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926\"/>
    </mc:Choice>
  </mc:AlternateContent>
  <xr:revisionPtr revIDLastSave="0" documentId="13_ncr:1_{BD98FE43-0F8C-475D-AD84-DD62E59527B9}" xr6:coauthVersionLast="47" xr6:coauthVersionMax="47" xr10:uidLastSave="{00000000-0000-0000-0000-000000000000}"/>
  <bookViews>
    <workbookView xWindow="-120" yWindow="-120" windowWidth="29040" windowHeight="1572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30" l="1"/>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55" i="9" s="1"/>
  <c r="P55" i="9" l="1"/>
  <c r="P56" i="9" l="1"/>
  <c r="O56" i="9"/>
  <c r="N56" i="9"/>
  <c r="E56" i="9"/>
  <c r="M56" i="9"/>
  <c r="K56" i="9"/>
  <c r="H56" i="9"/>
  <c r="G56" i="9"/>
  <c r="D56" i="9"/>
  <c r="L56" i="9"/>
  <c r="F56" i="9"/>
  <c r="C56" i="9"/>
  <c r="I56" i="9"/>
  <c r="J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<sst xmlns="http://schemas.openxmlformats.org/spreadsheetml/2006/main" count="27202" uniqueCount="3405">
  <si>
    <t>viernes, 6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</si>
  <si>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</si>
  <si>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</si>
  <si>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</si>
  <si>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</si>
  <si>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</si>
  <si>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</si>
  <si>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</si>
  <si>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</si>
  <si>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</si>
  <si>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</si>
  <si>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</si>
  <si>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</si>
  <si>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</si>
  <si>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EGASA</t>
  </si>
  <si>
    <t xml:space="preserve">MOLLENDO D                                        </t>
  </si>
  <si>
    <t>GENERADOR TERMOELÉCTRICO</t>
  </si>
  <si>
    <t>GD1</t>
  </si>
  <si>
    <t>06/03/2026 15:26:00</t>
  </si>
  <si>
    <t>07/03/2026 00:00:00</t>
  </si>
  <si>
    <t>DESCONEXIÓN DEL GENERADOR GD1 DE LA C.T. MOLLENDO</t>
  </si>
  <si>
    <t>NO</t>
  </si>
  <si>
    <t>EVENTO</t>
  </si>
  <si>
    <t>ELECTRO ORIENTE</t>
  </si>
  <si>
    <t>BELAUNDE TERRY - TARAPOTO</t>
  </si>
  <si>
    <t xml:space="preserve">LINEA DE TRANSMISION          </t>
  </si>
  <si>
    <t>L-1018</t>
  </si>
  <si>
    <t>06/03/2026 18:25:00</t>
  </si>
  <si>
    <t>06/03/2026 20:41:00</t>
  </si>
  <si>
    <t>DECLARACIÓN DE SITUACIÓN EXCEPCIONAL EN LA LÍNEA L-1018 (BELAUNDE TERRY - TARAPOTO) DE 138 kV</t>
  </si>
  <si>
    <t>RED DE ENERGIA DEL PERU S.A.</t>
  </si>
  <si>
    <t>QUENCORO</t>
  </si>
  <si>
    <t>TRANSFORMADOR 3D</t>
  </si>
  <si>
    <t>T47-131</t>
  </si>
  <si>
    <t>06/03/2026 11:02:00</t>
  </si>
  <si>
    <t>06/03/2026 20:30:00</t>
  </si>
  <si>
    <t>RECHAZO MANUAL DE CARGA POR SOBRECARGA DEL TRANSFORMADOR T47-131 DE 138/34,5/10,5 kV DE LA S.E. QUENCORO</t>
  </si>
  <si>
    <t>RESTRICCIONES OPERATIVAS</t>
  </si>
  <si>
    <t>FECHA</t>
  </si>
  <si>
    <t>HORA
INICIO</t>
  </si>
  <si>
    <t>HORA
FINAL</t>
  </si>
  <si>
    <t>T.Eq.</t>
  </si>
  <si>
    <t>06/03/2026</t>
  </si>
  <si>
    <t>00:00</t>
  </si>
  <si>
    <t>24:00</t>
  </si>
  <si>
    <t>CELEPSA</t>
  </si>
  <si>
    <t>C.H. EL PLATANAL</t>
  </si>
  <si>
    <t>CH</t>
  </si>
  <si>
    <t>CENTRAL</t>
  </si>
  <si>
    <t>De acuerdo con lo informado por CELEPSA mediante correo el dia 17.01, declaran que la CH Platanal se encontrará de pasada.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</si>
  <si>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</si>
  <si>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</si>
  <si>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</si>
  <si>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</si>
  <si>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</si>
  <si>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</si>
  <si>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</si>
  <si>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</si>
  <si>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</si>
  <si>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</si>
  <si>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</si>
  <si>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</si>
  <si>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</si>
  <si>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</si>
  <si>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</si>
  <si>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</si>
  <si>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</si>
  <si>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</si>
  <si>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</si>
  <si>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</si>
  <si>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</si>
  <si>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</si>
  <si>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</si>
  <si>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</si>
  <si>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</si>
  <si>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</si>
  <si>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</si>
  <si>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</si>
  <si>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</si>
  <si>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</si>
  <si>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</si>
  <si>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Con la carta KG-0389-2026, informó la indisponibilidad del servicio de RSF de la URS compuesta por las tres unidades de la CH Cerro del Águila.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</si>
  <si>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</si>
  <si>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</si>
  <si>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</si>
  <si>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</si>
  <si>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</si>
  <si>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</si>
  <si>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</si>
  <si>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</si>
  <si>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</si>
  <si>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</si>
  <si>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</si>
  <si>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</si>
  <si>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</si>
  <si>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</si>
  <si>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</si>
  <si>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</si>
  <si>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</si>
  <si>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</si>
  <si>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</si>
  <si>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</si>
  <si>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</si>
  <si>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</si>
  <si>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</si>
  <si>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</si>
  <si>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</si>
  <si>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</si>
  <si>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</si>
  <si>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</si>
  <si>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</si>
  <si>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</si>
  <si>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</si>
  <si>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</si>
  <si>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</si>
  <si>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</si>
  <si>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</si>
  <si>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</si>
  <si>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</si>
  <si>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</si>
  <si>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</si>
  <si>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</si>
  <si>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</si>
  <si>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</si>
  <si>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</si>
  <si>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</si>
  <si>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</si>
  <si>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</si>
  <si>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</si>
  <si>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UTI5</t>
  </si>
  <si>
    <t>Durante proceso de conversión de TG5 se encuentran fallas en el sistema de petróleo lado 5B, lo cual no permite disponer para el despacho el lado 5B con petróleo.</t>
  </si>
  <si>
    <t>UTI6</t>
  </si>
  <si>
    <t>Durante proceso de conversión de TG6 se encuentran fallas en el sistema de petróleo lado 5B, lo cual no permite disponer para el despacho el lado 5B con petróleo.</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</si>
  <si>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</si>
  <si>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</si>
  <si>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</si>
  <si>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</si>
  <si>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</si>
  <si>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</si>
  <si>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</si>
  <si>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</si>
  <si>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</si>
  <si>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</si>
  <si>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</si>
  <si>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</si>
  <si>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</si>
  <si>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</si>
  <si>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</si>
  <si>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</si>
  <si>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</si>
  <si>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</si>
  <si>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</si>
  <si>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</si>
  <si>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</si>
  <si>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</si>
  <si>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16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</si>
  <si>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</si>
  <si>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</si>
  <si>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</si>
  <si>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</si>
  <si>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</si>
  <si>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</si>
  <si>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</si>
  <si>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</si>
  <si>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</si>
  <si>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</si>
  <si>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</si>
  <si>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</si>
  <si>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</si>
  <si>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</si>
  <si>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</si>
  <si>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</si>
  <si>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</si>
  <si>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06/03/2026 00:00</t>
  </si>
  <si>
    <t>07/03/2026 00:00</t>
  </si>
  <si>
    <t>Interruptor INT-5450 cerrado con restriccion operativa, REB-5450 en servicio y suministrando los SS.AA. de la S.E. Oco?a.</t>
  </si>
  <si>
    <t>P</t>
  </si>
  <si>
    <t>E/S</t>
  </si>
  <si>
    <t>N</t>
  </si>
  <si>
    <t>OTROS</t>
  </si>
  <si>
    <t>T</t>
  </si>
  <si>
    <t>POROMA</t>
  </si>
  <si>
    <t>REB-5350</t>
  </si>
  <si>
    <t>Fuera de servicio por falla en el equipo.</t>
  </si>
  <si>
    <t>F/S</t>
  </si>
  <si>
    <t>ATN 2 S.A.</t>
  </si>
  <si>
    <t>COTARUSE - LAS BAMBAS</t>
  </si>
  <si>
    <t>L-2055</t>
  </si>
  <si>
    <t>06/03/2026 07:45</t>
  </si>
  <si>
    <t>06/03/2026 14:02</t>
  </si>
  <si>
    <t>L-2055 F/S POR HABILITACION DEL CANAL DE COMUNICACIONES DEL PL2 Y REVISION/HABILITACION DEL CONTROLADOR DE DIAMETRO</t>
  </si>
  <si>
    <t xml:space="preserve">PREV.     </t>
  </si>
  <si>
    <t>ATN S.A.</t>
  </si>
  <si>
    <t>KIMAN AYLLU</t>
  </si>
  <si>
    <t>AUT-501</t>
  </si>
  <si>
    <t>Restriccion Operativa en el circuito de control de cambiador de tap s del AUT-501</t>
  </si>
  <si>
    <t>BIOENERGIA DEL CHIRA S.A.</t>
  </si>
  <si>
    <t>CA?A BRAVA</t>
  </si>
  <si>
    <t>La C.T. Ca?a Brava para para mentenimiento anual programado.</t>
  </si>
  <si>
    <t>G</t>
  </si>
  <si>
    <t>CONELSUR LT SAC</t>
  </si>
  <si>
    <t>CAJAMARQUILLA</t>
  </si>
  <si>
    <t>BARRA A 220kV</t>
  </si>
  <si>
    <t>NO SE PUEDE INDISPONER LA BARRA  A  POR RESTRICCION OPERATIVA DEL SECCIONADOR DE BARRA  B  DE LA CL-TR1</t>
  </si>
  <si>
    <t>F</t>
  </si>
  <si>
    <t>CL-TRAFO</t>
  </si>
  <si>
    <t>INDISPONIBLE SECCIONADOR DE BARRA  B  SB-20011 DE CL-TR1</t>
  </si>
  <si>
    <t>CALLAHUANCA (CNS)</t>
  </si>
  <si>
    <t>CL-2008</t>
  </si>
  <si>
    <t>RELE DE RESPALDO INOPERATIVO</t>
  </si>
  <si>
    <t>S.E.</t>
  </si>
  <si>
    <t>RELE DIFERENCIAL DE BARRAS DE CALLAHUANCA 220KV INOPERATIVO</t>
  </si>
  <si>
    <t>CAUDALOSA</t>
  </si>
  <si>
    <t>SS.EE.</t>
  </si>
  <si>
    <t>06/03/2026 08:20</t>
  </si>
  <si>
    <t>06/03/2026 18:21</t>
  </si>
  <si>
    <t>CORRECTIVO EN VALVULA DE SOBREPRESION EN EL TRANSFORMADOR TP02. LA BARRA DE 22 KV ENERGIZADA POR EL ALIMENTADOR L22-6 DESDE PACOCOHCA</t>
  </si>
  <si>
    <t xml:space="preserve">CORR.     </t>
  </si>
  <si>
    <t>CHARCANI IV</t>
  </si>
  <si>
    <t>FS Fuerza Mayor, Ingreso de huayco a la  central.</t>
  </si>
  <si>
    <t>CHARCANI V</t>
  </si>
  <si>
    <t>CAMPANARIO</t>
  </si>
  <si>
    <t>FS por prevencion temporada de lluvias</t>
  </si>
  <si>
    <t xml:space="preserve">CHILINA D                                         </t>
  </si>
  <si>
    <t>TG</t>
  </si>
  <si>
    <t>06/03/2026 18:46</t>
  </si>
  <si>
    <t>06/03/2026 20:21</t>
  </si>
  <si>
    <t>Revision del sistema de virado</t>
  </si>
  <si>
    <t>06/03/2026 20:24</t>
  </si>
  <si>
    <t>06/03/2026 20:32</t>
  </si>
  <si>
    <t>Pruebas operativas de la unidad luego de revision del sistema de virado.</t>
  </si>
  <si>
    <t>PRUEBA</t>
  </si>
  <si>
    <t>06/03/2026 15:26</t>
  </si>
  <si>
    <t>06/03/2026 15:48</t>
  </si>
  <si>
    <t>Eliminacion de fuga de aceite en el sistema de lubricacion del motor</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</si>
  <si>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</si>
  <si>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</si>
  <si>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</si>
  <si>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</si>
  <si>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</si>
  <si>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</si>
  <si>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</si>
  <si>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</si>
  <si>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</si>
  <si>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</si>
  <si>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</si>
  <si>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</si>
  <si>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ELECTRO DUNAS</t>
  </si>
  <si>
    <t>CHIRIBAMBA - CAUDALOSA</t>
  </si>
  <si>
    <t>L-6146</t>
  </si>
  <si>
    <t>06/03/2026 08:00</t>
  </si>
  <si>
    <t>06/03/2026 13:00</t>
  </si>
  <si>
    <t>A SOLICITUD DE CONELSUR POR CORRECTIVO EN VALVULA DE SOBREPRESION EN EL TRANSFORMADOR TP02. LA BARRA DE 22 KV QUEDARA ENERGIZADA POR EL ALIMENTADOR L22-6 DESDE PACOCOCHA.</t>
  </si>
  <si>
    <t>CAMPO ARMI?O</t>
  </si>
  <si>
    <t>Proteccion diferencial 87B en SECA fuera de servicio.</t>
  </si>
  <si>
    <t>RESERVA FRIA DE GENERACION TALARA</t>
  </si>
  <si>
    <t>TG5</t>
  </si>
  <si>
    <t>06/03/2026 10:35</t>
  </si>
  <si>
    <t>06/03/2026 18:30</t>
  </si>
  <si>
    <t>Indisponibilidad TG5 por mantenimiento correctivo</t>
  </si>
  <si>
    <t>06/03/2026 17:54</t>
  </si>
  <si>
    <t>06/03/2026 18:45</t>
  </si>
  <si>
    <t>Pruebas post mantenimiento TG5 (Tunning de unidad)</t>
  </si>
  <si>
    <t>ENERGIA RENOVABLE DEL SUR S.A.</t>
  </si>
  <si>
    <t>SIST.INTERCONECTADO</t>
  </si>
  <si>
    <t>RAG DAG Marcona</t>
  </si>
  <si>
    <t>06/03/2026 16:00</t>
  </si>
  <si>
    <t>ESQUEMA DESHABILITADO POR MAYOR GENERACION EOLICA</t>
  </si>
  <si>
    <t>CHILCA 1</t>
  </si>
  <si>
    <t>CHT3</t>
  </si>
  <si>
    <t>MANTENIMIENTO ANUAL DE TRANSFORMADOR PRINCIPAL DE TG3 220/16.5 kV</t>
  </si>
  <si>
    <t>CL-2102</t>
  </si>
  <si>
    <t>06/03/2026 05:00</t>
  </si>
  <si>
    <t>Mantenimiento preventivo -&gt; Limpieza aisladores. Linea L-2102 F/S .</t>
  </si>
  <si>
    <t>PUNTA LOMITAS</t>
  </si>
  <si>
    <t>CENTRAL PUNTA LOMITAS: 04 WTG FUERA DE SERVICIO POR REPARACION DE FALLAS MAYORES</t>
  </si>
  <si>
    <t>QUITARACSA</t>
  </si>
  <si>
    <t>06/03/2026 09:00</t>
  </si>
  <si>
    <t>06/03/2026 23:30</t>
  </si>
  <si>
    <t>Pruebas de puesta en servicio de la CH Quitaracsa.</t>
  </si>
  <si>
    <t>GR PAINO SOCIEDAD ANONIMA CERRADA</t>
  </si>
  <si>
    <t xml:space="preserve">CENTRAL EOLICA HUAMBOS                                                                              </t>
  </si>
  <si>
    <t>Mantenimiento correctivo aero D7</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</si>
  <si>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</si>
  <si>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</si>
  <si>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</si>
  <si>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</si>
  <si>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</si>
  <si>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</si>
  <si>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</si>
  <si>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</si>
  <si>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</si>
  <si>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</si>
  <si>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</si>
  <si>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</si>
  <si>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</si>
  <si>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INFRAESTRUCTURAS Y ENERGIAS DEL PERU S.A.C.</t>
  </si>
  <si>
    <t>RESERVA FRIA PUCALLPA</t>
  </si>
  <si>
    <t>G1-G25</t>
  </si>
  <si>
    <t>06/03/2026 10:04</t>
  </si>
  <si>
    <t>06/03/2026 11:00</t>
  </si>
  <si>
    <t>Pruebas con carga a 1.8MW conectado en paralelo al SEIN con la unidad G04.Despues de su mantenimiento preventivo</t>
  </si>
  <si>
    <t>LAS FLORES</t>
  </si>
  <si>
    <t>TG1</t>
  </si>
  <si>
    <t>06/03/2026 08:15</t>
  </si>
  <si>
    <t>MANTENIMIENTO CORRECTIVO GCB TG LAS FLORES</t>
  </si>
  <si>
    <t>TP-D2</t>
  </si>
  <si>
    <t>SUNNY EXPANSION</t>
  </si>
  <si>
    <t>Pruebas de puesta en servicio de la CS Sunny Expansion</t>
  </si>
  <si>
    <t>TP-F03</t>
  </si>
  <si>
    <t>Energizado por pruebas.</t>
  </si>
  <si>
    <t>LINEAS ANDINAS SECUNDARIAS S.A.C.</t>
  </si>
  <si>
    <t>PARAMONGA N. - PARAMONGA E.</t>
  </si>
  <si>
    <t>L-1101</t>
  </si>
  <si>
    <t>LINEA EN BAIPAS CON LA L-1102 PARA ALIMENTAR LAS CARGAS DE LA SE CAHUA Y PONER LA CH CAHUA EN SERVICIO PARA EL SISTEMA.</t>
  </si>
  <si>
    <t>LUZ DEL SUR</t>
  </si>
  <si>
    <t>MANCHAY - PACHACUTEC</t>
  </si>
  <si>
    <t>L-2133</t>
  </si>
  <si>
    <t>06/03/2026 00:25</t>
  </si>
  <si>
    <t>06/03/2026 08:12</t>
  </si>
  <si>
    <t>A solicitud del COES por regulacion de tension</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</si>
  <si>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</si>
  <si>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</si>
  <si>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</si>
  <si>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</si>
  <si>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</si>
  <si>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</si>
  <si>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</si>
  <si>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</si>
  <si>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</si>
  <si>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</si>
  <si>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</si>
  <si>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</si>
  <si>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SANTA ROSA</t>
  </si>
  <si>
    <t xml:space="preserve">UTI6           </t>
  </si>
  <si>
    <t>Durante proceso de conversion de TG6 se encuentran fallas en el sistema de petroleo lado 5B, lo cual no permite disponer para el despacho el lado 5B con petroleo.</t>
  </si>
  <si>
    <t>06/03/2026 22:19</t>
  </si>
  <si>
    <t>06/03/2026 23:10</t>
  </si>
  <si>
    <t>Parada controlada por perdida de combustible turbina A</t>
  </si>
  <si>
    <t>VENTANILLA</t>
  </si>
  <si>
    <t>BESS-VENTANILLA</t>
  </si>
  <si>
    <t>MANTENIMIENTO DE BESS</t>
  </si>
  <si>
    <t>MAJOR INSPECTION MODIFICADA + INSPECCION MENOR DE GENERADOR</t>
  </si>
  <si>
    <t>MANTENIMIENTO DE TRANSFORMADOR DE POTENCIA</t>
  </si>
  <si>
    <t>TR4-220/16 kV</t>
  </si>
  <si>
    <t>PARQUE EOLICO TRES HERMANAS S.A.C.</t>
  </si>
  <si>
    <t>PARQUE EOLICO 3 HERMANAS</t>
  </si>
  <si>
    <t>06/03/2026 08:16</t>
  </si>
  <si>
    <t>06/03/2026 10:41</t>
  </si>
  <si>
    <t>TH-19 Cambio de baterias</t>
  </si>
  <si>
    <t>PETRAMAS</t>
  </si>
  <si>
    <t>DO?A CATALINA</t>
  </si>
  <si>
    <t>INTERV. VARIACION ANORMAL DE TEMPERATURA DE ESCAPE EN LOS CILINDROS // MANTENIMIENTO DE 43750 HRS</t>
  </si>
  <si>
    <t>PLUZ ENERGIA PERU S.A.A.</t>
  </si>
  <si>
    <t>BARSI</t>
  </si>
  <si>
    <t>ST A 220 kV</t>
  </si>
  <si>
    <t>MANTENIMIENTO SUPERESTRUCTURAS 220 KV.</t>
  </si>
  <si>
    <t>K  TR2 220/60</t>
  </si>
  <si>
    <t>06/03/2026 04:00</t>
  </si>
  <si>
    <t>06/03/2026 17:00</t>
  </si>
  <si>
    <t>MANTENIMIENTO DE AISLADORES PREVENTIVOS.</t>
  </si>
  <si>
    <t>CHILLON</t>
  </si>
  <si>
    <t>BARRA I 220kV</t>
  </si>
  <si>
    <t>MANTENIMIENTO PREVENTIVO DE EQUIPOS.</t>
  </si>
  <si>
    <t>BARRA II 220kV</t>
  </si>
  <si>
    <t>ALIPIO ROSALES - MACHALA</t>
  </si>
  <si>
    <t>L-2280</t>
  </si>
  <si>
    <t>CUELLOS APERTURADOS EN LA FRONTERA LADO ECUADOR A SOLICITUD DE CENACE DESDE EL 19.06.2025.</t>
  </si>
  <si>
    <t>AUCAYACU</t>
  </si>
  <si>
    <t>T28-162</t>
  </si>
  <si>
    <t>06/03/2026 07:30</t>
  </si>
  <si>
    <t>EN SERVICIO CONECTADO A BARRA 22.9KV DEBIDO A TRABAJOS EN EL TRANSFORMADOR T65-162. (R0127920)</t>
  </si>
  <si>
    <t>T65-162</t>
  </si>
  <si>
    <t>CONSTRUCCION E IMPERMEABILIZACION DE SISTEMA DE CONTENCION DEL TRANSFORMADOR DE POTENCIA T65-162. PREVIAMENTE EL TRANSFORMADOR T28-162 ASUMIRA LA CARGA DE LA BARRA 22.9KV. (R0127920)</t>
  </si>
  <si>
    <t>CERRO VERDE</t>
  </si>
  <si>
    <t>INDISPONIBLE DEBIDO A FALLA EN LA SE?AL DE POSICION DEL INTERRUPTOR IN-4130. DEBIDO A ELLO LA BARRA  A  138KV SE ENCUENTRA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</si>
  <si>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</si>
  <si>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</si>
  <si>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</si>
  <si>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</si>
  <si>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</si>
  <si>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</si>
  <si>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</si>
  <si>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</si>
  <si>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TR_SSAA</t>
  </si>
  <si>
    <t>POA: LEVANTAMIENTO DE INFORMACION DE LA CELDA DEL TRANSFORMADOR DE SERVICIOS AUXILIARES TSA-23. NO AFECTA A LOS SERVICIOS AUXILIARES DADO QUE LOS SS.AA. ESTAN EN SERVICIO MEDIANTE EL TSA-24. (R0128065)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</si>
  <si>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</si>
  <si>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</si>
  <si>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</si>
  <si>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</si>
  <si>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</si>
  <si>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</si>
  <si>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</si>
  <si>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</si>
  <si>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</si>
  <si>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</si>
  <si>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</si>
  <si>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</si>
  <si>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</si>
  <si>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</si>
  <si>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</si>
  <si>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</si>
  <si>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</si>
  <si>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</si>
  <si>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</si>
  <si>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</si>
  <si>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06/03/2026 18:00</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</si>
  <si>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</si>
  <si>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</si>
  <si>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CAMBIAR AISLADOR Y PERNO CON GRADO DE CORROSION G3 EN LOS POSTES P136, P157, P159 Y P355. REQUIERE L-2215 CON RECIERRES DESHABILITADOS. (R0128053)</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</si>
  <si>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</si>
  <si>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</si>
  <si>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</si>
  <si>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</si>
  <si>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</si>
  <si>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</si>
  <si>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</si>
  <si>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</si>
  <si>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</si>
  <si>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</si>
  <si>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</si>
  <si>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</si>
  <si>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</si>
  <si>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</si>
  <si>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</si>
  <si>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</si>
  <si>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</si>
  <si>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</si>
  <si>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</si>
  <si>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</si>
  <si>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</si>
  <si>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</si>
  <si>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</si>
  <si>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</si>
  <si>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</si>
  <si>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TV2</t>
  </si>
  <si>
    <t>por problemas en las tuberias de agua salada para el condensador</t>
  </si>
  <si>
    <t>TV3</t>
  </si>
  <si>
    <t>Queda indisponible por falla en la celda N°3.</t>
  </si>
  <si>
    <t>PARAMONGA E. - CAHUA</t>
  </si>
  <si>
    <t>L-1033</t>
  </si>
  <si>
    <t>LINEA INDISPONIBLE DESDE SE CAHUA A SE PARAMONGA EXISTENTE.</t>
  </si>
  <si>
    <t>L-1102</t>
  </si>
  <si>
    <t>LINEA EN SERVICIO EN CONDICION DE BAIPAS CON LA LINEA L-1101</t>
  </si>
  <si>
    <t>AGUAYTIA</t>
  </si>
  <si>
    <t>Disponibilidad de 12 MMSCF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</si>
  <si>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</si>
  <si>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</si>
  <si>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</si>
  <si>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</si>
  <si>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</si>
  <si>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</si>
  <si>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</si>
  <si>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</si>
  <si>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</si>
  <si>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</si>
  <si>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</si>
  <si>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</si>
  <si>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</si>
  <si>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</si>
  <si>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</si>
  <si>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</si>
  <si>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</si>
  <si>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</si>
  <si>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</si>
  <si>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</si>
  <si>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</si>
  <si>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BARRA A 220 kV</t>
  </si>
  <si>
    <t>MANTENIMIENTO PREVENTIVO 6A PROTECCION Y CONTROL. (R0123749)</t>
  </si>
  <si>
    <t>CHIMBOTE 500</t>
  </si>
  <si>
    <t>BARRA A 500kV</t>
  </si>
  <si>
    <t>MANTENIMIENTO PREVENTIVO 6A PROTECCION Y CONTROL (R0123752). REQUIERE R-20 FUERA DE SERVICIO.</t>
  </si>
  <si>
    <t>REPONER ESPINTEROMETROS CAIDOS DE LOS SECCIONADORES SA-5081 Y SA-5061. (R0128135)</t>
  </si>
  <si>
    <t>R-20</t>
  </si>
  <si>
    <t>DEBIDO A TRABAJOS DE MANTENIMIENTO PREVENTIVO 6A PROTECCION Y CONTROL (R0123752)</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</si>
  <si>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</si>
  <si>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</si>
  <si>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</si>
  <si>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</si>
  <si>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</si>
  <si>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</si>
  <si>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</si>
  <si>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</si>
  <si>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</si>
  <si>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</si>
  <si>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06/03/2026 07:00</t>
  </si>
  <si>
    <t>06/03/2026 14:00</t>
  </si>
  <si>
    <t>HABILITACION DEL CANAL DE COMUNICACIONES DEL PL2 Y REVISION/HABILITACION DEL CONTROLADOR DE DIAMETRO (R0127664)</t>
  </si>
  <si>
    <t>06/03/2026 16:30</t>
  </si>
  <si>
    <t>REVISAR INTERCAMBIO DE SE?ALES DE MINERA LAS BAMBAS, ACTIVIDAD CON PERDIDA DE SUPERVISION AL MOMENTO DE REINICIAR LOS SERVIDORES SAS. ACTUALIZAR PROGRAMA DE CALCULO DE DISTANCIA POR ONDA VIAJERA. (R0127701)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</si>
  <si>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</si>
  <si>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</si>
  <si>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</si>
  <si>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</si>
  <si>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</si>
  <si>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</si>
  <si>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</si>
  <si>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</si>
  <si>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</si>
  <si>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</si>
  <si>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</si>
  <si>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</si>
  <si>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</si>
  <si>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</si>
  <si>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</si>
  <si>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</si>
  <si>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</si>
  <si>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</si>
  <si>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</si>
  <si>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</si>
  <si>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</si>
  <si>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</si>
  <si>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</si>
  <si>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</si>
  <si>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</si>
  <si>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</si>
  <si>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</si>
  <si>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</si>
  <si>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</si>
  <si>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</si>
  <si>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</si>
  <si>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</si>
  <si>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</si>
  <si>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</si>
  <si>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</si>
  <si>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</si>
  <si>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</si>
  <si>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</si>
  <si>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</si>
  <si>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</si>
  <si>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</si>
  <si>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</si>
  <si>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</si>
  <si>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</si>
  <si>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</si>
  <si>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</si>
  <si>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</si>
  <si>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</si>
  <si>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</si>
  <si>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</si>
  <si>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</si>
  <si>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</si>
  <si>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</si>
  <si>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</si>
  <si>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</si>
  <si>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</si>
  <si>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</si>
  <si>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</si>
  <si>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</si>
  <si>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</si>
  <si>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</si>
  <si>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</si>
  <si>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</si>
  <si>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</si>
  <si>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</si>
  <si>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</si>
  <si>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</si>
  <si>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</si>
  <si>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</si>
  <si>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</si>
  <si>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</si>
  <si>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</si>
  <si>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</si>
  <si>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</si>
  <si>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</si>
  <si>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</si>
  <si>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</si>
  <si>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</si>
  <si>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</si>
  <si>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</si>
  <si>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</si>
  <si>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</si>
  <si>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</si>
  <si>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</si>
  <si>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</si>
  <si>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</si>
  <si>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</si>
  <si>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</si>
  <si>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</si>
  <si>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</si>
  <si>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</si>
  <si>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</si>
  <si>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</si>
  <si>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</si>
  <si>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</si>
  <si>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</si>
  <si>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</si>
  <si>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</si>
  <si>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</si>
  <si>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</si>
  <si>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</si>
  <si>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</si>
  <si>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</si>
  <si>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</si>
  <si>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</si>
  <si>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</si>
  <si>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</si>
  <si>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</si>
  <si>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</si>
  <si>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</si>
  <si>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</si>
  <si>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</si>
  <si>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</si>
  <si>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</si>
  <si>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</si>
  <si>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</si>
  <si>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</si>
  <si>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</si>
  <si>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</si>
  <si>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</si>
  <si>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</si>
  <si>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</si>
  <si>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</si>
  <si>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</si>
  <si>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</si>
  <si>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</si>
  <si>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</si>
  <si>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</si>
  <si>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</si>
  <si>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</si>
  <si>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</si>
  <si>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</si>
  <si>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</si>
  <si>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</si>
  <si>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</si>
  <si>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</si>
  <si>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</si>
  <si>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</si>
  <si>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</si>
  <si>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</si>
  <si>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</si>
  <si>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</si>
  <si>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</si>
  <si>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</si>
  <si>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</si>
  <si>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</si>
  <si>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</si>
  <si>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</si>
  <si>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</si>
  <si>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</si>
  <si>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</si>
  <si>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</si>
  <si>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</si>
  <si>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</si>
  <si>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</si>
  <si>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</si>
  <si>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</si>
  <si>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</si>
  <si>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</si>
  <si>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</si>
  <si>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</si>
  <si>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</si>
  <si>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</si>
  <si>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</si>
  <si>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</si>
  <si>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</si>
  <si>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</si>
  <si>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</si>
  <si>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</si>
  <si>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</si>
  <si>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</si>
  <si>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</si>
  <si>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</si>
  <si>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</si>
  <si>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</si>
  <si>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</si>
  <si>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</si>
  <si>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</si>
  <si>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</si>
  <si>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</si>
  <si>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</si>
  <si>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</si>
  <si>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</si>
  <si>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</si>
  <si>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</si>
  <si>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</si>
  <si>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</si>
  <si>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</si>
  <si>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</si>
  <si>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</si>
  <si>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</si>
  <si>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</si>
  <si>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</si>
  <si>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</si>
  <si>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</si>
  <si>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</si>
  <si>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</si>
  <si>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</si>
  <si>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</si>
  <si>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</si>
  <si>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</si>
  <si>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</si>
  <si>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</si>
  <si>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</si>
  <si>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</si>
  <si>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</si>
  <si>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</si>
  <si>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</si>
  <si>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</si>
  <si>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</si>
  <si>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</si>
  <si>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</si>
  <si>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</si>
  <si>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</si>
  <si>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</si>
  <si>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</si>
  <si>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</si>
  <si>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</si>
  <si>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</si>
  <si>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</si>
  <si>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</si>
  <si>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</si>
  <si>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</si>
  <si>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</si>
  <si>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</si>
  <si>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</si>
  <si>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</si>
  <si>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</si>
  <si>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</si>
  <si>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</si>
  <si>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</si>
  <si>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</si>
  <si>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</si>
  <si>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</si>
  <si>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</si>
  <si>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</si>
  <si>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</si>
  <si>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</si>
  <si>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</si>
  <si>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</si>
  <si>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</si>
  <si>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</si>
  <si>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</si>
  <si>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</si>
  <si>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</si>
  <si>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</si>
  <si>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</si>
  <si>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</si>
  <si>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</si>
  <si>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</si>
  <si>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</si>
  <si>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</si>
  <si>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</si>
  <si>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</si>
  <si>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</si>
  <si>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</si>
  <si>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</si>
  <si>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</si>
  <si>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</si>
  <si>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</si>
  <si>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</si>
  <si>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</si>
  <si>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</si>
  <si>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</si>
  <si>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</si>
  <si>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</si>
  <si>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</si>
  <si>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</si>
  <si>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</si>
  <si>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</si>
  <si>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</si>
  <si>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</si>
  <si>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</si>
  <si>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</si>
  <si>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</si>
  <si>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</si>
  <si>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</si>
  <si>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</si>
  <si>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</si>
  <si>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</si>
  <si>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</si>
  <si>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</si>
  <si>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</si>
  <si>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</si>
  <si>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</si>
  <si>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</si>
  <si>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</si>
  <si>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</si>
  <si>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</si>
  <si>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</si>
  <si>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</si>
  <si>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</si>
  <si>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</si>
  <si>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</si>
  <si>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</si>
  <si>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</si>
  <si>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</si>
  <si>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</si>
  <si>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</si>
  <si>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</si>
  <si>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</si>
  <si>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</si>
  <si>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</si>
  <si>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</si>
  <si>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</si>
  <si>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</si>
  <si>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</si>
  <si>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</si>
  <si>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</si>
  <si>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</si>
  <si>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</si>
  <si>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</si>
  <si>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</si>
  <si>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</si>
  <si>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</si>
  <si>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</si>
  <si>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</si>
  <si>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</si>
  <si>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</si>
  <si>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</si>
  <si>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</si>
  <si>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</si>
  <si>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</si>
  <si>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</si>
  <si>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</si>
  <si>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</si>
  <si>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</si>
  <si>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</si>
  <si>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</si>
  <si>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</si>
  <si>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</si>
  <si>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</si>
  <si>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</si>
  <si>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</si>
  <si>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</si>
  <si>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</si>
  <si>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</si>
  <si>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</si>
  <si>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</si>
  <si>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</si>
  <si>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</si>
  <si>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</si>
  <si>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</si>
  <si>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</si>
  <si>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</si>
  <si>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</si>
  <si>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</si>
  <si>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</si>
  <si>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</si>
  <si>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</si>
  <si>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</si>
  <si>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</si>
  <si>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</si>
  <si>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</si>
  <si>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</si>
  <si>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</si>
  <si>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</si>
  <si>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</si>
  <si>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</si>
  <si>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</si>
  <si>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</si>
  <si>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</si>
  <si>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</si>
  <si>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</si>
  <si>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</si>
  <si>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</si>
  <si>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</si>
  <si>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</si>
  <si>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</si>
  <si>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</si>
  <si>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</si>
  <si>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</si>
  <si>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</si>
  <si>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</si>
  <si>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</si>
  <si>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</si>
  <si>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</si>
  <si>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</si>
  <si>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</si>
  <si>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</si>
  <si>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</si>
  <si>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</si>
  <si>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</si>
  <si>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</si>
  <si>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</si>
  <si>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</si>
  <si>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</si>
  <si>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</si>
  <si>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</si>
  <si>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</si>
  <si>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</si>
  <si>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</si>
  <si>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</si>
  <si>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</si>
  <si>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</si>
  <si>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</si>
  <si>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</si>
  <si>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</si>
  <si>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</si>
  <si>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</si>
  <si>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</si>
  <si>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</si>
  <si>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</si>
  <si>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</si>
  <si>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</si>
  <si>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</si>
  <si>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</si>
  <si>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</si>
  <si>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</si>
  <si>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</si>
  <si>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</si>
  <si>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</si>
  <si>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</si>
  <si>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</si>
  <si>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</si>
  <si>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</si>
  <si>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</si>
  <si>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</si>
  <si>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</si>
  <si>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</si>
  <si>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</si>
  <si>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</si>
  <si>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</si>
  <si>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</si>
  <si>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</si>
  <si>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</si>
  <si>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</si>
  <si>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</si>
  <si>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</si>
  <si>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</si>
  <si>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</si>
  <si>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</si>
  <si>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</si>
  <si>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</si>
  <si>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</si>
  <si>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</si>
  <si>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</si>
  <si>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</si>
  <si>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</si>
  <si>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</si>
  <si>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</si>
  <si>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</si>
  <si>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</si>
  <si>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</si>
  <si>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</si>
  <si>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</si>
  <si>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</si>
  <si>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</si>
  <si>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</si>
  <si>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</si>
  <si>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</si>
  <si>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</si>
  <si>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</si>
  <si>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</si>
  <si>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</si>
  <si>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</si>
  <si>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</si>
  <si>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</si>
  <si>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</si>
  <si>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</si>
  <si>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</si>
  <si>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</si>
  <si>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</si>
  <si>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</si>
  <si>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</si>
  <si>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</si>
  <si>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</si>
  <si>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</si>
  <si>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</si>
  <si>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</si>
  <si>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</si>
  <si>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</si>
  <si>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</si>
  <si>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</si>
  <si>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</si>
  <si>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</si>
  <si>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</si>
  <si>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</si>
  <si>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</si>
  <si>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</si>
  <si>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</si>
  <si>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</si>
  <si>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</si>
  <si>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</si>
  <si>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</si>
  <si>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</si>
  <si>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</si>
  <si>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</si>
  <si>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</si>
  <si>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</si>
  <si>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</si>
  <si>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</si>
  <si>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</si>
  <si>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</si>
  <si>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</si>
  <si>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</si>
  <si>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</si>
  <si>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</si>
  <si>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</si>
  <si>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</si>
  <si>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</si>
  <si>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</si>
  <si>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</si>
  <si>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</si>
  <si>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</si>
  <si>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</si>
  <si>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</si>
  <si>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</si>
  <si>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</si>
  <si>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</si>
  <si>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</si>
  <si>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</si>
  <si>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</si>
  <si>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</si>
  <si>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</si>
  <si>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</si>
  <si>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</si>
  <si>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</si>
  <si>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</si>
  <si>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</si>
  <si>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</si>
  <si>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</si>
  <si>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</si>
  <si>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</si>
  <si>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</si>
  <si>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</si>
  <si>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</si>
  <si>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</si>
  <si>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</si>
  <si>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</si>
  <si>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</si>
  <si>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</si>
  <si>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</si>
  <si>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</si>
  <si>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</si>
  <si>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</si>
  <si>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</si>
  <si>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</si>
  <si>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</si>
  <si>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</si>
  <si>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</si>
  <si>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</si>
  <si>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</si>
  <si>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</si>
  <si>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</si>
  <si>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</si>
  <si>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</si>
  <si>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</si>
  <si>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</si>
  <si>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</si>
  <si>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</si>
  <si>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</si>
  <si>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</si>
  <si>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</si>
  <si>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</si>
  <si>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</si>
  <si>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</si>
  <si>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</si>
  <si>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</si>
  <si>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Marzo del 2026 - viernes, 6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</si>
  <si>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</si>
  <si>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</si>
  <si>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</si>
  <si>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</si>
  <si>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</si>
  <si>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</si>
  <si>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</si>
  <si>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</si>
  <si>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</si>
  <si>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</si>
  <si>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</si>
  <si>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</si>
  <si>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</si>
  <si>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</si>
  <si>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</si>
  <si>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</si>
  <si>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</si>
  <si>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</si>
  <si>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</si>
  <si>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</si>
  <si>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</si>
  <si>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</si>
  <si>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</si>
  <si>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</si>
  <si>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</si>
  <si>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</si>
  <si>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</si>
  <si>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</si>
  <si>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</si>
  <si>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</si>
  <si>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</si>
  <si>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</si>
  <si>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</si>
  <si>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</si>
  <si>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</si>
  <si>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</si>
  <si>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</si>
  <si>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</si>
  <si>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</si>
  <si>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</si>
  <si>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</si>
  <si>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</si>
  <si>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</si>
  <si>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</si>
  <si>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</si>
  <si>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</si>
  <si>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</si>
  <si>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</si>
  <si>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</si>
  <si>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</si>
  <si>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</si>
  <si>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</si>
  <si>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</si>
  <si>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</si>
  <si>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</si>
  <si>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</si>
  <si>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</si>
  <si>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</si>
  <si>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</si>
  <si>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</si>
  <si>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</si>
  <si>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</si>
  <si>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</si>
  <si>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</si>
  <si>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</si>
  <si>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</si>
  <si>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</si>
  <si>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</si>
  <si>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</si>
  <si>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</si>
  <si>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</si>
  <si>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</si>
  <si>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</si>
  <si>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</si>
  <si>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</si>
  <si>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</si>
  <si>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</si>
  <si>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</si>
  <si>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</si>
  <si>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</si>
  <si>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</si>
  <si>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</si>
  <si>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</si>
  <si>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</si>
  <si>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</si>
  <si>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</si>
  <si>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</si>
  <si>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</si>
  <si>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</si>
  <si>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</si>
  <si>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</si>
  <si>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</si>
  <si>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</si>
  <si>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</si>
  <si>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</si>
  <si>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</si>
  <si>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</si>
  <si>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</si>
  <si>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</si>
  <si>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</si>
  <si>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</si>
  <si>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</si>
  <si>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</si>
  <si>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</si>
  <si>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</si>
  <si>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</si>
  <si>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</si>
  <si>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</si>
  <si>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</si>
  <si>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</si>
  <si>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</si>
  <si>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</si>
  <si>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</si>
  <si>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</si>
  <si>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</si>
  <si>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</si>
  <si>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</si>
  <si>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</si>
  <si>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</si>
  <si>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</si>
  <si>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</si>
  <si>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</si>
  <si>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</si>
  <si>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</si>
  <si>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</si>
  <si>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</si>
  <si>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</si>
  <si>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</si>
  <si>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06/03/2026 00:00:00</t>
  </si>
  <si>
    <t>NO IDENTIFICADO</t>
  </si>
  <si>
    <t>...</t>
  </si>
  <si>
    <t>MAPLE- BAGAZO</t>
  </si>
  <si>
    <t>POR COGENERACION</t>
  </si>
  <si>
    <t>SAN_JACINTO - BAGAZO</t>
  </si>
  <si>
    <t>AGROLMOS TV1 &amp; TV2 - BAGAZO</t>
  </si>
  <si>
    <t>CASA GRANDE TV1 &amp; TV3 - BAGAZO</t>
  </si>
  <si>
    <t>CHILINA SULZ 12 - D2</t>
  </si>
  <si>
    <t>06/03/2026 19:03:00</t>
  </si>
  <si>
    <t>06/03/2026 22:53:00</t>
  </si>
  <si>
    <t>06/03/2026 18:46:00</t>
  </si>
  <si>
    <t>POR POTENCIA O ENERGIA</t>
  </si>
  <si>
    <t>CHILINA TG - D2</t>
  </si>
  <si>
    <t>06/03/2026 20:24:00</t>
  </si>
  <si>
    <t>06/03/2026 20:32:00</t>
  </si>
  <si>
    <t>POR PRUEBAS</t>
  </si>
  <si>
    <t>06/03/2026 23:20:00</t>
  </si>
  <si>
    <t>06/03/2026 22:53:15</t>
  </si>
  <si>
    <t>A MINIMA CARGA</t>
  </si>
  <si>
    <t>06/03/2026 23:12:00</t>
  </si>
  <si>
    <t>MOLLENDO 123 -  D2</t>
  </si>
  <si>
    <t>06/03/2026 14:56:00</t>
  </si>
  <si>
    <t>06/03/2026 16:29:00</t>
  </si>
  <si>
    <t>06/03/2026 14:43:00</t>
  </si>
  <si>
    <t>06/03/2026 17:21:00</t>
  </si>
  <si>
    <t>06/03/2026 18:07:00</t>
  </si>
  <si>
    <t>06/03/2026 18:32:00</t>
  </si>
  <si>
    <t>06/03/2026 22:58:00</t>
  </si>
  <si>
    <t>06/03/2026 23:22:00</t>
  </si>
  <si>
    <t>06/03/2026 22:58:15</t>
  </si>
  <si>
    <t>TUMBES MAK 1 - D2</t>
  </si>
  <si>
    <t>TUMBES MAK 2 - D2</t>
  </si>
  <si>
    <t>MALACAS1 TG6 - GAS</t>
  </si>
  <si>
    <t>MALACAS3 TG5 - D2</t>
  </si>
  <si>
    <t>06/03/2026 17:54:00</t>
  </si>
  <si>
    <t>06/03/2026 18:45:00</t>
  </si>
  <si>
    <t>06/03/2026 17:51:00</t>
  </si>
  <si>
    <t>06/03/2026 18:30:00</t>
  </si>
  <si>
    <t>CTNEPI TG41 - D2</t>
  </si>
  <si>
    <t>06/03/2026 07:37:00</t>
  </si>
  <si>
    <t>CTNEPI TG42 - D2</t>
  </si>
  <si>
    <t>06/03/2026 07:07:00</t>
  </si>
  <si>
    <t>06/03/2026 08:05:00</t>
  </si>
  <si>
    <t>06/03/2026 07:58:00</t>
  </si>
  <si>
    <t>CTNEPI TG43 - D2</t>
  </si>
  <si>
    <t>06/03/2026 08:41:00</t>
  </si>
  <si>
    <t>06/03/2026 09:07:00</t>
  </si>
  <si>
    <t>06/03/2026 08:22:00</t>
  </si>
  <si>
    <t>06/03/2026 17:09:00</t>
  </si>
  <si>
    <t>06/03/2026 17:18:00</t>
  </si>
  <si>
    <t>RF ILO2 TG2 - D2</t>
  </si>
  <si>
    <t>06/03/2026 19:14:00</t>
  </si>
  <si>
    <t>06/03/2026 22:50:00</t>
  </si>
  <si>
    <t>06/03/2026 18:50:00</t>
  </si>
  <si>
    <t>06/03/2026 22:43:00</t>
  </si>
  <si>
    <t>POR SEGURIDAD</t>
  </si>
  <si>
    <t>A las 21:32 h S/C bajar a mínima generación.</t>
  </si>
  <si>
    <t>RF ILO2 TG1 - D2</t>
  </si>
  <si>
    <t>06/03/2026 19:37:00</t>
  </si>
  <si>
    <t>06/03/2026 21:31:00</t>
  </si>
  <si>
    <t>06/03/2026 19:19:00</t>
  </si>
  <si>
    <t>06/03/2026 21:23:00</t>
  </si>
  <si>
    <t>FENIX CCOMB GT11 &amp; GT12 - D2</t>
  </si>
  <si>
    <t>00:19 h bajar a 450 MW. 00:24 h a 400 MW. 00:56 h S/C bajar al mínimo
08:32 h subir a 308 MW
08:49 h a 250 MW
09:11 h a 300 MW
09:32 h a 400 MW
09:59 h a máxima generación
10:15 h a 400 MW a solicitud del agente
10:48 h a 450 MW 
11:28 h sube a 500 MW
12:40 h sube a máxima generación según Fenix
13:35 h Fenix solicita bajar a 450 MW
17:29 h a 300 MW</t>
  </si>
  <si>
    <t>REF_TALARA TV1 - NLH_RFG</t>
  </si>
  <si>
    <t>REF_TALARA TV2 - NLH_RFG</t>
  </si>
  <si>
    <t>RF PUCALLPA - D2</t>
  </si>
  <si>
    <t>06/03/2026 10:04:00</t>
  </si>
  <si>
    <t>06/03/2026 11:00:00</t>
  </si>
  <si>
    <t>06/03/2026 10:00:00</t>
  </si>
  <si>
    <t xml:space="preserve">unidad G04 operó con 1.8 MW por prueba. </t>
  </si>
  <si>
    <t>06/03/2026 15:30:00</t>
  </si>
  <si>
    <t>06/03/2026 22:36:00</t>
  </si>
  <si>
    <t>06/03/2026 15:27:00</t>
  </si>
  <si>
    <t>06/03/2026 22:34:00</t>
  </si>
  <si>
    <t>POR TENSION</t>
  </si>
  <si>
    <t>RECKA TG1 - D2</t>
  </si>
  <si>
    <t>06/03/2026 11:09:00</t>
  </si>
  <si>
    <t>06/03/2026 13:53:00</t>
  </si>
  <si>
    <t>06/03/2026 10:51:00</t>
  </si>
  <si>
    <t>06/03/2026 13:49:00</t>
  </si>
  <si>
    <t>Operó de acuerdo a su disponibilidad de combustible.
13:41 h: a mínima generación.</t>
  </si>
  <si>
    <t>06/03/2026 15:58:00</t>
  </si>
  <si>
    <t>06/03/2026 19:35:00</t>
  </si>
  <si>
    <t>06/03/2026 15:41:00</t>
  </si>
  <si>
    <t>06/03/2026 19:27:00</t>
  </si>
  <si>
    <t>STA ROSA WEST TG7 - D2 CON H2O</t>
  </si>
  <si>
    <t>06/03/2026 14:06:00</t>
  </si>
  <si>
    <t>06/03/2026 16:17:00</t>
  </si>
  <si>
    <t>06/03/2026 13:29:00</t>
  </si>
  <si>
    <t>06/03/2026 17:22:00</t>
  </si>
  <si>
    <t>06/03/2026 18:05:00</t>
  </si>
  <si>
    <t>06/03/2026 18:33:00</t>
  </si>
  <si>
    <t>06/03/2026 22:54:00</t>
  </si>
  <si>
    <t>STA ROSA UTI5 - D2</t>
  </si>
  <si>
    <t>06/03/2026 18:51:00</t>
  </si>
  <si>
    <t>STA ROSA UTI6 - D2</t>
  </si>
  <si>
    <t>06/03/2026 18:58:00</t>
  </si>
  <si>
    <t>06/03/2026 22:19:00</t>
  </si>
  <si>
    <t>06/03/2026 22:16:00</t>
  </si>
  <si>
    <t>Orygen solicitó parar por pérdida de combustible.</t>
  </si>
  <si>
    <t>06/03/2026 23:55:00</t>
  </si>
  <si>
    <t>06/03/2026 23:41:00</t>
  </si>
  <si>
    <t>VENTANILLA TG3 - D2</t>
  </si>
  <si>
    <t>HUAYCOLORO - BIOGAS</t>
  </si>
  <si>
    <t>LA GRINGA V - BIOGAS</t>
  </si>
  <si>
    <t>DONA CATALINA  - BIOGAS</t>
  </si>
  <si>
    <t>CALLAO - BIOGAS</t>
  </si>
  <si>
    <t>RF ETEN TG2 - D2</t>
  </si>
  <si>
    <t>06/03/2026 18:56:00</t>
  </si>
  <si>
    <t>06/03/2026 22:46:00</t>
  </si>
  <si>
    <t>06/03/2026 18:49:00</t>
  </si>
  <si>
    <t>RF ETEN TG1 - D2</t>
  </si>
  <si>
    <t>06/03/2026 21:08:00</t>
  </si>
  <si>
    <t>06/03/2026 21:37:00</t>
  </si>
  <si>
    <t>06/03/2026 21:07:00</t>
  </si>
  <si>
    <t>06/03/2026 21:33:00</t>
  </si>
  <si>
    <t>21:18 h solicita bajar a 60 MW.</t>
  </si>
  <si>
    <t>PTO BRAVO TG1 - D2</t>
  </si>
  <si>
    <t>06/03/2026 00:20:00</t>
  </si>
  <si>
    <t>06/03/2026 01:54:00</t>
  </si>
  <si>
    <t>06/03/2026 05:00:00</t>
  </si>
  <si>
    <t>06/03/2026 06:42:00</t>
  </si>
  <si>
    <t>06/03/2026 07:49:00</t>
  </si>
  <si>
    <t>06/03/2026 07:39:00</t>
  </si>
  <si>
    <t>PTO BRAVO TG3 - D2</t>
  </si>
  <si>
    <t>06/03/2026 08:21:00</t>
  </si>
  <si>
    <t>06/03/2026 07:57:00</t>
  </si>
  <si>
    <t>PTO BRAVO TG2 - D2</t>
  </si>
  <si>
    <t>06/03/2026 10:14:00</t>
  </si>
  <si>
    <t>06/03/2026 10:36:00</t>
  </si>
  <si>
    <t>06/03/2026 09:47:00</t>
  </si>
  <si>
    <t>06/03/2026 16:33:00</t>
  </si>
  <si>
    <t>PTO BRAVO TG4 - D2</t>
  </si>
  <si>
    <t>06/03/2026 13:38:00</t>
  </si>
  <si>
    <t>06/03/2026 13:13:00</t>
  </si>
  <si>
    <t>06/03/2026 16:08:00</t>
  </si>
  <si>
    <t>06/03/2026 15:49:00</t>
  </si>
  <si>
    <t>06/03/2026 17:19:00</t>
  </si>
  <si>
    <t>06/03/2026 23:56:00</t>
  </si>
  <si>
    <t>06/03/2026 18:08:00</t>
  </si>
  <si>
    <t>06/03/2026 18:31:00</t>
  </si>
  <si>
    <t>06/03/2026 23:33:00</t>
  </si>
  <si>
    <t>06/03/2026 23:50:00</t>
  </si>
  <si>
    <t>06/03/2026 23:43:00</t>
  </si>
  <si>
    <t>SAN NICOLAS TV1 - R500</t>
  </si>
  <si>
    <t>06/03/2026 11:13:00</t>
  </si>
  <si>
    <t>Desconectó en forma manual por mantenimiento correctivo.</t>
  </si>
  <si>
    <t>06/03/2026 14:00:00</t>
  </si>
  <si>
    <t>Sincronizó luego de concluir su mantenimiento correctivo.</t>
  </si>
  <si>
    <t>06/03/2026 16:56:00</t>
  </si>
  <si>
    <t>AGUAYTIA TG2 - GAS</t>
  </si>
  <si>
    <t>06/03/2026 15:40:00</t>
  </si>
  <si>
    <t>Limitado por disponibilidad de gas.</t>
  </si>
  <si>
    <t>Hora Inicio y Fin de Indisponibilidades de las Unidades de Generación SEIN</t>
  </si>
  <si>
    <t>La C.T. Caña Brava para para mentenimiento anual programado.</t>
  </si>
  <si>
    <t>Revisión del sistema de virado</t>
  </si>
  <si>
    <t>Pruebas operativas de la unidad luego de revisión del sistema de virado.</t>
  </si>
  <si>
    <t>Eliminación de fuga de aceite en el sistema de lubricación del motor</t>
  </si>
  <si>
    <t>MANTENIMIENTO ELECTROMECÁNICO 3 / MODERNIZACIÓN DE EQUIPAMIENTO DE REGULADOR AUTOMÁTICO DE VOLTAJE / SISTEMA DE EXCITACIÓN UNIDAD DE GENERACIÓN 02 - CENTRAL HIDROELÉCTRICA ARICOTA I</t>
  </si>
  <si>
    <t>MAJOR INSPECTION MODIFICADA + INSPECCIÓN MENOR DE GENERADOR</t>
  </si>
  <si>
    <t>TH-19 Cambio de baterías</t>
  </si>
  <si>
    <t>DOÑA CATALINA</t>
  </si>
  <si>
    <t>SAN NICOLÁS</t>
  </si>
  <si>
    <t>por presentar problemas en el sistema de refrigeración</t>
  </si>
  <si>
    <t>por problemas en las tuberías de agua salada para el condensador</t>
  </si>
  <si>
    <t>EJECUTADO</t>
  </si>
  <si>
    <t>Viernes 6 de Marzo del 2026 / SEM N° 9</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</si>
  <si>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</si>
  <si>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</si>
  <si>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</si>
  <si>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</si>
  <si>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</si>
  <si>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</si>
  <si>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</si>
  <si>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</si>
  <si>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</si>
  <si>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</si>
  <si>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</si>
  <si>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</si>
  <si>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</si>
  <si>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</si>
  <si>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</si>
  <si>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</si>
  <si>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</si>
  <si>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</si>
  <si>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</si>
  <si>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</si>
  <si>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</si>
  <si>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</si>
  <si>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</si>
  <si>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</si>
  <si>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</si>
  <si>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</si>
  <si>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</si>
  <si>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</si>
  <si>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</si>
  <si>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</si>
  <si>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</si>
  <si>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</si>
  <si>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</si>
  <si>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</si>
  <si>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</si>
  <si>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</si>
  <si>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</si>
  <si>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</si>
  <si>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</si>
  <si>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</si>
  <si>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</si>
  <si>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</si>
  <si>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</si>
  <si>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</si>
  <si>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</si>
  <si>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</si>
  <si>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</si>
  <si>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</si>
  <si>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</si>
  <si>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</si>
  <si>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</si>
  <si>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</si>
  <si>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</si>
  <si>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</si>
  <si>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</si>
  <si>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</si>
  <si>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</si>
  <si>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</si>
  <si>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</si>
  <si>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</si>
  <si>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</si>
  <si>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</si>
  <si>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</si>
  <si>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</si>
  <si>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</si>
  <si>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</si>
  <si>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</si>
  <si>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</si>
  <si>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</si>
  <si>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</si>
  <si>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</si>
  <si>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</si>
  <si>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</si>
  <si>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</si>
  <si>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</si>
  <si>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</si>
  <si>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</si>
  <si>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</si>
  <si>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</si>
  <si>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</si>
  <si>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</si>
  <si>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</si>
  <si>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</si>
  <si>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</si>
  <si>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</si>
  <si>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</si>
  <si>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</si>
  <si>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</si>
  <si>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</si>
  <si>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</si>
  <si>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</si>
  <si>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</si>
  <si>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</si>
  <si>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</si>
  <si>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</si>
  <si>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</si>
  <si>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</si>
  <si>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</si>
  <si>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</si>
  <si>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</si>
  <si>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</si>
  <si>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</si>
  <si>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</si>
  <si>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</si>
  <si>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</si>
  <si>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</si>
  <si>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</si>
  <si>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</si>
  <si>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</si>
  <si>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</si>
  <si>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</si>
  <si>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</si>
  <si>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</si>
  <si>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</si>
  <si>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</si>
  <si>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36825641.08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</si>
  <si>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</si>
  <si>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</si>
  <si>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</si>
  <si>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</si>
  <si>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</si>
  <si>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</si>
  <si>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</si>
  <si>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</si>
  <si>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</si>
  <si>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</si>
  <si>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</si>
  <si>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</si>
  <si>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</si>
  <si>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</si>
  <si>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</si>
  <si>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</si>
  <si>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</si>
  <si>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</si>
  <si>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</si>
  <si>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</si>
  <si>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</si>
  <si>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</si>
  <si>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</si>
  <si>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</si>
  <si>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</si>
  <si>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</si>
  <si>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</si>
  <si>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</si>
  <si>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</si>
  <si>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</si>
  <si>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</si>
  <si>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</si>
  <si>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</si>
  <si>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</si>
  <si>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</si>
  <si>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</si>
  <si>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</si>
  <si>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</si>
  <si>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</si>
  <si>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</si>
  <si>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</si>
  <si>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</si>
  <si>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</si>
  <si>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</si>
  <si>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</si>
  <si>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</si>
  <si>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</si>
  <si>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</si>
  <si>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</si>
  <si>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</si>
  <si>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</si>
  <si>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</si>
  <si>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</si>
  <si>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</si>
  <si>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</si>
  <si>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</si>
  <si>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</si>
  <si>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</si>
  <si>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</si>
  <si>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</si>
  <si>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</si>
  <si>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</si>
  <si>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</si>
  <si>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</si>
  <si>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</si>
  <si>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</si>
  <si>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</si>
  <si>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</si>
  <si>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</si>
  <si>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</si>
  <si>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</si>
  <si>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</si>
  <si>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</si>
  <si>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</si>
  <si>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</si>
  <si>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</si>
  <si>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</si>
  <si>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</si>
  <si>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</si>
  <si>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</si>
  <si>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</si>
  <si>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</si>
  <si>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</si>
  <si>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</si>
  <si>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</si>
  <si>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</si>
  <si>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</si>
  <si>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</si>
  <si>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</si>
  <si>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</si>
  <si>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</si>
  <si>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</si>
  <si>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</si>
  <si>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</si>
  <si>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</si>
  <si>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</si>
  <si>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</si>
  <si>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</si>
  <si>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</si>
  <si>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</si>
  <si>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</si>
  <si>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</si>
  <si>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</si>
  <si>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</si>
  <si>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</si>
  <si>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</si>
  <si>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</si>
  <si>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</si>
  <si>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</si>
  <si>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</si>
  <si>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</si>
  <si>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</si>
  <si>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</si>
  <si>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</si>
  <si>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</si>
  <si>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</si>
  <si>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</si>
  <si>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</si>
  <si>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</si>
  <si>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</si>
  <si>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</si>
  <si>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</si>
  <si>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</si>
  <si>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</si>
  <si>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</si>
  <si>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</si>
  <si>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</si>
  <si>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</si>
  <si>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</si>
  <si>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</si>
  <si>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</si>
  <si>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</si>
  <si>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Caudal promedio de vertimiento en Presa pallca</t>
  </si>
  <si>
    <t>Reporte de Stock de Combustibles</t>
  </si>
  <si>
    <t>TIPO DE COMBUSTIBLE</t>
  </si>
  <si>
    <t>FINAL DECLARADO</t>
  </si>
  <si>
    <t>RECEPCIÓN</t>
  </si>
  <si>
    <t>UNIDADES</t>
  </si>
  <si>
    <t>OBSERVACIONES</t>
  </si>
  <si>
    <t>DIÉSEL</t>
  </si>
  <si>
    <t>m3</t>
  </si>
  <si>
    <t>Segun inventario de stock</t>
  </si>
  <si>
    <t>RESIDUAL R500</t>
  </si>
  <si>
    <t>Consumo de 87.870 m3 por operacion grupos mak y a la vez recepcion de 75.70 ingreso de Diesel B5-S50</t>
  </si>
  <si>
    <t>C.T. ILO 2</t>
  </si>
  <si>
    <t>CARBÓN</t>
  </si>
  <si>
    <t>Tn</t>
  </si>
  <si>
    <t>RECEPCION DE COMBUSTIBLE Y CONSUMO POR DEMANDA.</t>
  </si>
  <si>
    <t>RECEPCIÓN DE COMBUSTIBLE.
CONSUMO UNIDAD GT-2 POR DESPACHO.
CONSUMO UNIDAD GT-1 POR PRUEBA INTERNA CON CARGA. 
AJUSTE STOCK FINAL DEBIDO A CONSIDERACIONES LOGISTICAS.</t>
  </si>
  <si>
    <t>Despacho de TG1, TG2, TG3, TG4</t>
  </si>
  <si>
    <t>Reporte de Consumo de Combustibles</t>
  </si>
  <si>
    <t>CONSUMO DE COMBUSTIBLES - LÍQUIDO, SÓLIDO, GASEOSO</t>
  </si>
  <si>
    <t>MEDIDOR</t>
  </si>
  <si>
    <t>06/Mar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</si>
  <si>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</si>
  <si>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</si>
  <si>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</si>
  <si>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</si>
  <si>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</si>
  <si>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</si>
  <si>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</si>
  <si>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</si>
  <si>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</si>
  <si>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</si>
  <si>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</si>
  <si>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</si>
  <si>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</si>
  <si>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</si>
  <si>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</si>
  <si>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</si>
  <si>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</si>
  <si>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</si>
  <si>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</si>
  <si>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</si>
  <si>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</si>
  <si>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</si>
  <si>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</si>
  <si>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</si>
  <si>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</si>
  <si>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</si>
  <si>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</si>
  <si>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</si>
  <si>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</si>
  <si>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</si>
  <si>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</si>
  <si>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</si>
  <si>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</si>
  <si>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</si>
  <si>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</si>
  <si>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</si>
  <si>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</si>
  <si>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</si>
  <si>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</si>
  <si>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</si>
  <si>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</si>
  <si>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</si>
  <si>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</si>
  <si>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</si>
  <si>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</si>
  <si>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</si>
  <si>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</si>
  <si>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</si>
  <si>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</si>
  <si>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</si>
  <si>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</si>
  <si>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</si>
  <si>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</si>
  <si>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</si>
  <si>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</si>
  <si>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</si>
  <si>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</si>
  <si>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</si>
  <si>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</si>
  <si>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</si>
  <si>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</si>
  <si>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</si>
  <si>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</si>
  <si>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</si>
  <si>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</si>
  <si>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</si>
  <si>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</si>
  <si>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</si>
  <si>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</si>
  <si>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</si>
  <si>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</si>
  <si>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</si>
  <si>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</si>
  <si>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</si>
  <si>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</si>
  <si>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</si>
  <si>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06/03/2026 01:00</t>
  </si>
  <si>
    <t>06/03/2026 02:00</t>
  </si>
  <si>
    <t>06/03/2026 03:00</t>
  </si>
  <si>
    <t>06/03/2026 06:00</t>
  </si>
  <si>
    <t>06/03/2026 10:00</t>
  </si>
  <si>
    <t>06/03/2026 12:00</t>
  </si>
  <si>
    <t>06/03/2026 15:00</t>
  </si>
  <si>
    <t>06/03/2026 19:00</t>
  </si>
  <si>
    <t>06/03/2026 20:00</t>
  </si>
  <si>
    <t>06/03/2026 21:00</t>
  </si>
  <si>
    <t>06/03/2026 22:00</t>
  </si>
  <si>
    <t>06/03/2026 23:00</t>
  </si>
  <si>
    <t>TEMPERATURA AMBIENTE (ºC)</t>
  </si>
  <si>
    <t>Disponibilidad de Gas Natural de las Centrales Termoeléctricas</t>
  </si>
  <si>
    <t>GASEODUCTO</t>
  </si>
  <si>
    <t>VOLUMEN DE GAS (Mm3)</t>
  </si>
  <si>
    <t>INICIAL</t>
  </si>
  <si>
    <t>GASEODUCTO DE CAMISEA (EGESUR)</t>
  </si>
  <si>
    <t>07/03/2026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</si>
  <si>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</si>
  <si>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</si>
  <si>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</si>
  <si>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</si>
  <si>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</si>
  <si>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</si>
  <si>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</si>
  <si>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</si>
  <si>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</si>
  <si>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</si>
  <si>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</si>
  <si>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</si>
  <si>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</si>
  <si>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</si>
  <si>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</si>
  <si>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</si>
  <si>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</si>
  <si>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</si>
  <si>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</si>
  <si>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</si>
  <si>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</si>
  <si>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</si>
  <si>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</si>
  <si>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</si>
  <si>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</si>
  <si>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</si>
  <si>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</si>
  <si>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</si>
  <si>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</si>
  <si>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</si>
  <si>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</si>
  <si>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</si>
  <si>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</si>
  <si>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</si>
  <si>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</si>
  <si>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</si>
  <si>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</si>
  <si>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</si>
  <si>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</si>
  <si>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</si>
  <si>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</si>
  <si>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</si>
  <si>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</si>
  <si>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</si>
  <si>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</si>
  <si>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</si>
  <si>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</si>
  <si>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</si>
  <si>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</si>
  <si>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</si>
  <si>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</si>
  <si>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</si>
  <si>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</si>
  <si>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</si>
  <si>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</si>
  <si>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</si>
  <si>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</si>
  <si>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</si>
  <si>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</si>
  <si>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</si>
  <si>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</si>
  <si>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</si>
  <si>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</si>
  <si>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</si>
  <si>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</si>
  <si>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</si>
  <si>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</si>
  <si>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</si>
  <si>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</si>
  <si>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</si>
  <si>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</si>
  <si>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</si>
  <si>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</si>
  <si>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</si>
  <si>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</si>
  <si>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</si>
  <si>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</si>
  <si>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</si>
  <si>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</si>
  <si>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</si>
  <si>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</si>
  <si>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</si>
  <si>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</si>
  <si>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</si>
  <si>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</si>
  <si>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</si>
  <si>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</si>
  <si>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</si>
  <si>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</si>
  <si>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</si>
  <si>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</si>
  <si>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</si>
  <si>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</si>
  <si>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</si>
  <si>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</si>
  <si>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</si>
  <si>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</si>
  <si>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</si>
  <si>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</si>
  <si>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</si>
  <si>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</si>
  <si>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</si>
  <si>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</si>
  <si>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</si>
  <si>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</si>
  <si>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</si>
  <si>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</si>
  <si>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</si>
  <si>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</si>
  <si>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</si>
  <si>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</si>
  <si>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</si>
  <si>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</si>
  <si>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</si>
  <si>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</si>
  <si>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</si>
  <si>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</si>
  <si>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</si>
  <si>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</si>
  <si>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</si>
  <si>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</si>
  <si>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</si>
  <si>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</si>
  <si>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</si>
  <si>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</si>
  <si>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</si>
  <si>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</si>
  <si>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</si>
  <si>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</si>
  <si>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</si>
  <si>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</si>
  <si>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</si>
  <si>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</si>
  <si>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</si>
  <si>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</si>
  <si>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</si>
  <si>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</si>
  <si>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</si>
  <si>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</si>
  <si>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</si>
  <si>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</si>
  <si>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</si>
  <si>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</si>
  <si>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</si>
  <si>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</si>
  <si>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</si>
  <si>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</si>
  <si>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</si>
  <si>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</si>
  <si>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</si>
  <si>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</si>
  <si>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</si>
  <si>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</si>
  <si>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</si>
  <si>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</si>
  <si>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</si>
  <si>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</si>
  <si>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</si>
  <si>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</si>
  <si>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</si>
  <si>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</si>
  <si>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</si>
  <si>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</si>
  <si>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</si>
  <si>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</si>
  <si>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</si>
  <si>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</si>
  <si>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</si>
  <si>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</si>
  <si>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</si>
  <si>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</si>
  <si>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</si>
  <si>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</si>
  <si>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</si>
  <si>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</si>
  <si>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</si>
  <si>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</si>
  <si>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</si>
  <si>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</si>
  <si>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</si>
  <si>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</si>
  <si>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</si>
  <si>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</si>
  <si>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</si>
  <si>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</si>
  <si>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</si>
  <si>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</si>
  <si>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</si>
  <si>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</si>
  <si>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</si>
  <si>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</si>
  <si>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</si>
  <si>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</si>
  <si>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</si>
  <si>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</si>
  <si>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</si>
  <si>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</si>
  <si>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</si>
  <si>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</si>
  <si>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</si>
  <si>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</si>
  <si>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</si>
  <si>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</si>
  <si>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</si>
  <si>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</si>
  <si>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</si>
  <si>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</si>
  <si>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</si>
  <si>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</si>
  <si>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</si>
  <si>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</si>
  <si>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</si>
  <si>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</si>
  <si>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</si>
  <si>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</si>
  <si>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</si>
  <si>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</si>
  <si>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</si>
  <si>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</si>
  <si>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</si>
  <si>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</si>
  <si>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</si>
  <si>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</si>
  <si>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</si>
  <si>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</si>
  <si>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</si>
  <si>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</si>
  <si>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</si>
  <si>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</si>
  <si>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</si>
  <si>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</si>
  <si>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</si>
  <si>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</si>
  <si>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</si>
  <si>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</si>
  <si>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</si>
  <si>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</si>
  <si>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</si>
  <si>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</si>
  <si>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</si>
  <si>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</si>
  <si>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</si>
  <si>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</si>
  <si>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</si>
  <si>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</si>
  <si>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</si>
  <si>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</si>
  <si>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</si>
  <si>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</si>
  <si>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</si>
  <si>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</si>
  <si>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</si>
  <si>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</si>
  <si>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</si>
  <si>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</si>
  <si>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</si>
  <si>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</si>
  <si>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</si>
  <si>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</si>
  <si>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</si>
  <si>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</si>
  <si>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</si>
  <si>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</si>
  <si>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</si>
  <si>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</si>
  <si>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</si>
  <si>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</si>
  <si>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</si>
  <si>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</si>
  <si>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</si>
  <si>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</si>
  <si>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</si>
  <si>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</si>
  <si>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</si>
  <si>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</si>
  <si>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</si>
  <si>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</si>
  <si>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</si>
  <si>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</si>
  <si>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</si>
  <si>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</si>
  <si>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</si>
  <si>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</si>
  <si>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</si>
  <si>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</si>
  <si>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</si>
  <si>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</si>
  <si>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</si>
  <si>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</si>
  <si>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</si>
  <si>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</si>
  <si>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</si>
  <si>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</si>
  <si>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</si>
  <si>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</si>
  <si>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</si>
  <si>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</si>
  <si>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</si>
  <si>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</si>
  <si>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</si>
  <si>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</si>
  <si>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</si>
  <si>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</si>
  <si>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</si>
  <si>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</si>
  <si>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</si>
  <si>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</si>
  <si>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</si>
  <si>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</si>
  <si>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</si>
  <si>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</si>
  <si>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</si>
  <si>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</si>
  <si>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</si>
  <si>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</si>
  <si>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</si>
  <si>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</si>
  <si>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</si>
  <si>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</si>
  <si>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</si>
  <si>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</si>
  <si>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</si>
  <si>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</si>
  <si>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</si>
  <si>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</si>
  <si>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</si>
  <si>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</si>
  <si>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</si>
  <si>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</si>
  <si>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</si>
  <si>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</si>
  <si>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</si>
  <si>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</si>
  <si>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</si>
  <si>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</si>
  <si>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</si>
  <si>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</si>
  <si>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</si>
  <si>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</si>
  <si>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</si>
  <si>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</si>
  <si>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</si>
  <si>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</si>
  <si>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</si>
  <si>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</si>
  <si>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</si>
  <si>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</si>
  <si>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</si>
  <si>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</si>
  <si>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</si>
  <si>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</si>
  <si>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</si>
  <si>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</si>
  <si>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</si>
  <si>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</si>
  <si>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</si>
  <si>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</si>
  <si>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</si>
  <si>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</si>
  <si>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</si>
  <si>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</si>
  <si>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</si>
  <si>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</si>
  <si>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</si>
  <si>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</si>
  <si>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</si>
  <si>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</si>
  <si>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</si>
  <si>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</si>
  <si>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</si>
  <si>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</si>
  <si>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</si>
  <si>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</si>
  <si>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</si>
  <si>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</si>
  <si>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</si>
  <si>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</si>
  <si>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</si>
  <si>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</si>
  <si>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</si>
  <si>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</si>
  <si>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</si>
  <si>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</si>
  <si>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</si>
  <si>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</si>
  <si>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</si>
  <si>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</si>
  <si>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</si>
  <si>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</si>
  <si>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</si>
  <si>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</si>
  <si>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</si>
  <si>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</si>
  <si>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</si>
  <si>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</si>
  <si>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</si>
  <si>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</si>
  <si>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</si>
  <si>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</si>
  <si>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</si>
  <si>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</si>
  <si>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</si>
  <si>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</si>
  <si>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</si>
  <si>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</si>
  <si>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</si>
  <si>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</si>
  <si>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</si>
  <si>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</si>
  <si>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</si>
  <si>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</si>
  <si>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</si>
  <si>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</si>
  <si>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</si>
  <si>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</si>
  <si>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</si>
  <si>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</si>
  <si>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</si>
  <si>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</si>
  <si>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</si>
  <si>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</si>
  <si>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</si>
  <si>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</si>
  <si>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</si>
  <si>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</si>
  <si>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</si>
  <si>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</si>
  <si>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</si>
  <si>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</si>
  <si>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</si>
  <si>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</si>
  <si>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</si>
  <si>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</si>
  <si>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</si>
  <si>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</si>
  <si>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</si>
  <si>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</si>
  <si>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</si>
  <si>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</si>
  <si>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</si>
  <si>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</si>
  <si>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</si>
  <si>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</si>
  <si>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</si>
  <si>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</si>
  <si>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</si>
  <si>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</si>
  <si>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</si>
  <si>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</si>
  <si>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</si>
  <si>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</si>
  <si>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</si>
  <si>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</si>
  <si>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</si>
  <si>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</si>
  <si>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</si>
  <si>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</si>
  <si>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</si>
  <si>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</si>
  <si>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</si>
  <si>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</si>
  <si>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</si>
  <si>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</si>
  <si>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</si>
  <si>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</si>
  <si>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</si>
  <si>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</si>
  <si>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</si>
  <si>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</si>
  <si>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</si>
  <si>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</si>
  <si>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</si>
  <si>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</si>
  <si>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</si>
  <si>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</si>
  <si>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</si>
  <si>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</si>
  <si>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</si>
  <si>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</si>
  <si>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</si>
  <si>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</si>
  <si>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</si>
  <si>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</si>
  <si>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</si>
  <si>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</si>
  <si>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</si>
  <si>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</si>
  <si>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</si>
  <si>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</si>
  <si>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</si>
  <si>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</si>
  <si>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</si>
  <si>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</si>
  <si>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</si>
  <si>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</si>
  <si>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</si>
  <si>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</si>
  <si>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</si>
  <si>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</si>
  <si>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</si>
  <si>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</si>
  <si>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</si>
  <si>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</si>
  <si>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</si>
  <si>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</si>
  <si>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</si>
  <si>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</si>
  <si>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</si>
  <si>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</si>
  <si>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</si>
  <si>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</si>
  <si>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</si>
  <si>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</si>
  <si>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</si>
  <si>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</si>
  <si>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</si>
  <si>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</si>
  <si>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</si>
  <si>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</si>
  <si>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</si>
  <si>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</si>
  <si>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</si>
  <si>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</si>
  <si>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</si>
  <si>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</si>
  <si>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</si>
  <si>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</si>
  <si>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</si>
  <si>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</si>
  <si>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</si>
  <si>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</si>
  <si>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</si>
  <si>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</si>
  <si>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</si>
  <si>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</si>
  <si>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</si>
  <si>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</si>
  <si>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</si>
  <si>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</si>
  <si>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</si>
  <si>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</si>
  <si>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</si>
  <si>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</si>
  <si>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</si>
  <si>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</si>
  <si>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</si>
  <si>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</si>
  <si>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</si>
  <si>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</si>
  <si>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</si>
  <si>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</si>
  <si>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</si>
  <si>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</si>
  <si>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</si>
  <si>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</si>
  <si>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</si>
  <si>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</si>
  <si>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</si>
  <si>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</si>
  <si>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</si>
  <si>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</si>
  <si>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</si>
  <si>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</si>
  <si>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</si>
  <si>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</si>
  <si>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</si>
  <si>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</si>
  <si>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</si>
  <si>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</si>
  <si>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</si>
  <si>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</si>
  <si>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</si>
  <si>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</si>
  <si>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</si>
  <si>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</si>
  <si>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</si>
  <si>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</si>
  <si>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</si>
  <si>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</si>
  <si>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</si>
  <si>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</si>
  <si>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</si>
  <si>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</si>
  <si>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</si>
  <si>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</si>
  <si>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</si>
  <si>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</si>
  <si>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</si>
  <si>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</si>
  <si>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</si>
  <si>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</si>
  <si>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</si>
  <si>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</si>
  <si>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</si>
  <si>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</si>
  <si>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</si>
  <si>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</si>
  <si>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</si>
  <si>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</si>
  <si>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</si>
  <si>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</si>
  <si>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</si>
  <si>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</si>
  <si>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</si>
  <si>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</si>
  <si>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</si>
  <si>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</si>
  <si>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</si>
  <si>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</si>
  <si>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</si>
  <si>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</si>
  <si>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</si>
  <si>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</si>
  <si>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</si>
  <si>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</si>
  <si>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</si>
  <si>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</si>
  <si>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</si>
  <si>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</si>
  <si>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</si>
  <si>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</si>
  <si>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</si>
  <si>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</si>
  <si>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</si>
  <si>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</si>
  <si>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</si>
  <si>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</si>
  <si>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</si>
  <si>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</si>
  <si>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</si>
  <si>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</si>
  <si>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</si>
  <si>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</si>
  <si>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</si>
  <si>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</si>
  <si>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</si>
  <si>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</si>
  <si>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</si>
  <si>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</si>
  <si>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</si>
  <si>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</si>
  <si>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</si>
  <si>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</si>
  <si>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</si>
  <si>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</si>
  <si>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</si>
  <si>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</si>
  <si>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</si>
  <si>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</si>
  <si>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</si>
  <si>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</si>
  <si>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</si>
  <si>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</si>
  <si>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</si>
  <si>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</si>
  <si>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</si>
  <si>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</si>
  <si>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</si>
  <si>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</si>
  <si>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</si>
  <si>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</si>
  <si>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</si>
  <si>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</si>
  <si>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</si>
  <si>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</si>
  <si>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</si>
  <si>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</si>
  <si>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</si>
  <si>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</si>
  <si>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</si>
  <si>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</si>
  <si>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</si>
  <si>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</si>
  <si>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</si>
  <si>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</si>
  <si>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</si>
  <si>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</si>
  <si>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</si>
  <si>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</si>
  <si>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</si>
  <si>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</si>
  <si>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</si>
  <si>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</si>
  <si>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</si>
  <si>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</si>
  <si>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</si>
  <si>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</si>
  <si>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</si>
  <si>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</si>
  <si>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</si>
  <si>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</si>
  <si>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</si>
  <si>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</si>
  <si>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</si>
  <si>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</si>
  <si>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</si>
  <si>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</si>
  <si>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</si>
  <si>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</si>
  <si>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</si>
  <si>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</si>
  <si>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</si>
  <si>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</si>
  <si>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</si>
  <si>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</si>
  <si>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</si>
  <si>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</si>
  <si>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</si>
  <si>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</si>
  <si>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</si>
  <si>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</si>
  <si>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</si>
  <si>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</si>
  <si>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</si>
  <si>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</si>
  <si>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</si>
  <si>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</si>
  <si>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</si>
  <si>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</si>
  <si>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</si>
  <si>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</si>
  <si>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</si>
  <si>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</si>
  <si>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</si>
  <si>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</si>
  <si>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</si>
  <si>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</si>
  <si>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</si>
  <si>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</si>
  <si>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</si>
  <si>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</si>
  <si>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</si>
  <si>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</si>
  <si>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</si>
  <si>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</si>
  <si>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</si>
  <si>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</si>
  <si>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</si>
  <si>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</si>
  <si>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</si>
  <si>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</si>
  <si>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</si>
  <si>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</si>
  <si>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</si>
  <si>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</si>
  <si>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</si>
  <si>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</si>
  <si>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</si>
  <si>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</si>
  <si>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</si>
  <si>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</si>
  <si>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</si>
  <si>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</si>
  <si>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</si>
  <si>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</si>
  <si>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</si>
  <si>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</si>
  <si>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</si>
  <si>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</si>
  <si>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</si>
  <si>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</si>
  <si>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</si>
  <si>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</si>
  <si>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</si>
  <si>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</si>
  <si>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</si>
  <si>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</si>
  <si>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</si>
  <si>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</si>
  <si>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</si>
  <si>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</si>
  <si>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</si>
  <si>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</si>
  <si>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</si>
  <si>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</si>
  <si>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</si>
  <si>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</si>
  <si>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</si>
  <si>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</si>
  <si>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</si>
  <si>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</si>
  <si>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</si>
  <si>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</si>
  <si>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</si>
  <si>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</si>
  <si>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</si>
  <si>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</si>
  <si>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</si>
  <si>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</si>
  <si>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</si>
  <si>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</si>
  <si>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</si>
  <si>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</si>
  <si>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</si>
  <si>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</si>
  <si>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</si>
  <si>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</si>
  <si>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</si>
  <si>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</si>
  <si>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</si>
  <si>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</si>
  <si>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</si>
  <si>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</si>
  <si>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</si>
  <si>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</si>
  <si>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</si>
  <si>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</si>
  <si>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</si>
  <si>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</si>
  <si>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</si>
  <si>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</si>
  <si>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</si>
  <si>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</si>
  <si>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</si>
  <si>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</si>
  <si>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</si>
  <si>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</si>
  <si>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</si>
  <si>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</si>
  <si>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</si>
  <si>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</si>
  <si>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</si>
  <si>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</si>
  <si>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</si>
  <si>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</si>
  <si>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</si>
  <si>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</si>
  <si>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</si>
  <si>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</si>
  <si>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</si>
  <si>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</si>
  <si>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</si>
  <si>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</si>
  <si>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</si>
  <si>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</si>
  <si>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</si>
  <si>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</si>
  <si>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</si>
  <si>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</si>
  <si>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</si>
  <si>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</si>
  <si>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</si>
  <si>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</si>
  <si>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</si>
  <si>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</si>
  <si>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</si>
  <si>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</si>
  <si>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</si>
  <si>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</si>
  <si>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</si>
  <si>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</si>
  <si>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</si>
  <si>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</si>
  <si>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</si>
  <si>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</si>
  <si>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</si>
  <si>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</si>
  <si>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</si>
  <si>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</si>
  <si>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</si>
  <si>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</si>
  <si>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</si>
  <si>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</si>
  <si>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</si>
  <si>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</si>
  <si>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</si>
  <si>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</si>
  <si>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</si>
  <si>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</si>
  <si>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</si>
  <si>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</si>
  <si>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</si>
  <si>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</si>
  <si>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</si>
  <si>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</si>
  <si>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</si>
  <si>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</si>
  <si>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</si>
  <si>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</si>
  <si>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</si>
  <si>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</si>
  <si>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</si>
  <si>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</si>
  <si>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</si>
  <si>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</si>
  <si>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</si>
  <si>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</si>
  <si>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</si>
  <si>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</si>
  <si>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</si>
  <si>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</si>
  <si>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</si>
  <si>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</si>
  <si>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</si>
  <si>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</si>
  <si>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</si>
  <si>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</si>
  <si>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</si>
  <si>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</si>
  <si>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</si>
  <si>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</si>
  <si>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</si>
  <si>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</si>
  <si>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</si>
  <si>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</si>
  <si>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</si>
  <si>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</si>
  <si>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</si>
  <si>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</si>
  <si>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</si>
  <si>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</si>
  <si>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</si>
  <si>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</si>
  <si>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</si>
  <si>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</si>
  <si>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</si>
  <si>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</si>
  <si>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</si>
  <si>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</si>
  <si>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</si>
  <si>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</si>
  <si>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</si>
  <si>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</si>
  <si>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</si>
  <si>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</si>
  <si>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</si>
  <si>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</si>
  <si>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</si>
  <si>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</si>
  <si>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</si>
  <si>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</si>
  <si>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</si>
  <si>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</si>
  <si>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</si>
  <si>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</si>
  <si>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</si>
  <si>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</si>
  <si>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</si>
  <si>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</si>
  <si>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</si>
  <si>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</si>
  <si>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</si>
  <si>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</si>
  <si>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</si>
  <si>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</si>
  <si>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</si>
  <si>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</si>
  <si>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</si>
  <si>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</si>
  <si>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</si>
  <si>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</si>
  <si>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</si>
  <si>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</si>
  <si>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</si>
  <si>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</si>
  <si>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</si>
  <si>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</si>
  <si>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</si>
  <si>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</si>
  <si>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</si>
  <si>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</si>
  <si>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</si>
  <si>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</si>
  <si>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</si>
  <si>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</si>
  <si>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</si>
  <si>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</si>
  <si>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</si>
  <si>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</si>
  <si>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</si>
  <si>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</si>
  <si>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</si>
  <si>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</si>
  <si>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</si>
  <si>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</si>
  <si>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</si>
  <si>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</si>
  <si>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</si>
  <si>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</si>
  <si>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</si>
  <si>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</si>
  <si>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</si>
  <si>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</si>
  <si>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</si>
  <si>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</si>
  <si>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</si>
  <si>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</si>
  <si>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</si>
  <si>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</si>
  <si>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</si>
  <si>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</si>
  <si>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</si>
  <si>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</si>
  <si>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</si>
  <si>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</si>
  <si>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</si>
  <si>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</si>
  <si>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</si>
  <si>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</si>
  <si>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</si>
  <si>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</si>
  <si>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</si>
  <si>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</si>
  <si>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</si>
  <si>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</si>
  <si>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</si>
  <si>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</si>
  <si>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</si>
  <si>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</si>
  <si>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</si>
  <si>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</si>
  <si>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</si>
  <si>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</si>
  <si>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</si>
  <si>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</si>
  <si>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</si>
  <si>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</si>
  <si>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</si>
  <si>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</si>
  <si>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</si>
  <si>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</si>
  <si>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</si>
  <si>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</si>
  <si>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</si>
  <si>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</si>
  <si>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</si>
  <si>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</si>
  <si>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</si>
  <si>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</si>
  <si>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</si>
  <si>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</si>
  <si>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</si>
  <si>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</si>
  <si>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</si>
  <si>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</si>
  <si>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</si>
  <si>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</si>
  <si>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</si>
  <si>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</si>
  <si>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</si>
  <si>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</si>
  <si>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</si>
  <si>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</si>
  <si>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</si>
  <si>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</si>
  <si>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</si>
  <si>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</si>
  <si>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</si>
  <si>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</si>
  <si>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</si>
  <si>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</si>
  <si>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</si>
  <si>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</si>
  <si>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</si>
  <si>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</si>
  <si>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</si>
  <si>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</si>
  <si>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</si>
  <si>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</si>
  <si>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</si>
  <si>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</si>
  <si>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</si>
  <si>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</si>
  <si>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</si>
  <si>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</si>
  <si>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</si>
  <si>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</si>
  <si>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</si>
  <si>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</si>
  <si>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</si>
  <si>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</si>
  <si>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</si>
  <si>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</si>
  <si>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</si>
  <si>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</si>
  <si>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</si>
  <si>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</si>
  <si>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</si>
  <si>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</si>
  <si>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06/03/2026 00:25:00</t>
  </si>
  <si>
    <t>06/03/2026 08:13:00</t>
  </si>
  <si>
    <t>Por regulación de tensión en la SE Planicie</t>
  </si>
  <si>
    <t>L. SAN JUAN - CHILCA</t>
  </si>
  <si>
    <t>06/03/2026 01:46:00</t>
  </si>
  <si>
    <t>Por regulación de tensión en la S.E. San Juan</t>
  </si>
  <si>
    <t>L. CHAVARRÍA - VENTANILLA</t>
  </si>
  <si>
    <t>L-2247</t>
  </si>
  <si>
    <t>06/03/2026 01:47:00</t>
  </si>
  <si>
    <t>06/03/2026 07:40:00</t>
  </si>
  <si>
    <t>L. CHILCA - INDEPENDENCIA</t>
  </si>
  <si>
    <t>L-2305</t>
  </si>
  <si>
    <t>06/03/2026 01:48:00</t>
  </si>
  <si>
    <t>Por regulación de tensión en la S.E. Chilca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</si>
  <si>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</si>
  <si>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</si>
  <si>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</si>
  <si>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</si>
  <si>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</si>
  <si>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</si>
  <si>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</si>
  <si>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</si>
  <si>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</si>
  <si>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</si>
  <si>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</si>
  <si>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</si>
  <si>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</si>
  <si>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</si>
  <si>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</si>
  <si>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</si>
  <si>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</si>
  <si>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</si>
  <si>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</si>
  <si>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13:50:28
</t>
  </si>
  <si>
    <t xml:space="preserve">59.859 
</t>
  </si>
  <si>
    <t xml:space="preserve">10:09:25
</t>
  </si>
  <si>
    <t xml:space="preserve">60.119 
</t>
  </si>
  <si>
    <t>DATACENTERCOES</t>
  </si>
  <si>
    <t xml:space="preserve">59.860 
</t>
  </si>
  <si>
    <t>PUCALLPA ISA</t>
  </si>
  <si>
    <t xml:space="preserve">60.118 
</t>
  </si>
  <si>
    <t xml:space="preserve">60.120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</si>
  <si>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</si>
  <si>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</si>
  <si>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</si>
  <si>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</si>
  <si>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</si>
  <si>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</si>
  <si>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</si>
  <si>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</si>
  <si>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</si>
  <si>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</si>
  <si>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</si>
  <si>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</si>
  <si>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</si>
  <si>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</si>
  <si>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</si>
  <si>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</si>
  <si>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</si>
  <si>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</si>
  <si>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</si>
  <si>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</si>
  <si>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</si>
  <si>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</si>
  <si>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36825641 y resultó S/. 31783871 (630.41% ) menor que el correspondiente al viernes de la semana pasada.</t>
  </si>
  <si>
    <t>Fecha</t>
  </si>
  <si>
    <t>Costo Total Ejecutado</t>
  </si>
  <si>
    <t>Costo Total Programado</t>
  </si>
  <si>
    <t>VIE 27</t>
  </si>
  <si>
    <t>SAB 28</t>
  </si>
  <si>
    <t>DOM 1</t>
  </si>
  <si>
    <t>LUN 2</t>
  </si>
  <si>
    <t>MAR 3</t>
  </si>
  <si>
    <t>MIE 4</t>
  </si>
  <si>
    <t>JUE 5</t>
  </si>
  <si>
    <t>VIE 6</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</si>
  <si>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</si>
  <si>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</si>
  <si>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</si>
  <si>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</si>
  <si>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</si>
  <si>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</si>
  <si>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</si>
  <si>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06/03/2026 16:55:00</t>
  </si>
  <si>
    <t>Se limito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</si>
  <si>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</si>
  <si>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</si>
  <si>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</si>
  <si>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</si>
  <si>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</si>
  <si>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</si>
  <si>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</si>
  <si>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</si>
  <si>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</si>
  <si>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</si>
  <si>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</si>
  <si>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</si>
  <si>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</si>
  <si>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</si>
  <si>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</si>
  <si>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</si>
  <si>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</si>
  <si>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</si>
  <si>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</si>
  <si>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</si>
  <si>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</si>
  <si>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</si>
  <si>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</si>
  <si>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</si>
  <si>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</si>
  <si>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</si>
  <si>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</si>
  <si>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</si>
  <si>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</si>
  <si>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</si>
  <si>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</si>
  <si>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</si>
  <si>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</si>
  <si>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</si>
  <si>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</si>
  <si>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</si>
  <si>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</si>
  <si>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</si>
  <si>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</si>
  <si>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</si>
  <si>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</si>
  <si>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</si>
  <si>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</si>
  <si>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</si>
  <si>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</si>
  <si>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</si>
  <si>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</si>
  <si>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</si>
  <si>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</si>
  <si>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</si>
  <si>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</si>
  <si>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</si>
  <si>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</si>
  <si>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</si>
  <si>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</si>
  <si>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</si>
  <si>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</si>
  <si>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</si>
  <si>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</si>
  <si>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</si>
  <si>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</si>
  <si>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</si>
  <si>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</si>
  <si>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</si>
  <si>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</si>
  <si>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</si>
  <si>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</si>
  <si>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</si>
  <si>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</si>
  <si>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</si>
  <si>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</si>
  <si>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</si>
  <si>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</si>
  <si>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</si>
  <si>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</si>
  <si>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</si>
  <si>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</si>
  <si>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</si>
  <si>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</si>
  <si>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</si>
  <si>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</si>
  <si>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</si>
  <si>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</si>
  <si>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</si>
  <si>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</si>
  <si>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</si>
  <si>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</si>
  <si>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</si>
  <si>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</si>
  <si>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</si>
  <si>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</si>
  <si>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</si>
  <si>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</si>
  <si>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</si>
  <si>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</si>
  <si>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</si>
  <si>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</si>
  <si>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</si>
  <si>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</si>
  <si>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</si>
  <si>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</si>
  <si>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</si>
  <si>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</si>
  <si>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12.8269</t>
  </si>
  <si>
    <t>11.9364</t>
  </si>
  <si>
    <t>13.2</t>
  </si>
  <si>
    <t>6.6</t>
  </si>
  <si>
    <t>13.1494</t>
  </si>
  <si>
    <t>6</t>
  </si>
  <si>
    <t>13.025</t>
  </si>
  <si>
    <t>8.4</t>
  </si>
  <si>
    <t>12.9941</t>
  </si>
  <si>
    <t>12.8252</t>
  </si>
  <si>
    <t>917-39</t>
  </si>
  <si>
    <t>URS-STK-002 - G1</t>
  </si>
  <si>
    <t>CHMalpas - G1</t>
  </si>
  <si>
    <t>3.2067</t>
  </si>
  <si>
    <t>2.9841</t>
  </si>
  <si>
    <t>3.3</t>
  </si>
  <si>
    <t>1.65</t>
  </si>
  <si>
    <t>3.2874</t>
  </si>
  <si>
    <t>1.5</t>
  </si>
  <si>
    <t>3.2563</t>
  </si>
  <si>
    <t>2.1</t>
  </si>
  <si>
    <t>3.2485</t>
  </si>
  <si>
    <t>3.2063</t>
  </si>
  <si>
    <t>917-40</t>
  </si>
  <si>
    <t>URS-STK-002 - G2</t>
  </si>
  <si>
    <t>CHMalpas - G2</t>
  </si>
  <si>
    <t>917-41</t>
  </si>
  <si>
    <t>URS-STK-002 - G3</t>
  </si>
  <si>
    <t>CHMalpas - G3</t>
  </si>
  <si>
    <t>917-42</t>
  </si>
  <si>
    <t>URS-STK-002 - G4</t>
  </si>
  <si>
    <t>CHMalpas - G4</t>
  </si>
  <si>
    <t>918-260</t>
  </si>
  <si>
    <t>URS-STK-003</t>
  </si>
  <si>
    <t>CHCahua</t>
  </si>
  <si>
    <t>9.2</t>
  </si>
  <si>
    <t>8.5315</t>
  </si>
  <si>
    <t>8.5255</t>
  </si>
  <si>
    <t>8.5238</t>
  </si>
  <si>
    <t>8.5314</t>
  </si>
  <si>
    <t>8.5269</t>
  </si>
  <si>
    <t>8.5268</t>
  </si>
  <si>
    <t>9.1352</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</si>
  <si>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</si>
  <si>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</si>
  <si>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</si>
  <si>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</si>
  <si>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</si>
  <si>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</si>
  <si>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</si>
  <si>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</si>
  <si>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</si>
  <si>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</si>
  <si>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</si>
  <si>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</si>
  <si>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</si>
  <si>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</si>
  <si>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</si>
  <si>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</si>
  <si>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</si>
  <si>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</si>
  <si>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</si>
  <si>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</si>
  <si>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</si>
  <si>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</si>
  <si>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</si>
  <si>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</si>
  <si>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</si>
  <si>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</si>
  <si>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</si>
  <si>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</si>
  <si>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</si>
  <si>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</si>
  <si>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</si>
  <si>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</si>
  <si>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</si>
  <si>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</si>
  <si>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</si>
  <si>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</si>
  <si>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</si>
  <si>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</si>
  <si>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</si>
  <si>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</si>
  <si>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</si>
  <si>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</si>
  <si>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</si>
  <si>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52.0052</t>
  </si>
  <si>
    <t>51.9955</t>
  </si>
  <si>
    <t>51.9927</t>
  </si>
  <si>
    <t>52.005</t>
  </si>
  <si>
    <t>51.9974</t>
  </si>
  <si>
    <t>52.3977</t>
  </si>
  <si>
    <t>50.9089</t>
  </si>
  <si>
    <t>29.4161</t>
  </si>
  <si>
    <t>52.8</t>
  </si>
  <si>
    <t>23.4161</t>
  </si>
  <si>
    <t>23.234</t>
  </si>
  <si>
    <t>17.6189</t>
  </si>
  <si>
    <t>52.7352</t>
  </si>
  <si>
    <t>25.7074</t>
  </si>
  <si>
    <t>17.234</t>
  </si>
  <si>
    <t>52.6206</t>
  </si>
  <si>
    <t>18.6188</t>
  </si>
  <si>
    <t>30.6188</t>
  </si>
  <si>
    <t>39.5455</t>
  </si>
  <si>
    <t>52.5903</t>
  </si>
  <si>
    <t>26.9296</t>
  </si>
  <si>
    <t>27</t>
  </si>
  <si>
    <t>26.9297</t>
  </si>
  <si>
    <t>20.9297</t>
  </si>
  <si>
    <t>52.3958</t>
  </si>
  <si>
    <t>50.9351</t>
  </si>
  <si>
    <t>922-14965</t>
  </si>
  <si>
    <t>URS-STK-004 - G1</t>
  </si>
  <si>
    <t>CHCheves - G1</t>
  </si>
  <si>
    <t>20.3957</t>
  </si>
  <si>
    <t>22.3419</t>
  </si>
  <si>
    <t>22.3929</t>
  </si>
  <si>
    <t>23.7336</t>
  </si>
  <si>
    <t>21.6604</t>
  </si>
  <si>
    <t>23.8373</t>
  </si>
  <si>
    <t>23.8376</t>
  </si>
  <si>
    <t>23.5417</t>
  </si>
  <si>
    <t>15.9115</t>
  </si>
  <si>
    <t>922-14966</t>
  </si>
  <si>
    <t>URS-STK-004 - G2</t>
  </si>
  <si>
    <t>CHCheves - G2</t>
  </si>
  <si>
    <t>32.4043</t>
  </si>
  <si>
    <t>30.4581</t>
  </si>
  <si>
    <t>30.4071</t>
  </si>
  <si>
    <t>29.0016</t>
  </si>
  <si>
    <t>31.1396</t>
  </si>
  <si>
    <t>28.9627</t>
  </si>
  <si>
    <t>28.9624</t>
  </si>
  <si>
    <t>29.2583</t>
  </si>
  <si>
    <t>36.8885</t>
  </si>
  <si>
    <t>923-13656</t>
  </si>
  <si>
    <t>URS-TCH-001</t>
  </si>
  <si>
    <t>CTOllero</t>
  </si>
  <si>
    <t>923-13657</t>
  </si>
  <si>
    <t>URS-TCH-001 - TG1</t>
  </si>
  <si>
    <t>CTOllero - TG1</t>
  </si>
  <si>
    <t>923-18479</t>
  </si>
  <si>
    <t>URS-TCH-001 - TV</t>
  </si>
  <si>
    <t>CTOllero - TV</t>
  </si>
  <si>
    <t>924-272</t>
  </si>
  <si>
    <t>URS-ENL-001</t>
  </si>
  <si>
    <t>CHHuinco</t>
  </si>
  <si>
    <t>73.0699</t>
  </si>
  <si>
    <t>78</t>
  </si>
  <si>
    <t>20</t>
  </si>
  <si>
    <t>77.191</t>
  </si>
  <si>
    <t>77.2204</t>
  </si>
  <si>
    <t>77.2289</t>
  </si>
  <si>
    <t>77.1914</t>
  </si>
  <si>
    <t>77.2145</t>
  </si>
  <si>
    <t>77.5939</t>
  </si>
  <si>
    <t>39</t>
  </si>
  <si>
    <t>76.1165</t>
  </si>
  <si>
    <t>60.867</t>
  </si>
  <si>
    <t>77.9221</t>
  </si>
  <si>
    <t>60.64</t>
  </si>
  <si>
    <t>77.6553</t>
  </si>
  <si>
    <t>61.8945</t>
  </si>
  <si>
    <t>77.0304</t>
  </si>
  <si>
    <t>58.24</t>
  </si>
  <si>
    <t>77.7626</t>
  </si>
  <si>
    <t>77.6004</t>
  </si>
  <si>
    <t>76.0538</t>
  </si>
  <si>
    <t>924-22</t>
  </si>
  <si>
    <t>URS-ENL-001 - G1</t>
  </si>
  <si>
    <t>CHHuinco - G1</t>
  </si>
  <si>
    <t>924-23</t>
  </si>
  <si>
    <t>URS-ENL-001 - G2</t>
  </si>
  <si>
    <t>CHHuinco - G2</t>
  </si>
  <si>
    <t>38.645</t>
  </si>
  <si>
    <t>15.1627</t>
  </si>
  <si>
    <t>29.3227</t>
  </si>
  <si>
    <t>38.4436</t>
  </si>
  <si>
    <t>34.126</t>
  </si>
  <si>
    <t>45.2146</t>
  </si>
  <si>
    <t>35.0508</t>
  </si>
  <si>
    <t>35.0123</t>
  </si>
  <si>
    <t>35.0504</t>
  </si>
  <si>
    <t>38.6451</t>
  </si>
  <si>
    <t>35.0507</t>
  </si>
  <si>
    <t>35.0505</t>
  </si>
  <si>
    <t>45.0307</t>
  </si>
  <si>
    <t>44.3859</t>
  </si>
  <si>
    <t>29.4892</t>
  </si>
  <si>
    <t>37.6806</t>
  </si>
  <si>
    <t>924-24</t>
  </si>
  <si>
    <t>URS-ENL-001 - G3</t>
  </si>
  <si>
    <t>CHHuinco - G3</t>
  </si>
  <si>
    <t>39.355</t>
  </si>
  <si>
    <t>38.8433</t>
  </si>
  <si>
    <t>38.712</t>
  </si>
  <si>
    <t>31.083</t>
  </si>
  <si>
    <t>38.7629</t>
  </si>
  <si>
    <t>29.7535</t>
  </si>
  <si>
    <t>39.1503</t>
  </si>
  <si>
    <t>34.7283</t>
  </si>
  <si>
    <t>13.0616</t>
  </si>
  <si>
    <t>32.7854</t>
  </si>
  <si>
    <t>35.6805</t>
  </si>
  <si>
    <t>35.6414</t>
  </si>
  <si>
    <t>35.6807</t>
  </si>
  <si>
    <t>39.3549</t>
  </si>
  <si>
    <t>35.6808</t>
  </si>
  <si>
    <t>35.6809</t>
  </si>
  <si>
    <t>13.0379</t>
  </si>
  <si>
    <t>32.6246</t>
  </si>
  <si>
    <t>14.0891</t>
  </si>
  <si>
    <t>31.8158</t>
  </si>
  <si>
    <t>11.5698</t>
  </si>
  <si>
    <t>33.3766</t>
  </si>
  <si>
    <t>29.9265</t>
  </si>
  <si>
    <t>38.3732</t>
  </si>
  <si>
    <t>924-25</t>
  </si>
  <si>
    <t>URS-ENL-001 - G4</t>
  </si>
  <si>
    <t>CHHuinco - G4</t>
  </si>
  <si>
    <t>36.5349</t>
  </si>
  <si>
    <t>38.3477</t>
  </si>
  <si>
    <t>38.508</t>
  </si>
  <si>
    <t>30.983</t>
  </si>
  <si>
    <t>38.4285</t>
  </si>
  <si>
    <t>18.1383</t>
  </si>
  <si>
    <t>7.2622</t>
  </si>
  <si>
    <t>47.8054</t>
  </si>
  <si>
    <t>7.2687</t>
  </si>
  <si>
    <t>7.2684</t>
  </si>
  <si>
    <t>7.2688</t>
  </si>
  <si>
    <t>7.2683</t>
  </si>
  <si>
    <t>47.6021</t>
  </si>
  <si>
    <t>46.6702</t>
  </si>
  <si>
    <t>18.1846</t>
  </si>
  <si>
    <t>1906-280</t>
  </si>
  <si>
    <t>URS-ENL-002</t>
  </si>
  <si>
    <t>CHMatuca</t>
  </si>
  <si>
    <t>34.8</t>
  </si>
  <si>
    <t>34.0205</t>
  </si>
  <si>
    <t>34.0112</t>
  </si>
  <si>
    <t>34.0086</t>
  </si>
  <si>
    <t>34.0204</t>
  </si>
  <si>
    <t>34.0131</t>
  </si>
  <si>
    <t>34.4016</t>
  </si>
  <si>
    <t>32.9965</t>
  </si>
  <si>
    <t>17.4</t>
  </si>
  <si>
    <t>34.7409</t>
  </si>
  <si>
    <t>12.1326</t>
  </si>
  <si>
    <t>31.7747</t>
  </si>
  <si>
    <t>34.622</t>
  </si>
  <si>
    <t>9.9542</t>
  </si>
  <si>
    <t>33.8304</t>
  </si>
  <si>
    <t>34.5922</t>
  </si>
  <si>
    <t>34.3997</t>
  </si>
  <si>
    <t>33.0203</t>
  </si>
  <si>
    <t>1906-28</t>
  </si>
  <si>
    <t>URS-ENL-002 - G1</t>
  </si>
  <si>
    <t>CHMatuca - G1</t>
  </si>
  <si>
    <t>8.4643</t>
  </si>
  <si>
    <t>15.7068</t>
  </si>
  <si>
    <t>15.6874</t>
  </si>
  <si>
    <t>15.7069</t>
  </si>
  <si>
    <t>15.7071</t>
  </si>
  <si>
    <t>15.7072</t>
  </si>
  <si>
    <t>8.4602</t>
  </si>
  <si>
    <t>1906-29</t>
  </si>
  <si>
    <t>URS-ENL-002 - G2</t>
  </si>
  <si>
    <t>CHMatuca - G2</t>
  </si>
  <si>
    <t>26.3357</t>
  </si>
  <si>
    <t>19.0932</t>
  </si>
  <si>
    <t>19.0534</t>
  </si>
  <si>
    <t>19.0931</t>
  </si>
  <si>
    <t>19.0929</t>
  </si>
  <si>
    <t>19.0928</t>
  </si>
  <si>
    <t>26.1618</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</si>
  <si>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</si>
  <si>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</si>
  <si>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</si>
  <si>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</si>
  <si>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</si>
  <si>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</si>
  <si>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</si>
  <si>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</si>
  <si>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</si>
  <si>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</si>
  <si>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</si>
  <si>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</si>
  <si>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</si>
  <si>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</si>
  <si>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</si>
  <si>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</si>
  <si>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</si>
  <si>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</si>
  <si>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</si>
  <si>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</si>
  <si>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</si>
  <si>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</si>
  <si>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</si>
  <si>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</si>
  <si>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</si>
  <si>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</si>
  <si>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</si>
  <si>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</si>
  <si>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</si>
  <si>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</si>
  <si>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</si>
  <si>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</si>
  <si>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</si>
  <si>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42.44</t>
  </si>
  <si>
    <t>45.2519</t>
  </si>
  <si>
    <t>45.2473</t>
  </si>
  <si>
    <t>45.246</t>
  </si>
  <si>
    <t>45.2518</t>
  </si>
  <si>
    <t>45.2482</t>
  </si>
  <si>
    <t>48.44</t>
  </si>
  <si>
    <t>39.7798</t>
  </si>
  <si>
    <t>29.44</t>
  </si>
  <si>
    <t>56.978</t>
  </si>
  <si>
    <t>9.206</t>
  </si>
  <si>
    <t>77</t>
  </si>
  <si>
    <t>8.8211</t>
  </si>
  <si>
    <t>77.3172</t>
  </si>
  <si>
    <t>80.0253</t>
  </si>
  <si>
    <t>87.0771</t>
  </si>
  <si>
    <t>87.0609</t>
  </si>
  <si>
    <t>39.7789</t>
  </si>
  <si>
    <t>56.9909</t>
  </si>
  <si>
    <t>2253-12601</t>
  </si>
  <si>
    <t>URS-CLP-001 - G1</t>
  </si>
  <si>
    <t>CHPlatan - G1</t>
  </si>
  <si>
    <t>2253-12602</t>
  </si>
  <si>
    <t>URS-CLP-001 - G2</t>
  </si>
  <si>
    <t>CHPlatan - G2</t>
  </si>
  <si>
    <t>3168-1191</t>
  </si>
  <si>
    <t>URS-CHI-001</t>
  </si>
  <si>
    <t>CHChimay</t>
  </si>
  <si>
    <t>12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</si>
  <si>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</si>
  <si>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</si>
  <si>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</si>
  <si>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</si>
  <si>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</si>
  <si>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</si>
  <si>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</si>
  <si>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</si>
  <si>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</si>
  <si>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</si>
  <si>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</si>
  <si>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</si>
  <si>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</si>
  <si>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</si>
  <si>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</si>
  <si>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</si>
  <si>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81.7301</t>
  </si>
  <si>
    <t>7.8304</t>
  </si>
  <si>
    <t>95.56</t>
  </si>
  <si>
    <t>71.9806</t>
  </si>
  <si>
    <t>17.0304</t>
  </si>
  <si>
    <t>80.6704</t>
  </si>
  <si>
    <t>8.8304</t>
  </si>
  <si>
    <t>3182-14971</t>
  </si>
  <si>
    <t>URS-CHG-001 - G1</t>
  </si>
  <si>
    <t>CHChagll - G1</t>
  </si>
  <si>
    <t>33.9501</t>
  </si>
  <si>
    <t>47.78</t>
  </si>
  <si>
    <t>24.2006</t>
  </si>
  <si>
    <t>32.8904</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</si>
  <si>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</si>
  <si>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</si>
  <si>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</si>
  <si>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</si>
  <si>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</si>
  <si>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</si>
  <si>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</si>
  <si>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</si>
  <si>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</si>
  <si>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</si>
  <si>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</si>
  <si>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</si>
  <si>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</si>
  <si>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</si>
  <si>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</si>
  <si>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</si>
  <si>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</si>
  <si>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</si>
  <si>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</si>
  <si>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</si>
  <si>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</si>
  <si>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</si>
  <si>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</si>
  <si>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</si>
  <si>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</si>
  <si>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</si>
  <si>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</si>
  <si>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</si>
  <si>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</si>
  <si>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</si>
  <si>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</si>
  <si>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</si>
  <si>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</si>
  <si>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</si>
  <si>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</si>
  <si>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</si>
  <si>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</si>
  <si>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00:25 h Matucana quito RSF</t>
  </si>
  <si>
    <t>Cahua paro por solidos</t>
  </si>
  <si>
    <t>LA CH MATUCANA NO REGULO FRECUENCIA POR REBOSE</t>
  </si>
  <si>
    <t>A las 09:46 h, inició a regular frecuencia la CH Matucana</t>
  </si>
  <si>
    <t>C.H. Cahua no dio RSF por nivel bajo de cámara de carga</t>
  </si>
  <si>
    <t>C.H. Cahua no dio RSF por nivel bajo de cámara de carga
14:34 C.H. Matucana no dio RSF por nivel alto de embalse a solicitud de Orygen</t>
  </si>
  <si>
    <t>C.H. Matucana no dio RSF por nivel alto de embalse a solicitud de Orygen</t>
  </si>
  <si>
    <t>C.H. Matucana no dio RSF por nivel alto de embalse a solicitud de Orygen. A las 19:12h empezó a regular.</t>
  </si>
  <si>
    <t>C.H. Matucana no dio RSF por nivel alto de embalse a solicitud de Orygen.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</si>
  <si>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</si>
  <si>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</si>
  <si>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</si>
  <si>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</si>
  <si>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</si>
  <si>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</si>
  <si>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</si>
  <si>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</si>
  <si>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</si>
  <si>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RESIDUAL (R6)</t>
  </si>
  <si>
    <t>Se actualizó el despacho ejecutado de las CC.HH. Carpapata, Pías, CC.TT. Tablazo,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</si>
</sst>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011AD"/>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0" fontId="5" fillId="4" borderId="44" xfId="0" applyNumberFormat="1" applyFont="1" applyFill="1" applyBorder="1" applyAlignment="1">
      <alignment horizontal="center" vertical="center"/>
    </xf>
    <xf numFmtId="0" fontId="5" fillId="4" borderId="45" xfId="0" applyNumberFormat="1" applyFont="1" applyFill="1" applyBorder="1" applyAlignment="1">
      <alignment horizontal="center" vertical="center"/>
    </xf>
    <xf numFmtId="0" fontId="5" fillId="4" borderId="46" xfId="0" applyNumberFormat="1"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1103.3380999999999</c:v>
                </c:pt>
                <c:pt idx="1">
                  <c:v>1039.9002</c:v>
                </c:pt>
                <c:pt idx="2">
                  <c:v>989.99350000000004</c:v>
                </c:pt>
                <c:pt idx="3">
                  <c:v>1008.5898</c:v>
                </c:pt>
                <c:pt idx="4">
                  <c:v>985.91790000000003</c:v>
                </c:pt>
                <c:pt idx="5">
                  <c:v>933.59270000000004</c:v>
                </c:pt>
                <c:pt idx="6">
                  <c:v>970.36749999999995</c:v>
                </c:pt>
                <c:pt idx="7">
                  <c:v>934.92370000000005</c:v>
                </c:pt>
                <c:pt idx="8">
                  <c:v>976.65599999999995</c:v>
                </c:pt>
                <c:pt idx="9">
                  <c:v>940.46140000000003</c:v>
                </c:pt>
                <c:pt idx="10">
                  <c:v>998.04970000000003</c:v>
                </c:pt>
                <c:pt idx="11">
                  <c:v>1014.8827</c:v>
                </c:pt>
                <c:pt idx="12">
                  <c:v>1038.9045000000001</c:v>
                </c:pt>
                <c:pt idx="13">
                  <c:v>1009.1165999999999</c:v>
                </c:pt>
                <c:pt idx="14">
                  <c:v>1073.1619000000001</c:v>
                </c:pt>
                <c:pt idx="15">
                  <c:v>1093.4271000000001</c:v>
                </c:pt>
                <c:pt idx="16">
                  <c:v>1126.9444000000001</c:v>
                </c:pt>
                <c:pt idx="17">
                  <c:v>1195.4704999999999</c:v>
                </c:pt>
                <c:pt idx="18">
                  <c:v>1211.71</c:v>
                </c:pt>
                <c:pt idx="19">
                  <c:v>1216.7636</c:v>
                </c:pt>
                <c:pt idx="20">
                  <c:v>1274.4409000000001</c:v>
                </c:pt>
                <c:pt idx="21">
                  <c:v>1301.5854999999999</c:v>
                </c:pt>
                <c:pt idx="22">
                  <c:v>1283.7588000000001</c:v>
                </c:pt>
                <c:pt idx="23">
                  <c:v>1274.8843999999999</c:v>
                </c:pt>
                <c:pt idx="24">
                  <c:v>1259.8734999999999</c:v>
                </c:pt>
                <c:pt idx="25">
                  <c:v>1247.0753999999999</c:v>
                </c:pt>
                <c:pt idx="26">
                  <c:v>1222.3678</c:v>
                </c:pt>
                <c:pt idx="27">
                  <c:v>1230.6303</c:v>
                </c:pt>
                <c:pt idx="28">
                  <c:v>1260.5693000000001</c:v>
                </c:pt>
                <c:pt idx="29">
                  <c:v>1253.5075999999999</c:v>
                </c:pt>
                <c:pt idx="30">
                  <c:v>1256.7487000000001</c:v>
                </c:pt>
                <c:pt idx="31">
                  <c:v>1275.0993000000001</c:v>
                </c:pt>
                <c:pt idx="32">
                  <c:v>1258.4256</c:v>
                </c:pt>
                <c:pt idx="33">
                  <c:v>1216.0619999999999</c:v>
                </c:pt>
                <c:pt idx="34">
                  <c:v>1245.5492999999999</c:v>
                </c:pt>
                <c:pt idx="35">
                  <c:v>1201.3039000000001</c:v>
                </c:pt>
                <c:pt idx="36">
                  <c:v>1196.3788999999999</c:v>
                </c:pt>
                <c:pt idx="37">
                  <c:v>1261.2584999999999</c:v>
                </c:pt>
                <c:pt idx="38">
                  <c:v>1276.7891</c:v>
                </c:pt>
                <c:pt idx="39">
                  <c:v>1267.8631</c:v>
                </c:pt>
                <c:pt idx="40">
                  <c:v>1250.0508</c:v>
                </c:pt>
                <c:pt idx="41">
                  <c:v>1247.5298</c:v>
                </c:pt>
                <c:pt idx="42">
                  <c:v>1230.8357000000001</c:v>
                </c:pt>
                <c:pt idx="43">
                  <c:v>1211.6767</c:v>
                </c:pt>
                <c:pt idx="44">
                  <c:v>1184.5583999999999</c:v>
                </c:pt>
                <c:pt idx="45">
                  <c:v>1124.6696999999999</c:v>
                </c:pt>
                <c:pt idx="46">
                  <c:v>1121.6506999999999</c:v>
                </c:pt>
                <c:pt idx="47">
                  <c:v>1053.9168</c:v>
                </c:pt>
              </c:numCache>
            </c:numRef>
          </c:val>
          <c:smooth val="0"/>
          <c:extLst>
            <c:ext xmlns:c16="http://schemas.microsoft.com/office/drawing/2014/chart" uri="{C3380CC4-5D6E-409C-BE32-E72D297353CC}">
              <c16:uniqueId val="{00000000-4C8A-44EE-A68F-D1544E07D27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1697.8445000000002</c:v>
                </c:pt>
                <c:pt idx="1">
                  <c:v>1709.5463999999999</c:v>
                </c:pt>
                <c:pt idx="2">
                  <c:v>1696.6338000000001</c:v>
                </c:pt>
                <c:pt idx="3">
                  <c:v>1672.9784</c:v>
                </c:pt>
                <c:pt idx="4">
                  <c:v>1650.2864999999999</c:v>
                </c:pt>
                <c:pt idx="5">
                  <c:v>1668.2813000000001</c:v>
                </c:pt>
                <c:pt idx="6">
                  <c:v>1665.3071</c:v>
                </c:pt>
                <c:pt idx="7">
                  <c:v>1659.7721000000001</c:v>
                </c:pt>
                <c:pt idx="8">
                  <c:v>1679.364</c:v>
                </c:pt>
                <c:pt idx="9">
                  <c:v>1699.4582</c:v>
                </c:pt>
                <c:pt idx="10">
                  <c:v>1699.9188000000001</c:v>
                </c:pt>
                <c:pt idx="11">
                  <c:v>1710.5428999999999</c:v>
                </c:pt>
                <c:pt idx="12">
                  <c:v>1674.6875</c:v>
                </c:pt>
                <c:pt idx="13">
                  <c:v>1659.0518000000002</c:v>
                </c:pt>
                <c:pt idx="14">
                  <c:v>1630.1993</c:v>
                </c:pt>
                <c:pt idx="15">
                  <c:v>1612.7266999999999</c:v>
                </c:pt>
                <c:pt idx="16">
                  <c:v>1638.7405999999999</c:v>
                </c:pt>
                <c:pt idx="17">
                  <c:v>1659.2160999999999</c:v>
                </c:pt>
                <c:pt idx="18">
                  <c:v>1677.8191999999999</c:v>
                </c:pt>
                <c:pt idx="19">
                  <c:v>1678.1053999999999</c:v>
                </c:pt>
                <c:pt idx="20">
                  <c:v>1684.9437999999998</c:v>
                </c:pt>
                <c:pt idx="21">
                  <c:v>1679.4433999999999</c:v>
                </c:pt>
                <c:pt idx="22">
                  <c:v>1666.8453</c:v>
                </c:pt>
                <c:pt idx="23">
                  <c:v>1697.4639</c:v>
                </c:pt>
                <c:pt idx="24">
                  <c:v>1698.9888000000001</c:v>
                </c:pt>
                <c:pt idx="25">
                  <c:v>1706.3543999999999</c:v>
                </c:pt>
                <c:pt idx="26">
                  <c:v>1699.1304</c:v>
                </c:pt>
                <c:pt idx="27">
                  <c:v>1727.7855</c:v>
                </c:pt>
                <c:pt idx="28">
                  <c:v>1746.6815999999999</c:v>
                </c:pt>
                <c:pt idx="29">
                  <c:v>1755.4323000000002</c:v>
                </c:pt>
                <c:pt idx="30">
                  <c:v>1752.0967000000001</c:v>
                </c:pt>
                <c:pt idx="31">
                  <c:v>1775.2511</c:v>
                </c:pt>
                <c:pt idx="32">
                  <c:v>1794.6388000000002</c:v>
                </c:pt>
                <c:pt idx="33">
                  <c:v>1786.4857000000002</c:v>
                </c:pt>
                <c:pt idx="34">
                  <c:v>1803.4956000000002</c:v>
                </c:pt>
                <c:pt idx="35">
                  <c:v>1837.9087</c:v>
                </c:pt>
                <c:pt idx="36">
                  <c:v>1860.3861999999999</c:v>
                </c:pt>
                <c:pt idx="37">
                  <c:v>1843.3434</c:v>
                </c:pt>
                <c:pt idx="38">
                  <c:v>1849.068</c:v>
                </c:pt>
                <c:pt idx="39">
                  <c:v>1877.8299</c:v>
                </c:pt>
                <c:pt idx="40">
                  <c:v>1875.9070000000002</c:v>
                </c:pt>
                <c:pt idx="41">
                  <c:v>1875.9736</c:v>
                </c:pt>
                <c:pt idx="42">
                  <c:v>1842.9115999999999</c:v>
                </c:pt>
                <c:pt idx="43">
                  <c:v>1802.4432999999999</c:v>
                </c:pt>
                <c:pt idx="44">
                  <c:v>1794.9013</c:v>
                </c:pt>
                <c:pt idx="45">
                  <c:v>1750.9795999999997</c:v>
                </c:pt>
                <c:pt idx="46">
                  <c:v>1745.3921</c:v>
                </c:pt>
                <c:pt idx="47">
                  <c:v>1731.6156999999998</c:v>
                </c:pt>
              </c:numCache>
            </c:numRef>
          </c:val>
          <c:smooth val="0"/>
          <c:extLst>
            <c:ext xmlns:c16="http://schemas.microsoft.com/office/drawing/2014/chart" uri="{C3380CC4-5D6E-409C-BE32-E72D297353CC}">
              <c16:uniqueId val="{00000001-4C8A-44EE-A68F-D1544E07D27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3818.2112999999999</c:v>
                </c:pt>
                <c:pt idx="1">
                  <c:v>3721.9378000000002</c:v>
                </c:pt>
                <c:pt idx="2">
                  <c:v>3662.9792000000002</c:v>
                </c:pt>
                <c:pt idx="3">
                  <c:v>3583.2458999999999</c:v>
                </c:pt>
                <c:pt idx="4">
                  <c:v>3578.4544000000001</c:v>
                </c:pt>
                <c:pt idx="5">
                  <c:v>3519.3987000000002</c:v>
                </c:pt>
                <c:pt idx="6">
                  <c:v>3512.9025000000001</c:v>
                </c:pt>
                <c:pt idx="7">
                  <c:v>3517.9313000000002</c:v>
                </c:pt>
                <c:pt idx="8">
                  <c:v>3537.9605000000001</c:v>
                </c:pt>
                <c:pt idx="9">
                  <c:v>3554.9587999999999</c:v>
                </c:pt>
                <c:pt idx="10">
                  <c:v>3611.4614000000001</c:v>
                </c:pt>
                <c:pt idx="11">
                  <c:v>3695.6669000000002</c:v>
                </c:pt>
                <c:pt idx="12">
                  <c:v>3688.2112999999999</c:v>
                </c:pt>
                <c:pt idx="13">
                  <c:v>3765.5792000000001</c:v>
                </c:pt>
                <c:pt idx="14">
                  <c:v>3971.0232999999998</c:v>
                </c:pt>
                <c:pt idx="15">
                  <c:v>4136.3654999999999</c:v>
                </c:pt>
                <c:pt idx="16">
                  <c:v>4357.1666999999998</c:v>
                </c:pt>
                <c:pt idx="17">
                  <c:v>4472.1529</c:v>
                </c:pt>
                <c:pt idx="18">
                  <c:v>4657.1295</c:v>
                </c:pt>
                <c:pt idx="19">
                  <c:v>4702.3805000000002</c:v>
                </c:pt>
                <c:pt idx="20">
                  <c:v>4791.8892999999998</c:v>
                </c:pt>
                <c:pt idx="21">
                  <c:v>4874.8598000000002</c:v>
                </c:pt>
                <c:pt idx="22">
                  <c:v>4891.7936</c:v>
                </c:pt>
                <c:pt idx="23">
                  <c:v>4880.2519000000002</c:v>
                </c:pt>
                <c:pt idx="24">
                  <c:v>4859.9251999999997</c:v>
                </c:pt>
                <c:pt idx="25">
                  <c:v>4816.5708000000004</c:v>
                </c:pt>
                <c:pt idx="26">
                  <c:v>4784.4440999999997</c:v>
                </c:pt>
                <c:pt idx="27">
                  <c:v>4772.6980999999996</c:v>
                </c:pt>
                <c:pt idx="28">
                  <c:v>4863.6531999999997</c:v>
                </c:pt>
                <c:pt idx="29">
                  <c:v>4885.9814999999999</c:v>
                </c:pt>
                <c:pt idx="30">
                  <c:v>4903.3923999999997</c:v>
                </c:pt>
                <c:pt idx="31">
                  <c:v>4891.8549999999996</c:v>
                </c:pt>
                <c:pt idx="32">
                  <c:v>4811.9000999999998</c:v>
                </c:pt>
                <c:pt idx="33">
                  <c:v>4758.598</c:v>
                </c:pt>
                <c:pt idx="34">
                  <c:v>4679.5257000000001</c:v>
                </c:pt>
                <c:pt idx="35">
                  <c:v>4441.0855000000001</c:v>
                </c:pt>
                <c:pt idx="36">
                  <c:v>4507.2825000000003</c:v>
                </c:pt>
                <c:pt idx="37">
                  <c:v>4724.0032000000001</c:v>
                </c:pt>
                <c:pt idx="38">
                  <c:v>4689.1827999999996</c:v>
                </c:pt>
                <c:pt idx="39">
                  <c:v>4694.8104999999996</c:v>
                </c:pt>
                <c:pt idx="40">
                  <c:v>4673.0483000000004</c:v>
                </c:pt>
                <c:pt idx="41">
                  <c:v>4607.1860999999999</c:v>
                </c:pt>
                <c:pt idx="42">
                  <c:v>4508.6455999999998</c:v>
                </c:pt>
                <c:pt idx="43">
                  <c:v>4415.7392</c:v>
                </c:pt>
                <c:pt idx="44">
                  <c:v>4315.5415000000003</c:v>
                </c:pt>
                <c:pt idx="45">
                  <c:v>4144.5758999999998</c:v>
                </c:pt>
                <c:pt idx="46">
                  <c:v>4130.2754999999997</c:v>
                </c:pt>
                <c:pt idx="47">
                  <c:v>3959.8180000000002</c:v>
                </c:pt>
              </c:numCache>
            </c:numRef>
          </c:val>
          <c:smooth val="0"/>
          <c:extLst>
            <c:ext xmlns:c16="http://schemas.microsoft.com/office/drawing/2014/chart" uri="{C3380CC4-5D6E-409C-BE32-E72D297353CC}">
              <c16:uniqueId val="{00000002-4C8A-44EE-A68F-D1544E07D27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6EA-48EC-B4D0-ADD246065CA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6EA-48EC-B4D0-ADD246065CA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39.450000000000003</c:v>
                </c:pt>
                <c:pt idx="1">
                  <c:v>42.1188</c:v>
                </c:pt>
                <c:pt idx="2">
                  <c:v>41.5321</c:v>
                </c:pt>
                <c:pt idx="3">
                  <c:v>41.604700000000001</c:v>
                </c:pt>
                <c:pt idx="4">
                  <c:v>39.682099999999998</c:v>
                </c:pt>
                <c:pt idx="5">
                  <c:v>39.323</c:v>
                </c:pt>
                <c:pt idx="6">
                  <c:v>39.019399999999997</c:v>
                </c:pt>
                <c:pt idx="7">
                  <c:v>39.958599999999997</c:v>
                </c:pt>
                <c:pt idx="8">
                  <c:v>40.621699999999997</c:v>
                </c:pt>
                <c:pt idx="9">
                  <c:v>40.711500000000001</c:v>
                </c:pt>
                <c:pt idx="10">
                  <c:v>39.842599999999997</c:v>
                </c:pt>
                <c:pt idx="11">
                  <c:v>39.883699999999997</c:v>
                </c:pt>
                <c:pt idx="12">
                  <c:v>39.129800000000003</c:v>
                </c:pt>
                <c:pt idx="13">
                  <c:v>36.688699999999997</c:v>
                </c:pt>
                <c:pt idx="14">
                  <c:v>34.384799999999998</c:v>
                </c:pt>
                <c:pt idx="15">
                  <c:v>33.321899999999999</c:v>
                </c:pt>
                <c:pt idx="16">
                  <c:v>31.286100000000001</c:v>
                </c:pt>
                <c:pt idx="17">
                  <c:v>32.114800000000002</c:v>
                </c:pt>
                <c:pt idx="18">
                  <c:v>31.3093</c:v>
                </c:pt>
                <c:pt idx="19">
                  <c:v>31.9802</c:v>
                </c:pt>
                <c:pt idx="20">
                  <c:v>30.7896</c:v>
                </c:pt>
                <c:pt idx="21">
                  <c:v>33.826000000000001</c:v>
                </c:pt>
                <c:pt idx="22">
                  <c:v>37.348100000000002</c:v>
                </c:pt>
                <c:pt idx="23">
                  <c:v>37.166499999999999</c:v>
                </c:pt>
                <c:pt idx="24">
                  <c:v>37.253300000000003</c:v>
                </c:pt>
                <c:pt idx="25">
                  <c:v>36.491300000000003</c:v>
                </c:pt>
                <c:pt idx="26">
                  <c:v>34.842599999999997</c:v>
                </c:pt>
                <c:pt idx="27">
                  <c:v>39.631599999999999</c:v>
                </c:pt>
                <c:pt idx="28">
                  <c:v>39.888800000000003</c:v>
                </c:pt>
                <c:pt idx="29">
                  <c:v>38.7864</c:v>
                </c:pt>
                <c:pt idx="30">
                  <c:v>38.763500000000001</c:v>
                </c:pt>
                <c:pt idx="31">
                  <c:v>40.014600000000002</c:v>
                </c:pt>
                <c:pt idx="32">
                  <c:v>37.081600000000002</c:v>
                </c:pt>
                <c:pt idx="33">
                  <c:v>36.406799999999997</c:v>
                </c:pt>
                <c:pt idx="34">
                  <c:v>36.506100000000004</c:v>
                </c:pt>
                <c:pt idx="35">
                  <c:v>32.717500000000001</c:v>
                </c:pt>
                <c:pt idx="36">
                  <c:v>23.328700000000001</c:v>
                </c:pt>
                <c:pt idx="37">
                  <c:v>22.646699999999999</c:v>
                </c:pt>
                <c:pt idx="38">
                  <c:v>22.541399999999999</c:v>
                </c:pt>
                <c:pt idx="39">
                  <c:v>21.5961</c:v>
                </c:pt>
                <c:pt idx="40">
                  <c:v>21.824999999999999</c:v>
                </c:pt>
                <c:pt idx="41">
                  <c:v>22.447500000000002</c:v>
                </c:pt>
                <c:pt idx="42">
                  <c:v>27.5139</c:v>
                </c:pt>
                <c:pt idx="43">
                  <c:v>32.054299999999998</c:v>
                </c:pt>
                <c:pt idx="44">
                  <c:v>33.5167</c:v>
                </c:pt>
                <c:pt idx="45">
                  <c:v>33.254800000000003</c:v>
                </c:pt>
                <c:pt idx="46">
                  <c:v>33.814100000000003</c:v>
                </c:pt>
                <c:pt idx="47">
                  <c:v>34.2057</c:v>
                </c:pt>
              </c:numCache>
            </c:numRef>
          </c:val>
          <c:smooth val="0"/>
          <c:extLst>
            <c:ext xmlns:c16="http://schemas.microsoft.com/office/drawing/2014/chart" uri="{C3380CC4-5D6E-409C-BE32-E72D297353CC}">
              <c16:uniqueId val="{00000002-C6EA-48EC-B4D0-ADD246065CA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11.28</c:v>
                </c:pt>
                <c:pt idx="1">
                  <c:v>10.654</c:v>
                </c:pt>
                <c:pt idx="2">
                  <c:v>11.615</c:v>
                </c:pt>
                <c:pt idx="3">
                  <c:v>12.281000000000001</c:v>
                </c:pt>
                <c:pt idx="4">
                  <c:v>12.4</c:v>
                </c:pt>
                <c:pt idx="5">
                  <c:v>11.432</c:v>
                </c:pt>
                <c:pt idx="6">
                  <c:v>11.250999999999999</c:v>
                </c:pt>
                <c:pt idx="7">
                  <c:v>11.226000000000001</c:v>
                </c:pt>
                <c:pt idx="8">
                  <c:v>11.413</c:v>
                </c:pt>
                <c:pt idx="9">
                  <c:v>11.092000000000001</c:v>
                </c:pt>
                <c:pt idx="10">
                  <c:v>10.683999999999999</c:v>
                </c:pt>
                <c:pt idx="11">
                  <c:v>9.4269999999999996</c:v>
                </c:pt>
                <c:pt idx="12">
                  <c:v>8.1379999999999999</c:v>
                </c:pt>
                <c:pt idx="13">
                  <c:v>8.0380000000000003</c:v>
                </c:pt>
                <c:pt idx="14">
                  <c:v>9.52</c:v>
                </c:pt>
                <c:pt idx="15">
                  <c:v>10.066000000000001</c:v>
                </c:pt>
                <c:pt idx="16">
                  <c:v>10.568</c:v>
                </c:pt>
                <c:pt idx="17">
                  <c:v>10.694000000000001</c:v>
                </c:pt>
                <c:pt idx="18">
                  <c:v>11.313000000000001</c:v>
                </c:pt>
                <c:pt idx="19">
                  <c:v>11.16</c:v>
                </c:pt>
                <c:pt idx="20">
                  <c:v>11.298999999999999</c:v>
                </c:pt>
                <c:pt idx="21">
                  <c:v>11.821999999999999</c:v>
                </c:pt>
                <c:pt idx="22">
                  <c:v>11.433999999999999</c:v>
                </c:pt>
                <c:pt idx="23">
                  <c:v>10.65</c:v>
                </c:pt>
                <c:pt idx="24">
                  <c:v>10.121</c:v>
                </c:pt>
                <c:pt idx="25">
                  <c:v>11.294</c:v>
                </c:pt>
                <c:pt idx="26">
                  <c:v>11.202999999999999</c:v>
                </c:pt>
                <c:pt idx="27">
                  <c:v>10.779</c:v>
                </c:pt>
                <c:pt idx="28">
                  <c:v>10.977</c:v>
                </c:pt>
                <c:pt idx="29">
                  <c:v>11.898</c:v>
                </c:pt>
                <c:pt idx="30">
                  <c:v>11.587999999999999</c:v>
                </c:pt>
                <c:pt idx="31">
                  <c:v>11.339</c:v>
                </c:pt>
                <c:pt idx="32">
                  <c:v>11.484999999999999</c:v>
                </c:pt>
                <c:pt idx="33">
                  <c:v>10.430999999999999</c:v>
                </c:pt>
                <c:pt idx="34">
                  <c:v>9.4149999999999991</c:v>
                </c:pt>
                <c:pt idx="35">
                  <c:v>8.7330000000000005</c:v>
                </c:pt>
                <c:pt idx="36">
                  <c:v>7.7619999999999996</c:v>
                </c:pt>
                <c:pt idx="37">
                  <c:v>7.7210000000000001</c:v>
                </c:pt>
                <c:pt idx="38">
                  <c:v>8.5869999999999997</c:v>
                </c:pt>
                <c:pt idx="39">
                  <c:v>8.9700000000000006</c:v>
                </c:pt>
                <c:pt idx="40">
                  <c:v>10.24</c:v>
                </c:pt>
                <c:pt idx="41">
                  <c:v>11.132</c:v>
                </c:pt>
                <c:pt idx="42">
                  <c:v>10.558</c:v>
                </c:pt>
                <c:pt idx="43">
                  <c:v>10.228</c:v>
                </c:pt>
                <c:pt idx="44">
                  <c:v>9.89</c:v>
                </c:pt>
                <c:pt idx="45">
                  <c:v>10.590999999999999</c:v>
                </c:pt>
                <c:pt idx="46">
                  <c:v>10.823</c:v>
                </c:pt>
                <c:pt idx="47">
                  <c:v>11.295</c:v>
                </c:pt>
              </c:numCache>
            </c:numRef>
          </c:val>
          <c:smooth val="0"/>
          <c:extLst>
            <c:ext xmlns:c16="http://schemas.microsoft.com/office/drawing/2014/chart" uri="{C3380CC4-5D6E-409C-BE32-E72D297353CC}">
              <c16:uniqueId val="{00000003-C6EA-48EC-B4D0-ADD246065CA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6EA-48EC-B4D0-ADD246065CA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6EA-48EC-B4D0-ADD246065CA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6EA-48EC-B4D0-ADD246065CA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6EA-48EC-B4D0-ADD246065CA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13.6645</c:v>
                </c:pt>
                <c:pt idx="1">
                  <c:v>13.106999999999999</c:v>
                </c:pt>
                <c:pt idx="2">
                  <c:v>12.789</c:v>
                </c:pt>
                <c:pt idx="3">
                  <c:v>13.764699999999999</c:v>
                </c:pt>
                <c:pt idx="4">
                  <c:v>13.724600000000001</c:v>
                </c:pt>
                <c:pt idx="5">
                  <c:v>13.9503</c:v>
                </c:pt>
                <c:pt idx="6">
                  <c:v>13.636799999999999</c:v>
                </c:pt>
                <c:pt idx="7">
                  <c:v>13.604799999999999</c:v>
                </c:pt>
                <c:pt idx="8">
                  <c:v>13.2881</c:v>
                </c:pt>
                <c:pt idx="9">
                  <c:v>13.243399999999999</c:v>
                </c:pt>
                <c:pt idx="10">
                  <c:v>13.3042</c:v>
                </c:pt>
                <c:pt idx="11">
                  <c:v>13.478400000000001</c:v>
                </c:pt>
                <c:pt idx="12">
                  <c:v>13.3545</c:v>
                </c:pt>
                <c:pt idx="13">
                  <c:v>13.130800000000001</c:v>
                </c:pt>
                <c:pt idx="14">
                  <c:v>11.4366</c:v>
                </c:pt>
                <c:pt idx="15">
                  <c:v>11.482900000000001</c:v>
                </c:pt>
                <c:pt idx="16">
                  <c:v>9.9642999999999997</c:v>
                </c:pt>
                <c:pt idx="17">
                  <c:v>11.305</c:v>
                </c:pt>
                <c:pt idx="18">
                  <c:v>11.753299999999999</c:v>
                </c:pt>
                <c:pt idx="19">
                  <c:v>13.766400000000001</c:v>
                </c:pt>
                <c:pt idx="20">
                  <c:v>13.7813</c:v>
                </c:pt>
                <c:pt idx="21">
                  <c:v>13.9117</c:v>
                </c:pt>
                <c:pt idx="22">
                  <c:v>13.1272</c:v>
                </c:pt>
                <c:pt idx="23">
                  <c:v>12.891299999999999</c:v>
                </c:pt>
                <c:pt idx="24">
                  <c:v>12.9315</c:v>
                </c:pt>
                <c:pt idx="25">
                  <c:v>13.007099999999999</c:v>
                </c:pt>
                <c:pt idx="26">
                  <c:v>13.2539</c:v>
                </c:pt>
                <c:pt idx="27">
                  <c:v>13.273199999999999</c:v>
                </c:pt>
                <c:pt idx="28">
                  <c:v>14.589399999999999</c:v>
                </c:pt>
                <c:pt idx="29">
                  <c:v>13.687099999999999</c:v>
                </c:pt>
                <c:pt idx="30">
                  <c:v>13.019399999999999</c:v>
                </c:pt>
                <c:pt idx="31">
                  <c:v>13.7624</c:v>
                </c:pt>
                <c:pt idx="32">
                  <c:v>13.971</c:v>
                </c:pt>
                <c:pt idx="33">
                  <c:v>14.0664</c:v>
                </c:pt>
                <c:pt idx="34">
                  <c:v>13.956799999999999</c:v>
                </c:pt>
                <c:pt idx="35">
                  <c:v>13.9687</c:v>
                </c:pt>
                <c:pt idx="36">
                  <c:v>14.105</c:v>
                </c:pt>
                <c:pt idx="37">
                  <c:v>13.782999999999999</c:v>
                </c:pt>
                <c:pt idx="38">
                  <c:v>14.694699999999999</c:v>
                </c:pt>
                <c:pt idx="39">
                  <c:v>14.742900000000001</c:v>
                </c:pt>
                <c:pt idx="40">
                  <c:v>15.090299999999999</c:v>
                </c:pt>
                <c:pt idx="41">
                  <c:v>14.421200000000001</c:v>
                </c:pt>
                <c:pt idx="42">
                  <c:v>20.848700000000001</c:v>
                </c:pt>
                <c:pt idx="43">
                  <c:v>21.505299999999998</c:v>
                </c:pt>
                <c:pt idx="44">
                  <c:v>22.0563</c:v>
                </c:pt>
                <c:pt idx="45">
                  <c:v>20.130700000000001</c:v>
                </c:pt>
                <c:pt idx="46">
                  <c:v>21.554300000000001</c:v>
                </c:pt>
                <c:pt idx="47">
                  <c:v>21.801100000000002</c:v>
                </c:pt>
              </c:numCache>
            </c:numRef>
          </c:val>
          <c:smooth val="0"/>
          <c:extLst>
            <c:ext xmlns:c16="http://schemas.microsoft.com/office/drawing/2014/chart" uri="{C3380CC4-5D6E-409C-BE32-E72D297353CC}">
              <c16:uniqueId val="{00000008-C6EA-48EC-B4D0-ADD246065CA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26.2394</c:v>
                </c:pt>
                <c:pt idx="1">
                  <c:v>26.749400000000001</c:v>
                </c:pt>
                <c:pt idx="2">
                  <c:v>26.507000000000001</c:v>
                </c:pt>
                <c:pt idx="3">
                  <c:v>26.752400000000002</c:v>
                </c:pt>
                <c:pt idx="4">
                  <c:v>26.8642</c:v>
                </c:pt>
                <c:pt idx="5">
                  <c:v>26.781400000000001</c:v>
                </c:pt>
                <c:pt idx="6">
                  <c:v>27.0899</c:v>
                </c:pt>
                <c:pt idx="7">
                  <c:v>26.943999999999999</c:v>
                </c:pt>
                <c:pt idx="8">
                  <c:v>27.340800000000002</c:v>
                </c:pt>
                <c:pt idx="9">
                  <c:v>27.495000000000001</c:v>
                </c:pt>
                <c:pt idx="10">
                  <c:v>27.249300000000002</c:v>
                </c:pt>
                <c:pt idx="11">
                  <c:v>27.059100000000001</c:v>
                </c:pt>
                <c:pt idx="12">
                  <c:v>27.108699999999999</c:v>
                </c:pt>
                <c:pt idx="13">
                  <c:v>27.206700000000001</c:v>
                </c:pt>
                <c:pt idx="14">
                  <c:v>27.215499999999999</c:v>
                </c:pt>
                <c:pt idx="15">
                  <c:v>27.189900000000002</c:v>
                </c:pt>
                <c:pt idx="16">
                  <c:v>25.761600000000001</c:v>
                </c:pt>
                <c:pt idx="17">
                  <c:v>26.817299999999999</c:v>
                </c:pt>
                <c:pt idx="18">
                  <c:v>26.9191</c:v>
                </c:pt>
                <c:pt idx="19">
                  <c:v>26.847799999999999</c:v>
                </c:pt>
                <c:pt idx="20">
                  <c:v>27.340399999999999</c:v>
                </c:pt>
                <c:pt idx="21">
                  <c:v>27.803799999999999</c:v>
                </c:pt>
                <c:pt idx="22">
                  <c:v>27.814</c:v>
                </c:pt>
                <c:pt idx="23">
                  <c:v>27.6418</c:v>
                </c:pt>
                <c:pt idx="24">
                  <c:v>26.882000000000001</c:v>
                </c:pt>
                <c:pt idx="25">
                  <c:v>26.667000000000002</c:v>
                </c:pt>
                <c:pt idx="26">
                  <c:v>27.305800000000001</c:v>
                </c:pt>
                <c:pt idx="27">
                  <c:v>27.4923</c:v>
                </c:pt>
                <c:pt idx="28">
                  <c:v>27.4404</c:v>
                </c:pt>
                <c:pt idx="29">
                  <c:v>27.058599999999998</c:v>
                </c:pt>
                <c:pt idx="30">
                  <c:v>27.171600000000002</c:v>
                </c:pt>
                <c:pt idx="31">
                  <c:v>27.310199999999998</c:v>
                </c:pt>
                <c:pt idx="32">
                  <c:v>27.506900000000002</c:v>
                </c:pt>
                <c:pt idx="33">
                  <c:v>27.424299999999999</c:v>
                </c:pt>
                <c:pt idx="34">
                  <c:v>26.603999999999999</c:v>
                </c:pt>
                <c:pt idx="35">
                  <c:v>26.901700000000002</c:v>
                </c:pt>
                <c:pt idx="36">
                  <c:v>25.756799999999998</c:v>
                </c:pt>
                <c:pt idx="37">
                  <c:v>28.494399999999999</c:v>
                </c:pt>
                <c:pt idx="38">
                  <c:v>28.57</c:v>
                </c:pt>
                <c:pt idx="39">
                  <c:v>28.606400000000001</c:v>
                </c:pt>
                <c:pt idx="40">
                  <c:v>28.481100000000001</c:v>
                </c:pt>
                <c:pt idx="41">
                  <c:v>27.4908</c:v>
                </c:pt>
                <c:pt idx="42">
                  <c:v>26.995899999999999</c:v>
                </c:pt>
                <c:pt idx="43">
                  <c:v>26.627300000000002</c:v>
                </c:pt>
                <c:pt idx="44">
                  <c:v>26.549499999999998</c:v>
                </c:pt>
                <c:pt idx="45">
                  <c:v>26.172699999999999</c:v>
                </c:pt>
                <c:pt idx="46">
                  <c:v>25.7377</c:v>
                </c:pt>
                <c:pt idx="47">
                  <c:v>25.685600000000001</c:v>
                </c:pt>
              </c:numCache>
            </c:numRef>
          </c:val>
          <c:smooth val="0"/>
          <c:extLst>
            <c:ext xmlns:c16="http://schemas.microsoft.com/office/drawing/2014/chart" uri="{C3380CC4-5D6E-409C-BE32-E72D297353CC}">
              <c16:uniqueId val="{00000009-C6EA-48EC-B4D0-ADD246065CA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14.696</c:v>
                </c:pt>
                <c:pt idx="1">
                  <c:v>15.167999999999999</c:v>
                </c:pt>
                <c:pt idx="2">
                  <c:v>15.077</c:v>
                </c:pt>
                <c:pt idx="3">
                  <c:v>15.036</c:v>
                </c:pt>
                <c:pt idx="4">
                  <c:v>14.83</c:v>
                </c:pt>
                <c:pt idx="5">
                  <c:v>14.648</c:v>
                </c:pt>
                <c:pt idx="6">
                  <c:v>14.46</c:v>
                </c:pt>
                <c:pt idx="7">
                  <c:v>14.356999999999999</c:v>
                </c:pt>
                <c:pt idx="8">
                  <c:v>15.14</c:v>
                </c:pt>
                <c:pt idx="9">
                  <c:v>15.484999999999999</c:v>
                </c:pt>
                <c:pt idx="10">
                  <c:v>15.66</c:v>
                </c:pt>
                <c:pt idx="11">
                  <c:v>15.625</c:v>
                </c:pt>
                <c:pt idx="12">
                  <c:v>14.657</c:v>
                </c:pt>
                <c:pt idx="13">
                  <c:v>11.855</c:v>
                </c:pt>
                <c:pt idx="14">
                  <c:v>11.404</c:v>
                </c:pt>
                <c:pt idx="15">
                  <c:v>11.433999999999999</c:v>
                </c:pt>
                <c:pt idx="16">
                  <c:v>11.391</c:v>
                </c:pt>
                <c:pt idx="17">
                  <c:v>10.648</c:v>
                </c:pt>
                <c:pt idx="18">
                  <c:v>10.832000000000001</c:v>
                </c:pt>
                <c:pt idx="19">
                  <c:v>10.615</c:v>
                </c:pt>
                <c:pt idx="20">
                  <c:v>11.218999999999999</c:v>
                </c:pt>
                <c:pt idx="21">
                  <c:v>10.643000000000001</c:v>
                </c:pt>
                <c:pt idx="22">
                  <c:v>11.071</c:v>
                </c:pt>
                <c:pt idx="23">
                  <c:v>10.872</c:v>
                </c:pt>
                <c:pt idx="24">
                  <c:v>11.042</c:v>
                </c:pt>
                <c:pt idx="25">
                  <c:v>14.797000000000001</c:v>
                </c:pt>
                <c:pt idx="26">
                  <c:v>15.304</c:v>
                </c:pt>
                <c:pt idx="27">
                  <c:v>15.605</c:v>
                </c:pt>
                <c:pt idx="28">
                  <c:v>15.459</c:v>
                </c:pt>
                <c:pt idx="29">
                  <c:v>15.329000000000001</c:v>
                </c:pt>
                <c:pt idx="30">
                  <c:v>15.115</c:v>
                </c:pt>
                <c:pt idx="31">
                  <c:v>14.814</c:v>
                </c:pt>
                <c:pt idx="32">
                  <c:v>14.853</c:v>
                </c:pt>
                <c:pt idx="33">
                  <c:v>15.221</c:v>
                </c:pt>
                <c:pt idx="34">
                  <c:v>15.401</c:v>
                </c:pt>
                <c:pt idx="35">
                  <c:v>15.787000000000001</c:v>
                </c:pt>
                <c:pt idx="36">
                  <c:v>15.765000000000001</c:v>
                </c:pt>
                <c:pt idx="37">
                  <c:v>15</c:v>
                </c:pt>
                <c:pt idx="38">
                  <c:v>14.314</c:v>
                </c:pt>
                <c:pt idx="39">
                  <c:v>12.045999999999999</c:v>
                </c:pt>
                <c:pt idx="40">
                  <c:v>10.938000000000001</c:v>
                </c:pt>
                <c:pt idx="41">
                  <c:v>11.031000000000001</c:v>
                </c:pt>
                <c:pt idx="42">
                  <c:v>11.701000000000001</c:v>
                </c:pt>
                <c:pt idx="43">
                  <c:v>11.981999999999999</c:v>
                </c:pt>
                <c:pt idx="44">
                  <c:v>12.05</c:v>
                </c:pt>
                <c:pt idx="45">
                  <c:v>12.07</c:v>
                </c:pt>
                <c:pt idx="46">
                  <c:v>12.685</c:v>
                </c:pt>
                <c:pt idx="47">
                  <c:v>14.377000000000001</c:v>
                </c:pt>
              </c:numCache>
            </c:numRef>
          </c:val>
          <c:smooth val="0"/>
          <c:extLst>
            <c:ext xmlns:c16="http://schemas.microsoft.com/office/drawing/2014/chart" uri="{C3380CC4-5D6E-409C-BE32-E72D297353CC}">
              <c16:uniqueId val="{0000000A-C6EA-48EC-B4D0-ADD246065CA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11.45</c:v>
                </c:pt>
                <c:pt idx="1">
                  <c:v>5.81</c:v>
                </c:pt>
                <c:pt idx="2">
                  <c:v>5.09</c:v>
                </c:pt>
                <c:pt idx="3">
                  <c:v>5.0199999999999996</c:v>
                </c:pt>
                <c:pt idx="4">
                  <c:v>4.9000000000000004</c:v>
                </c:pt>
                <c:pt idx="5">
                  <c:v>4.9800000000000004</c:v>
                </c:pt>
                <c:pt idx="6">
                  <c:v>5</c:v>
                </c:pt>
                <c:pt idx="7">
                  <c:v>5.0999999999999996</c:v>
                </c:pt>
                <c:pt idx="8">
                  <c:v>4.97</c:v>
                </c:pt>
                <c:pt idx="9">
                  <c:v>4.99</c:v>
                </c:pt>
                <c:pt idx="10">
                  <c:v>4.7300000000000004</c:v>
                </c:pt>
                <c:pt idx="11">
                  <c:v>4.5999999999999996</c:v>
                </c:pt>
                <c:pt idx="12">
                  <c:v>4.55</c:v>
                </c:pt>
                <c:pt idx="13">
                  <c:v>4.6100000000000003</c:v>
                </c:pt>
                <c:pt idx="14">
                  <c:v>4.6100000000000003</c:v>
                </c:pt>
                <c:pt idx="15">
                  <c:v>4.53</c:v>
                </c:pt>
                <c:pt idx="16">
                  <c:v>4.5599999999999996</c:v>
                </c:pt>
                <c:pt idx="17">
                  <c:v>4.5599999999999996</c:v>
                </c:pt>
                <c:pt idx="18">
                  <c:v>4.42</c:v>
                </c:pt>
                <c:pt idx="19">
                  <c:v>4.41</c:v>
                </c:pt>
                <c:pt idx="20">
                  <c:v>4.45</c:v>
                </c:pt>
                <c:pt idx="21">
                  <c:v>4.53</c:v>
                </c:pt>
                <c:pt idx="22">
                  <c:v>4.51</c:v>
                </c:pt>
                <c:pt idx="23">
                  <c:v>4.3600000000000003</c:v>
                </c:pt>
                <c:pt idx="24">
                  <c:v>4.3499999999999996</c:v>
                </c:pt>
                <c:pt idx="25">
                  <c:v>4.41</c:v>
                </c:pt>
                <c:pt idx="26">
                  <c:v>4.5199999999999996</c:v>
                </c:pt>
                <c:pt idx="27">
                  <c:v>4.76</c:v>
                </c:pt>
                <c:pt idx="28">
                  <c:v>4.75</c:v>
                </c:pt>
                <c:pt idx="29">
                  <c:v>4.83</c:v>
                </c:pt>
                <c:pt idx="30">
                  <c:v>4.97</c:v>
                </c:pt>
                <c:pt idx="31">
                  <c:v>4.9000000000000004</c:v>
                </c:pt>
                <c:pt idx="32">
                  <c:v>5.0199999999999996</c:v>
                </c:pt>
                <c:pt idx="33">
                  <c:v>5</c:v>
                </c:pt>
                <c:pt idx="34">
                  <c:v>5.01</c:v>
                </c:pt>
                <c:pt idx="35">
                  <c:v>4.9400000000000004</c:v>
                </c:pt>
                <c:pt idx="36">
                  <c:v>4.6100000000000003</c:v>
                </c:pt>
                <c:pt idx="37">
                  <c:v>4.67</c:v>
                </c:pt>
                <c:pt idx="38">
                  <c:v>4.6100000000000003</c:v>
                </c:pt>
                <c:pt idx="39">
                  <c:v>4.46</c:v>
                </c:pt>
                <c:pt idx="40">
                  <c:v>4.18</c:v>
                </c:pt>
                <c:pt idx="41">
                  <c:v>4.1100000000000003</c:v>
                </c:pt>
                <c:pt idx="42">
                  <c:v>4.3</c:v>
                </c:pt>
                <c:pt idx="43">
                  <c:v>4.5</c:v>
                </c:pt>
                <c:pt idx="44">
                  <c:v>4.4800000000000004</c:v>
                </c:pt>
                <c:pt idx="45">
                  <c:v>4.3</c:v>
                </c:pt>
                <c:pt idx="46">
                  <c:v>4.43</c:v>
                </c:pt>
                <c:pt idx="47">
                  <c:v>4.43</c:v>
                </c:pt>
              </c:numCache>
            </c:numRef>
          </c:val>
          <c:smooth val="0"/>
          <c:extLst>
            <c:ext xmlns:c16="http://schemas.microsoft.com/office/drawing/2014/chart" uri="{C3380CC4-5D6E-409C-BE32-E72D297353CC}">
              <c16:uniqueId val="{0000000B-C6EA-48EC-B4D0-ADD246065CA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34.33</c:v>
                </c:pt>
                <c:pt idx="1">
                  <c:v>34.158000000000001</c:v>
                </c:pt>
                <c:pt idx="2">
                  <c:v>33.747999999999998</c:v>
                </c:pt>
                <c:pt idx="3">
                  <c:v>33.781999999999996</c:v>
                </c:pt>
                <c:pt idx="4">
                  <c:v>33.72</c:v>
                </c:pt>
                <c:pt idx="5">
                  <c:v>32.44</c:v>
                </c:pt>
                <c:pt idx="6">
                  <c:v>32.229999999999997</c:v>
                </c:pt>
                <c:pt idx="7">
                  <c:v>32.57</c:v>
                </c:pt>
                <c:pt idx="8">
                  <c:v>32.508000000000003</c:v>
                </c:pt>
                <c:pt idx="9">
                  <c:v>32.042000000000002</c:v>
                </c:pt>
                <c:pt idx="10">
                  <c:v>32.119999999999997</c:v>
                </c:pt>
                <c:pt idx="11">
                  <c:v>31.916</c:v>
                </c:pt>
                <c:pt idx="12">
                  <c:v>31.71</c:v>
                </c:pt>
                <c:pt idx="13">
                  <c:v>31.391999999999999</c:v>
                </c:pt>
                <c:pt idx="14">
                  <c:v>31.492000000000001</c:v>
                </c:pt>
                <c:pt idx="15">
                  <c:v>30.678000000000001</c:v>
                </c:pt>
                <c:pt idx="16">
                  <c:v>31.044</c:v>
                </c:pt>
                <c:pt idx="17">
                  <c:v>31.108000000000001</c:v>
                </c:pt>
                <c:pt idx="18">
                  <c:v>31.052</c:v>
                </c:pt>
                <c:pt idx="19">
                  <c:v>30.864000000000001</c:v>
                </c:pt>
                <c:pt idx="20">
                  <c:v>30.917999999999999</c:v>
                </c:pt>
                <c:pt idx="21">
                  <c:v>31.271999999999998</c:v>
                </c:pt>
                <c:pt idx="22">
                  <c:v>31.032</c:v>
                </c:pt>
                <c:pt idx="23">
                  <c:v>30.888000000000002</c:v>
                </c:pt>
                <c:pt idx="24">
                  <c:v>31.245999999999999</c:v>
                </c:pt>
                <c:pt idx="25">
                  <c:v>31.108000000000001</c:v>
                </c:pt>
                <c:pt idx="26">
                  <c:v>30.856000000000002</c:v>
                </c:pt>
                <c:pt idx="27">
                  <c:v>30.86</c:v>
                </c:pt>
                <c:pt idx="28">
                  <c:v>30.536000000000001</c:v>
                </c:pt>
                <c:pt idx="29">
                  <c:v>30.818000000000001</c:v>
                </c:pt>
                <c:pt idx="30">
                  <c:v>30.59</c:v>
                </c:pt>
                <c:pt idx="31">
                  <c:v>31.111999999999998</c:v>
                </c:pt>
                <c:pt idx="32">
                  <c:v>31.99</c:v>
                </c:pt>
                <c:pt idx="33">
                  <c:v>31.994</c:v>
                </c:pt>
                <c:pt idx="34">
                  <c:v>31.603999999999999</c:v>
                </c:pt>
                <c:pt idx="35">
                  <c:v>31.972000000000001</c:v>
                </c:pt>
                <c:pt idx="36">
                  <c:v>32.421999999999997</c:v>
                </c:pt>
                <c:pt idx="37">
                  <c:v>32.927999999999997</c:v>
                </c:pt>
                <c:pt idx="38">
                  <c:v>33.08</c:v>
                </c:pt>
                <c:pt idx="39">
                  <c:v>33.317999999999998</c:v>
                </c:pt>
                <c:pt idx="40">
                  <c:v>33.448</c:v>
                </c:pt>
                <c:pt idx="41">
                  <c:v>33.085999999999999</c:v>
                </c:pt>
                <c:pt idx="42">
                  <c:v>32.97</c:v>
                </c:pt>
                <c:pt idx="43">
                  <c:v>32.881999999999998</c:v>
                </c:pt>
                <c:pt idx="44">
                  <c:v>33.25</c:v>
                </c:pt>
                <c:pt idx="45">
                  <c:v>33.08</c:v>
                </c:pt>
                <c:pt idx="46">
                  <c:v>32.241999999999997</c:v>
                </c:pt>
                <c:pt idx="47">
                  <c:v>32.533999999999999</c:v>
                </c:pt>
              </c:numCache>
            </c:numRef>
          </c:val>
          <c:smooth val="0"/>
          <c:extLst>
            <c:ext xmlns:c16="http://schemas.microsoft.com/office/drawing/2014/chart" uri="{C3380CC4-5D6E-409C-BE32-E72D297353CC}">
              <c16:uniqueId val="{0000000C-C6EA-48EC-B4D0-ADD246065CA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6EA-48EC-B4D0-ADD246065CA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6EA-48EC-B4D0-ADD246065CA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51.47</c:v>
                </c:pt>
                <c:pt idx="1">
                  <c:v>51.48</c:v>
                </c:pt>
                <c:pt idx="2">
                  <c:v>51.234000000000002</c:v>
                </c:pt>
                <c:pt idx="3">
                  <c:v>51.390999999999998</c:v>
                </c:pt>
                <c:pt idx="4">
                  <c:v>51.341000000000001</c:v>
                </c:pt>
                <c:pt idx="5">
                  <c:v>51.32</c:v>
                </c:pt>
                <c:pt idx="6">
                  <c:v>51.302</c:v>
                </c:pt>
                <c:pt idx="7">
                  <c:v>51.658000000000001</c:v>
                </c:pt>
                <c:pt idx="8">
                  <c:v>51.789000000000001</c:v>
                </c:pt>
                <c:pt idx="9">
                  <c:v>51.518000000000001</c:v>
                </c:pt>
                <c:pt idx="10">
                  <c:v>51.527999999999999</c:v>
                </c:pt>
                <c:pt idx="11">
                  <c:v>50.664999999999999</c:v>
                </c:pt>
                <c:pt idx="12">
                  <c:v>50.421999999999997</c:v>
                </c:pt>
                <c:pt idx="13">
                  <c:v>49.415999999999997</c:v>
                </c:pt>
                <c:pt idx="14">
                  <c:v>49.781999999999996</c:v>
                </c:pt>
                <c:pt idx="15">
                  <c:v>49.963000000000001</c:v>
                </c:pt>
                <c:pt idx="16">
                  <c:v>50.911999999999999</c:v>
                </c:pt>
                <c:pt idx="17">
                  <c:v>49.634999999999998</c:v>
                </c:pt>
                <c:pt idx="18">
                  <c:v>49.96</c:v>
                </c:pt>
                <c:pt idx="19">
                  <c:v>49.777000000000001</c:v>
                </c:pt>
                <c:pt idx="20">
                  <c:v>50.014000000000003</c:v>
                </c:pt>
                <c:pt idx="21">
                  <c:v>50.027999999999999</c:v>
                </c:pt>
                <c:pt idx="22">
                  <c:v>50.283999999999999</c:v>
                </c:pt>
                <c:pt idx="23">
                  <c:v>50.133000000000003</c:v>
                </c:pt>
                <c:pt idx="24">
                  <c:v>49.985999999999997</c:v>
                </c:pt>
                <c:pt idx="25">
                  <c:v>49.856999999999999</c:v>
                </c:pt>
                <c:pt idx="26">
                  <c:v>49.905000000000001</c:v>
                </c:pt>
                <c:pt idx="27">
                  <c:v>50.078000000000003</c:v>
                </c:pt>
                <c:pt idx="28">
                  <c:v>50.15</c:v>
                </c:pt>
                <c:pt idx="29">
                  <c:v>49.939</c:v>
                </c:pt>
                <c:pt idx="30">
                  <c:v>49.923999999999999</c:v>
                </c:pt>
                <c:pt idx="31">
                  <c:v>50.097999999999999</c:v>
                </c:pt>
                <c:pt idx="32">
                  <c:v>50.148000000000003</c:v>
                </c:pt>
                <c:pt idx="33">
                  <c:v>49.771000000000001</c:v>
                </c:pt>
                <c:pt idx="34">
                  <c:v>49.837000000000003</c:v>
                </c:pt>
                <c:pt idx="35">
                  <c:v>50.218000000000004</c:v>
                </c:pt>
                <c:pt idx="36">
                  <c:v>50.494999999999997</c:v>
                </c:pt>
                <c:pt idx="37">
                  <c:v>51.387</c:v>
                </c:pt>
                <c:pt idx="38">
                  <c:v>51.31</c:v>
                </c:pt>
                <c:pt idx="39">
                  <c:v>50.795000000000002</c:v>
                </c:pt>
                <c:pt idx="40">
                  <c:v>50.947000000000003</c:v>
                </c:pt>
                <c:pt idx="41">
                  <c:v>51.158999999999999</c:v>
                </c:pt>
                <c:pt idx="42">
                  <c:v>50.866</c:v>
                </c:pt>
                <c:pt idx="43">
                  <c:v>51.131</c:v>
                </c:pt>
                <c:pt idx="44">
                  <c:v>50.555</c:v>
                </c:pt>
                <c:pt idx="45">
                  <c:v>50.823999999999998</c:v>
                </c:pt>
                <c:pt idx="46">
                  <c:v>50.63</c:v>
                </c:pt>
                <c:pt idx="47">
                  <c:v>50.481999999999999</c:v>
                </c:pt>
              </c:numCache>
            </c:numRef>
          </c:val>
          <c:smooth val="0"/>
          <c:extLst>
            <c:ext xmlns:c16="http://schemas.microsoft.com/office/drawing/2014/chart" uri="{C3380CC4-5D6E-409C-BE32-E72D297353CC}">
              <c16:uniqueId val="{0000000F-C6EA-48EC-B4D0-ADD246065CA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6EA-48EC-B4D0-ADD246065CA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37.770200000000003</c:v>
                </c:pt>
                <c:pt idx="1">
                  <c:v>26.608899999999998</c:v>
                </c:pt>
                <c:pt idx="2">
                  <c:v>45.919400000000003</c:v>
                </c:pt>
                <c:pt idx="3">
                  <c:v>46.584800000000001</c:v>
                </c:pt>
                <c:pt idx="4">
                  <c:v>39.647799999999997</c:v>
                </c:pt>
                <c:pt idx="5">
                  <c:v>35.946199999999997</c:v>
                </c:pt>
                <c:pt idx="6">
                  <c:v>39.970799999999997</c:v>
                </c:pt>
                <c:pt idx="7">
                  <c:v>31.446200000000001</c:v>
                </c:pt>
                <c:pt idx="8">
                  <c:v>40.405700000000003</c:v>
                </c:pt>
                <c:pt idx="9">
                  <c:v>42.2592</c:v>
                </c:pt>
                <c:pt idx="10">
                  <c:v>45.971200000000003</c:v>
                </c:pt>
                <c:pt idx="11">
                  <c:v>34.8553</c:v>
                </c:pt>
                <c:pt idx="12">
                  <c:v>36.924799999999998</c:v>
                </c:pt>
                <c:pt idx="13">
                  <c:v>49.445599999999999</c:v>
                </c:pt>
                <c:pt idx="14">
                  <c:v>44.926299999999998</c:v>
                </c:pt>
                <c:pt idx="15">
                  <c:v>27.7622</c:v>
                </c:pt>
                <c:pt idx="16">
                  <c:v>49.636600000000001</c:v>
                </c:pt>
                <c:pt idx="17">
                  <c:v>37.997</c:v>
                </c:pt>
                <c:pt idx="18">
                  <c:v>33.555999999999997</c:v>
                </c:pt>
                <c:pt idx="19">
                  <c:v>43.525500000000001</c:v>
                </c:pt>
                <c:pt idx="20">
                  <c:v>36.854199999999999</c:v>
                </c:pt>
                <c:pt idx="21">
                  <c:v>47.246499999999997</c:v>
                </c:pt>
                <c:pt idx="22">
                  <c:v>15.539</c:v>
                </c:pt>
                <c:pt idx="23">
                  <c:v>17.9496</c:v>
                </c:pt>
                <c:pt idx="24">
                  <c:v>15.633800000000001</c:v>
                </c:pt>
                <c:pt idx="25">
                  <c:v>15.161899999999999</c:v>
                </c:pt>
                <c:pt idx="26">
                  <c:v>12.625299999999999</c:v>
                </c:pt>
                <c:pt idx="27">
                  <c:v>14.932499999999999</c:v>
                </c:pt>
                <c:pt idx="28">
                  <c:v>15.3635</c:v>
                </c:pt>
                <c:pt idx="29">
                  <c:v>13.2498</c:v>
                </c:pt>
                <c:pt idx="30">
                  <c:v>12.111599999999999</c:v>
                </c:pt>
                <c:pt idx="31">
                  <c:v>37.570900000000002</c:v>
                </c:pt>
                <c:pt idx="32">
                  <c:v>52.814799999999998</c:v>
                </c:pt>
                <c:pt idx="33">
                  <c:v>40.1447</c:v>
                </c:pt>
                <c:pt idx="34">
                  <c:v>42.401000000000003</c:v>
                </c:pt>
                <c:pt idx="35">
                  <c:v>49.680500000000002</c:v>
                </c:pt>
                <c:pt idx="36">
                  <c:v>16.6647</c:v>
                </c:pt>
                <c:pt idx="37">
                  <c:v>9.4727999999999994</c:v>
                </c:pt>
                <c:pt idx="38">
                  <c:v>9.3292999999999999</c:v>
                </c:pt>
                <c:pt idx="39">
                  <c:v>10.068199999999999</c:v>
                </c:pt>
                <c:pt idx="40">
                  <c:v>15.230399999999999</c:v>
                </c:pt>
                <c:pt idx="41">
                  <c:v>32.323700000000002</c:v>
                </c:pt>
                <c:pt idx="42">
                  <c:v>51.548000000000002</c:v>
                </c:pt>
                <c:pt idx="43">
                  <c:v>24.540199999999999</c:v>
                </c:pt>
                <c:pt idx="44">
                  <c:v>40.674599999999998</c:v>
                </c:pt>
                <c:pt idx="45">
                  <c:v>20.776299999999999</c:v>
                </c:pt>
                <c:pt idx="46">
                  <c:v>36.890500000000003</c:v>
                </c:pt>
                <c:pt idx="47">
                  <c:v>40.805300000000003</c:v>
                </c:pt>
              </c:numCache>
            </c:numRef>
          </c:val>
          <c:smooth val="0"/>
          <c:extLst>
            <c:ext xmlns:c16="http://schemas.microsoft.com/office/drawing/2014/chart" uri="{C3380CC4-5D6E-409C-BE32-E72D297353CC}">
              <c16:uniqueId val="{00000011-C6EA-48EC-B4D0-ADD246065CA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6EA-48EC-B4D0-ADD246065CA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C6EA-48EC-B4D0-ADD246065CA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6EA-48EC-B4D0-ADD246065C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17.602229999999999</c:v>
                </c:pt>
                <c:pt idx="1">
                  <c:v>17.561669999999999</c:v>
                </c:pt>
                <c:pt idx="2">
                  <c:v>17.83821</c:v>
                </c:pt>
                <c:pt idx="3">
                  <c:v>17.326170000000001</c:v>
                </c:pt>
                <c:pt idx="4">
                  <c:v>17.717980000000001</c:v>
                </c:pt>
                <c:pt idx="5">
                  <c:v>17.785550000000001</c:v>
                </c:pt>
                <c:pt idx="6">
                  <c:v>17.7258</c:v>
                </c:pt>
                <c:pt idx="7">
                  <c:v>17.98845</c:v>
                </c:pt>
                <c:pt idx="8">
                  <c:v>17.37604</c:v>
                </c:pt>
                <c:pt idx="9">
                  <c:v>16.860700000000001</c:v>
                </c:pt>
                <c:pt idx="10">
                  <c:v>17.814350000000001</c:v>
                </c:pt>
                <c:pt idx="11">
                  <c:v>17.701229999999999</c:v>
                </c:pt>
                <c:pt idx="12">
                  <c:v>17.650960000000001</c:v>
                </c:pt>
                <c:pt idx="13">
                  <c:v>17.823340000000002</c:v>
                </c:pt>
                <c:pt idx="14">
                  <c:v>14.60505</c:v>
                </c:pt>
                <c:pt idx="15">
                  <c:v>17.959769999999999</c:v>
                </c:pt>
                <c:pt idx="16">
                  <c:v>16.682919999999999</c:v>
                </c:pt>
                <c:pt idx="17">
                  <c:v>15.31151</c:v>
                </c:pt>
                <c:pt idx="18">
                  <c:v>15.96485</c:v>
                </c:pt>
                <c:pt idx="19">
                  <c:v>17.148040000000002</c:v>
                </c:pt>
                <c:pt idx="20">
                  <c:v>17.494209999999999</c:v>
                </c:pt>
                <c:pt idx="21">
                  <c:v>17.37528</c:v>
                </c:pt>
                <c:pt idx="22">
                  <c:v>17.00789</c:v>
                </c:pt>
                <c:pt idx="23">
                  <c:v>14.98752</c:v>
                </c:pt>
                <c:pt idx="24">
                  <c:v>15.596270000000001</c:v>
                </c:pt>
                <c:pt idx="25">
                  <c:v>14.765790000000001</c:v>
                </c:pt>
                <c:pt idx="26">
                  <c:v>16.50629</c:v>
                </c:pt>
                <c:pt idx="27">
                  <c:v>16.283770000000001</c:v>
                </c:pt>
                <c:pt idx="28">
                  <c:v>17.584820000000001</c:v>
                </c:pt>
                <c:pt idx="29">
                  <c:v>17.80283</c:v>
                </c:pt>
                <c:pt idx="30">
                  <c:v>15.26802</c:v>
                </c:pt>
                <c:pt idx="31">
                  <c:v>15.158519999999999</c:v>
                </c:pt>
                <c:pt idx="32">
                  <c:v>14.798539999999999</c:v>
                </c:pt>
                <c:pt idx="33">
                  <c:v>14.514720000000001</c:v>
                </c:pt>
                <c:pt idx="34">
                  <c:v>14.89404</c:v>
                </c:pt>
                <c:pt idx="35">
                  <c:v>14.844720000000001</c:v>
                </c:pt>
                <c:pt idx="36">
                  <c:v>14.75797</c:v>
                </c:pt>
                <c:pt idx="37">
                  <c:v>14.718819999999999</c:v>
                </c:pt>
                <c:pt idx="38">
                  <c:v>14.82704</c:v>
                </c:pt>
                <c:pt idx="39">
                  <c:v>14.58966</c:v>
                </c:pt>
                <c:pt idx="40">
                  <c:v>14.493460000000001</c:v>
                </c:pt>
                <c:pt idx="41">
                  <c:v>14.40212</c:v>
                </c:pt>
                <c:pt idx="42">
                  <c:v>14.54039</c:v>
                </c:pt>
                <c:pt idx="43">
                  <c:v>14.70379</c:v>
                </c:pt>
                <c:pt idx="44">
                  <c:v>16.972740000000002</c:v>
                </c:pt>
                <c:pt idx="45">
                  <c:v>17.776769999999999</c:v>
                </c:pt>
                <c:pt idx="46">
                  <c:v>16.057220000000001</c:v>
                </c:pt>
                <c:pt idx="47">
                  <c:v>18.024789999999999</c:v>
                </c:pt>
              </c:numCache>
            </c:numRef>
          </c:val>
          <c:smooth val="0"/>
          <c:extLst>
            <c:ext xmlns:c16="http://schemas.microsoft.com/office/drawing/2014/chart" uri="{C3380CC4-5D6E-409C-BE32-E72D297353CC}">
              <c16:uniqueId val="{00000000-BEDF-4505-A82D-EAA066B8313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EDF-4505-A82D-EAA066B8313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7.0183499999999999</c:v>
                </c:pt>
                <c:pt idx="1">
                  <c:v>7.2370099999999997</c:v>
                </c:pt>
                <c:pt idx="2">
                  <c:v>7.1992000000000003</c:v>
                </c:pt>
                <c:pt idx="3">
                  <c:v>7.2239000000000004</c:v>
                </c:pt>
                <c:pt idx="4">
                  <c:v>7.2123699999999999</c:v>
                </c:pt>
                <c:pt idx="5">
                  <c:v>7.34415</c:v>
                </c:pt>
                <c:pt idx="6">
                  <c:v>7.1374599999999999</c:v>
                </c:pt>
                <c:pt idx="7">
                  <c:v>7.1901200000000003</c:v>
                </c:pt>
                <c:pt idx="8">
                  <c:v>7.0916899999999998</c:v>
                </c:pt>
                <c:pt idx="9">
                  <c:v>7.22119</c:v>
                </c:pt>
                <c:pt idx="10">
                  <c:v>7.39968</c:v>
                </c:pt>
                <c:pt idx="11">
                  <c:v>7.1764900000000003</c:v>
                </c:pt>
                <c:pt idx="12">
                  <c:v>7.1339199999999998</c:v>
                </c:pt>
                <c:pt idx="13">
                  <c:v>7.0852300000000001</c:v>
                </c:pt>
                <c:pt idx="14">
                  <c:v>6.9774900000000004</c:v>
                </c:pt>
                <c:pt idx="15">
                  <c:v>7.2131999999999996</c:v>
                </c:pt>
                <c:pt idx="16">
                  <c:v>7.3664899999999998</c:v>
                </c:pt>
                <c:pt idx="17">
                  <c:v>7.4574199999999999</c:v>
                </c:pt>
                <c:pt idx="18">
                  <c:v>7.51715</c:v>
                </c:pt>
                <c:pt idx="19">
                  <c:v>7.4153599999999997</c:v>
                </c:pt>
                <c:pt idx="20">
                  <c:v>7.3754200000000001</c:v>
                </c:pt>
                <c:pt idx="21">
                  <c:v>7.52196</c:v>
                </c:pt>
                <c:pt idx="22">
                  <c:v>7.2438000000000002</c:v>
                </c:pt>
                <c:pt idx="23">
                  <c:v>7.1290300000000002</c:v>
                </c:pt>
                <c:pt idx="24">
                  <c:v>7.0293700000000001</c:v>
                </c:pt>
                <c:pt idx="25">
                  <c:v>7.4494800000000003</c:v>
                </c:pt>
                <c:pt idx="26">
                  <c:v>7.5914099999999998</c:v>
                </c:pt>
                <c:pt idx="27">
                  <c:v>7.5614299999999997</c:v>
                </c:pt>
                <c:pt idx="28">
                  <c:v>7.60344</c:v>
                </c:pt>
                <c:pt idx="29">
                  <c:v>7.4140600000000001</c:v>
                </c:pt>
                <c:pt idx="30">
                  <c:v>7.5506799999999998</c:v>
                </c:pt>
                <c:pt idx="31">
                  <c:v>7.6666800000000004</c:v>
                </c:pt>
                <c:pt idx="32">
                  <c:v>7.3941100000000004</c:v>
                </c:pt>
                <c:pt idx="33">
                  <c:v>7.73238</c:v>
                </c:pt>
                <c:pt idx="34">
                  <c:v>7.3446899999999999</c:v>
                </c:pt>
                <c:pt idx="35">
                  <c:v>7.5147399999999998</c:v>
                </c:pt>
                <c:pt idx="36">
                  <c:v>6.70749</c:v>
                </c:pt>
                <c:pt idx="37">
                  <c:v>6.2991200000000003</c:v>
                </c:pt>
                <c:pt idx="38">
                  <c:v>6.4419199999999996</c:v>
                </c:pt>
                <c:pt idx="39">
                  <c:v>6.4524600000000003</c:v>
                </c:pt>
                <c:pt idx="40">
                  <c:v>6.4468399999999999</c:v>
                </c:pt>
                <c:pt idx="41">
                  <c:v>6.44773</c:v>
                </c:pt>
                <c:pt idx="42">
                  <c:v>7.3092300000000003</c:v>
                </c:pt>
                <c:pt idx="43">
                  <c:v>7.3070700000000004</c:v>
                </c:pt>
                <c:pt idx="44">
                  <c:v>7.7408099999999997</c:v>
                </c:pt>
                <c:pt idx="45">
                  <c:v>7.6849600000000002</c:v>
                </c:pt>
                <c:pt idx="46">
                  <c:v>7.3992699999999996</c:v>
                </c:pt>
                <c:pt idx="47">
                  <c:v>7.4763000000000002</c:v>
                </c:pt>
              </c:numCache>
            </c:numRef>
          </c:val>
          <c:smooth val="0"/>
          <c:extLst>
            <c:ext xmlns:c16="http://schemas.microsoft.com/office/drawing/2014/chart" uri="{C3380CC4-5D6E-409C-BE32-E72D297353CC}">
              <c16:uniqueId val="{00000002-BEDF-4505-A82D-EAA066B8313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EDF-4505-A82D-EAA066B8313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EDF-4505-A82D-EAA066B8313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16.53</c:v>
                </c:pt>
                <c:pt idx="1">
                  <c:v>16.420000000000002</c:v>
                </c:pt>
                <c:pt idx="2">
                  <c:v>17.059999999999999</c:v>
                </c:pt>
                <c:pt idx="3">
                  <c:v>16.809999999999999</c:v>
                </c:pt>
                <c:pt idx="4">
                  <c:v>16.579999999999998</c:v>
                </c:pt>
                <c:pt idx="5">
                  <c:v>16.47</c:v>
                </c:pt>
                <c:pt idx="6">
                  <c:v>16.22</c:v>
                </c:pt>
                <c:pt idx="7">
                  <c:v>16.11</c:v>
                </c:pt>
                <c:pt idx="8">
                  <c:v>16.11</c:v>
                </c:pt>
                <c:pt idx="9">
                  <c:v>15.9</c:v>
                </c:pt>
                <c:pt idx="10">
                  <c:v>16.059999999999999</c:v>
                </c:pt>
                <c:pt idx="11">
                  <c:v>16.63</c:v>
                </c:pt>
                <c:pt idx="12">
                  <c:v>16.38</c:v>
                </c:pt>
                <c:pt idx="13">
                  <c:v>16.23</c:v>
                </c:pt>
                <c:pt idx="14">
                  <c:v>16.27</c:v>
                </c:pt>
                <c:pt idx="15">
                  <c:v>15.84</c:v>
                </c:pt>
                <c:pt idx="16">
                  <c:v>17.399999999999999</c:v>
                </c:pt>
                <c:pt idx="17">
                  <c:v>17.13</c:v>
                </c:pt>
                <c:pt idx="18">
                  <c:v>17.07</c:v>
                </c:pt>
                <c:pt idx="19">
                  <c:v>16.86</c:v>
                </c:pt>
                <c:pt idx="20">
                  <c:v>16.809999999999999</c:v>
                </c:pt>
                <c:pt idx="21">
                  <c:v>16.54</c:v>
                </c:pt>
                <c:pt idx="22">
                  <c:v>16.79</c:v>
                </c:pt>
                <c:pt idx="23">
                  <c:v>16.940000000000001</c:v>
                </c:pt>
                <c:pt idx="24">
                  <c:v>17.39</c:v>
                </c:pt>
                <c:pt idx="25">
                  <c:v>16.96</c:v>
                </c:pt>
                <c:pt idx="26">
                  <c:v>16.649999999999999</c:v>
                </c:pt>
                <c:pt idx="27">
                  <c:v>16.25</c:v>
                </c:pt>
                <c:pt idx="28">
                  <c:v>16.05</c:v>
                </c:pt>
                <c:pt idx="29">
                  <c:v>16</c:v>
                </c:pt>
                <c:pt idx="30">
                  <c:v>15.67</c:v>
                </c:pt>
                <c:pt idx="31">
                  <c:v>14.58</c:v>
                </c:pt>
                <c:pt idx="32">
                  <c:v>14.01</c:v>
                </c:pt>
                <c:pt idx="33">
                  <c:v>14.22</c:v>
                </c:pt>
                <c:pt idx="34">
                  <c:v>16.04</c:v>
                </c:pt>
                <c:pt idx="35">
                  <c:v>16.91</c:v>
                </c:pt>
                <c:pt idx="36">
                  <c:v>16.940000000000001</c:v>
                </c:pt>
                <c:pt idx="37">
                  <c:v>16.510000000000002</c:v>
                </c:pt>
                <c:pt idx="38">
                  <c:v>16.739999999999998</c:v>
                </c:pt>
                <c:pt idx="39">
                  <c:v>17.3</c:v>
                </c:pt>
                <c:pt idx="40">
                  <c:v>17.48</c:v>
                </c:pt>
                <c:pt idx="41">
                  <c:v>17.13</c:v>
                </c:pt>
                <c:pt idx="42">
                  <c:v>16.98</c:v>
                </c:pt>
                <c:pt idx="43">
                  <c:v>16.88</c:v>
                </c:pt>
                <c:pt idx="44">
                  <c:v>16.8</c:v>
                </c:pt>
                <c:pt idx="45">
                  <c:v>16.84</c:v>
                </c:pt>
                <c:pt idx="46">
                  <c:v>17.38</c:v>
                </c:pt>
                <c:pt idx="47">
                  <c:v>16.07</c:v>
                </c:pt>
              </c:numCache>
            </c:numRef>
          </c:val>
          <c:smooth val="0"/>
          <c:extLst>
            <c:ext xmlns:c16="http://schemas.microsoft.com/office/drawing/2014/chart" uri="{C3380CC4-5D6E-409C-BE32-E72D297353CC}">
              <c16:uniqueId val="{00000005-BEDF-4505-A82D-EAA066B8313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EDF-4505-A82D-EAA066B8313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EDF-4505-A82D-EAA066B8313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EDF-4505-A82D-EAA066B831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EDF-4505-A82D-EAA066B8313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0.25969999999999999</c:v>
                </c:pt>
                <c:pt idx="1">
                  <c:v>0.25679999999999997</c:v>
                </c:pt>
                <c:pt idx="2">
                  <c:v>0.26319999999999999</c:v>
                </c:pt>
                <c:pt idx="3">
                  <c:v>0.2525</c:v>
                </c:pt>
                <c:pt idx="4">
                  <c:v>0.25719999999999998</c:v>
                </c:pt>
                <c:pt idx="5">
                  <c:v>0.26079999999999998</c:v>
                </c:pt>
                <c:pt idx="6">
                  <c:v>0.2581</c:v>
                </c:pt>
                <c:pt idx="7">
                  <c:v>0.25979999999999998</c:v>
                </c:pt>
                <c:pt idx="8">
                  <c:v>0.2525</c:v>
                </c:pt>
                <c:pt idx="9">
                  <c:v>0.25850000000000001</c:v>
                </c:pt>
                <c:pt idx="10">
                  <c:v>0.25</c:v>
                </c:pt>
                <c:pt idx="11">
                  <c:v>0.25019999999999998</c:v>
                </c:pt>
                <c:pt idx="12">
                  <c:v>0.23280000000000001</c:v>
                </c:pt>
                <c:pt idx="13">
                  <c:v>0.22559999999999999</c:v>
                </c:pt>
                <c:pt idx="14">
                  <c:v>0.22919999999999999</c:v>
                </c:pt>
                <c:pt idx="15">
                  <c:v>0.25190000000000001</c:v>
                </c:pt>
                <c:pt idx="16">
                  <c:v>0.26040000000000002</c:v>
                </c:pt>
                <c:pt idx="17">
                  <c:v>0.25309999999999999</c:v>
                </c:pt>
                <c:pt idx="18">
                  <c:v>0.2646</c:v>
                </c:pt>
                <c:pt idx="19">
                  <c:v>0.29430000000000001</c:v>
                </c:pt>
                <c:pt idx="20">
                  <c:v>0.28199999999999997</c:v>
                </c:pt>
                <c:pt idx="21">
                  <c:v>0.29649999999999999</c:v>
                </c:pt>
                <c:pt idx="22">
                  <c:v>0.30840000000000001</c:v>
                </c:pt>
                <c:pt idx="23">
                  <c:v>0.2908</c:v>
                </c:pt>
                <c:pt idx="24">
                  <c:v>0.26369999999999999</c:v>
                </c:pt>
                <c:pt idx="25">
                  <c:v>0.29380000000000001</c:v>
                </c:pt>
                <c:pt idx="26">
                  <c:v>0.25309999999999999</c:v>
                </c:pt>
                <c:pt idx="27">
                  <c:v>0.26100000000000001</c:v>
                </c:pt>
                <c:pt idx="28">
                  <c:v>0.28899999999999998</c:v>
                </c:pt>
                <c:pt idx="29">
                  <c:v>0.27129999999999999</c:v>
                </c:pt>
                <c:pt idx="30">
                  <c:v>0.27979999999999999</c:v>
                </c:pt>
                <c:pt idx="31">
                  <c:v>0.2863</c:v>
                </c:pt>
                <c:pt idx="32">
                  <c:v>0.26650000000000001</c:v>
                </c:pt>
                <c:pt idx="33">
                  <c:v>0.2727</c:v>
                </c:pt>
                <c:pt idx="34">
                  <c:v>0.25829999999999997</c:v>
                </c:pt>
                <c:pt idx="35">
                  <c:v>0.26690000000000003</c:v>
                </c:pt>
                <c:pt idx="36">
                  <c:v>0.24779999999999999</c:v>
                </c:pt>
                <c:pt idx="37">
                  <c:v>0.26669999999999999</c:v>
                </c:pt>
                <c:pt idx="38">
                  <c:v>0.26429999999999998</c:v>
                </c:pt>
                <c:pt idx="39">
                  <c:v>0.25290000000000001</c:v>
                </c:pt>
                <c:pt idx="40">
                  <c:v>0.25519999999999998</c:v>
                </c:pt>
                <c:pt idx="41">
                  <c:v>0.25919999999999999</c:v>
                </c:pt>
                <c:pt idx="42">
                  <c:v>0.24060000000000001</c:v>
                </c:pt>
                <c:pt idx="43">
                  <c:v>0.25009999999999999</c:v>
                </c:pt>
                <c:pt idx="44">
                  <c:v>0.24510000000000001</c:v>
                </c:pt>
                <c:pt idx="45">
                  <c:v>0.24329999999999999</c:v>
                </c:pt>
                <c:pt idx="46">
                  <c:v>0.25330000000000003</c:v>
                </c:pt>
                <c:pt idx="47">
                  <c:v>0.25750000000000001</c:v>
                </c:pt>
              </c:numCache>
            </c:numRef>
          </c:val>
          <c:smooth val="0"/>
          <c:extLst>
            <c:ext xmlns:c16="http://schemas.microsoft.com/office/drawing/2014/chart" uri="{C3380CC4-5D6E-409C-BE32-E72D297353CC}">
              <c16:uniqueId val="{0000000A-BEDF-4505-A82D-EAA066B8313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EDF-4505-A82D-EAA066B8313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EDF-4505-A82D-EAA066B8313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BEDF-4505-A82D-EAA066B8313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EDF-4505-A82D-EAA066B8313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50.476849999999999</c:v>
                </c:pt>
                <c:pt idx="1">
                  <c:v>50.56091</c:v>
                </c:pt>
                <c:pt idx="2">
                  <c:v>49.89</c:v>
                </c:pt>
                <c:pt idx="3">
                  <c:v>50.518790000000003</c:v>
                </c:pt>
                <c:pt idx="4">
                  <c:v>51.970860000000002</c:v>
                </c:pt>
                <c:pt idx="5">
                  <c:v>51.126600000000003</c:v>
                </c:pt>
                <c:pt idx="6">
                  <c:v>49.696959999999997</c:v>
                </c:pt>
                <c:pt idx="7">
                  <c:v>49.881300000000003</c:v>
                </c:pt>
                <c:pt idx="8">
                  <c:v>50.230800000000002</c:v>
                </c:pt>
                <c:pt idx="9">
                  <c:v>51.755479999999999</c:v>
                </c:pt>
                <c:pt idx="10">
                  <c:v>50.833129999999997</c:v>
                </c:pt>
                <c:pt idx="11">
                  <c:v>50.976999999999997</c:v>
                </c:pt>
                <c:pt idx="12">
                  <c:v>50.051369999999999</c:v>
                </c:pt>
                <c:pt idx="13">
                  <c:v>44.951700000000002</c:v>
                </c:pt>
                <c:pt idx="14">
                  <c:v>47.732480000000002</c:v>
                </c:pt>
                <c:pt idx="15">
                  <c:v>51.332659999999997</c:v>
                </c:pt>
                <c:pt idx="16">
                  <c:v>52.742899999999999</c:v>
                </c:pt>
                <c:pt idx="17">
                  <c:v>52.981650000000002</c:v>
                </c:pt>
                <c:pt idx="18">
                  <c:v>52.843820000000001</c:v>
                </c:pt>
                <c:pt idx="19">
                  <c:v>52.944699999999997</c:v>
                </c:pt>
                <c:pt idx="20">
                  <c:v>52.161929999999998</c:v>
                </c:pt>
                <c:pt idx="21">
                  <c:v>51.898769999999999</c:v>
                </c:pt>
                <c:pt idx="22">
                  <c:v>52.287350000000004</c:v>
                </c:pt>
                <c:pt idx="23">
                  <c:v>52.600929999999998</c:v>
                </c:pt>
                <c:pt idx="24">
                  <c:v>52.390709999999999</c:v>
                </c:pt>
                <c:pt idx="25">
                  <c:v>52.286790000000003</c:v>
                </c:pt>
                <c:pt idx="26">
                  <c:v>52.572659999999999</c:v>
                </c:pt>
                <c:pt idx="27">
                  <c:v>51.521709999999999</c:v>
                </c:pt>
                <c:pt idx="28">
                  <c:v>51.172139999999999</c:v>
                </c:pt>
                <c:pt idx="29">
                  <c:v>52.681980000000003</c:v>
                </c:pt>
                <c:pt idx="30">
                  <c:v>52.682340000000003</c:v>
                </c:pt>
                <c:pt idx="31">
                  <c:v>52.138330000000003</c:v>
                </c:pt>
                <c:pt idx="32">
                  <c:v>49.489319999999999</c:v>
                </c:pt>
                <c:pt idx="33">
                  <c:v>49.957529999999998</c:v>
                </c:pt>
                <c:pt idx="34">
                  <c:v>48.308439999999997</c:v>
                </c:pt>
                <c:pt idx="35">
                  <c:v>47.16404</c:v>
                </c:pt>
                <c:pt idx="36">
                  <c:v>47.179499999999997</c:v>
                </c:pt>
                <c:pt idx="37">
                  <c:v>43.250239999999998</c:v>
                </c:pt>
                <c:pt idx="38">
                  <c:v>52.361870000000003</c:v>
                </c:pt>
                <c:pt idx="39">
                  <c:v>54.648820000000001</c:v>
                </c:pt>
                <c:pt idx="40">
                  <c:v>54.089829999999999</c:v>
                </c:pt>
                <c:pt idx="41">
                  <c:v>51.126570000000001</c:v>
                </c:pt>
                <c:pt idx="42">
                  <c:v>54.458599999999997</c:v>
                </c:pt>
                <c:pt idx="43">
                  <c:v>54.22748</c:v>
                </c:pt>
                <c:pt idx="44">
                  <c:v>54.324590000000001</c:v>
                </c:pt>
                <c:pt idx="45">
                  <c:v>54.083039999999997</c:v>
                </c:pt>
                <c:pt idx="46">
                  <c:v>53.845610000000001</c:v>
                </c:pt>
                <c:pt idx="47">
                  <c:v>53.668709999999997</c:v>
                </c:pt>
              </c:numCache>
            </c:numRef>
          </c:val>
          <c:smooth val="0"/>
          <c:extLst>
            <c:ext xmlns:c16="http://schemas.microsoft.com/office/drawing/2014/chart" uri="{C3380CC4-5D6E-409C-BE32-E72D297353CC}">
              <c16:uniqueId val="{0000000F-BEDF-4505-A82D-EAA066B8313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121.75543999999999</c:v>
                </c:pt>
                <c:pt idx="1">
                  <c:v>121.35919</c:v>
                </c:pt>
                <c:pt idx="2">
                  <c:v>122.79346</c:v>
                </c:pt>
                <c:pt idx="3">
                  <c:v>123.77249</c:v>
                </c:pt>
                <c:pt idx="4">
                  <c:v>122.94531000000001</c:v>
                </c:pt>
                <c:pt idx="5">
                  <c:v>121.91258999999999</c:v>
                </c:pt>
                <c:pt idx="6">
                  <c:v>122.35371000000001</c:v>
                </c:pt>
                <c:pt idx="7">
                  <c:v>122.85615</c:v>
                </c:pt>
                <c:pt idx="8">
                  <c:v>122.12211000000001</c:v>
                </c:pt>
                <c:pt idx="9">
                  <c:v>122.78277</c:v>
                </c:pt>
                <c:pt idx="10">
                  <c:v>122.4726</c:v>
                </c:pt>
                <c:pt idx="11">
                  <c:v>123.30292</c:v>
                </c:pt>
                <c:pt idx="12">
                  <c:v>120.09205</c:v>
                </c:pt>
                <c:pt idx="13">
                  <c:v>118.06176000000001</c:v>
                </c:pt>
                <c:pt idx="14">
                  <c:v>121.19808999999999</c:v>
                </c:pt>
                <c:pt idx="15">
                  <c:v>121.94168999999999</c:v>
                </c:pt>
                <c:pt idx="16">
                  <c:v>120.46467</c:v>
                </c:pt>
                <c:pt idx="17">
                  <c:v>117.51403000000001</c:v>
                </c:pt>
                <c:pt idx="18">
                  <c:v>108.5047</c:v>
                </c:pt>
                <c:pt idx="19">
                  <c:v>108.85818999999999</c:v>
                </c:pt>
                <c:pt idx="20">
                  <c:v>107.25977</c:v>
                </c:pt>
                <c:pt idx="21">
                  <c:v>107.86027</c:v>
                </c:pt>
                <c:pt idx="22">
                  <c:v>109.47216</c:v>
                </c:pt>
                <c:pt idx="23">
                  <c:v>118.24017000000001</c:v>
                </c:pt>
                <c:pt idx="24">
                  <c:v>122.76779999999999</c:v>
                </c:pt>
                <c:pt idx="25">
                  <c:v>121.23642</c:v>
                </c:pt>
                <c:pt idx="26">
                  <c:v>121.55376</c:v>
                </c:pt>
                <c:pt idx="27">
                  <c:v>121.38061</c:v>
                </c:pt>
                <c:pt idx="28">
                  <c:v>122.57056</c:v>
                </c:pt>
                <c:pt idx="29">
                  <c:v>122.80958</c:v>
                </c:pt>
                <c:pt idx="30">
                  <c:v>124.15316</c:v>
                </c:pt>
                <c:pt idx="31">
                  <c:v>125.08425</c:v>
                </c:pt>
                <c:pt idx="32">
                  <c:v>126.88139</c:v>
                </c:pt>
                <c:pt idx="33">
                  <c:v>128.10890000000001</c:v>
                </c:pt>
                <c:pt idx="34">
                  <c:v>127.91036</c:v>
                </c:pt>
                <c:pt idx="35">
                  <c:v>127.69192</c:v>
                </c:pt>
                <c:pt idx="36">
                  <c:v>123.80522999999999</c:v>
                </c:pt>
                <c:pt idx="37">
                  <c:v>121.75167</c:v>
                </c:pt>
                <c:pt idx="38">
                  <c:v>127.07211</c:v>
                </c:pt>
                <c:pt idx="39">
                  <c:v>126.37802000000001</c:v>
                </c:pt>
                <c:pt idx="40">
                  <c:v>126.27629</c:v>
                </c:pt>
                <c:pt idx="41">
                  <c:v>127.86848999999999</c:v>
                </c:pt>
                <c:pt idx="42">
                  <c:v>127.21881</c:v>
                </c:pt>
                <c:pt idx="43">
                  <c:v>126.88563000000001</c:v>
                </c:pt>
                <c:pt idx="44">
                  <c:v>127.73423</c:v>
                </c:pt>
                <c:pt idx="45">
                  <c:v>126.59576</c:v>
                </c:pt>
                <c:pt idx="46">
                  <c:v>126.55256</c:v>
                </c:pt>
                <c:pt idx="47">
                  <c:v>125.24463</c:v>
                </c:pt>
              </c:numCache>
            </c:numRef>
          </c:val>
          <c:smooth val="0"/>
          <c:extLst>
            <c:ext xmlns:c16="http://schemas.microsoft.com/office/drawing/2014/chart" uri="{C3380CC4-5D6E-409C-BE32-E72D297353CC}">
              <c16:uniqueId val="{00000010-BEDF-4505-A82D-EAA066B8313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27.4481</c:v>
                </c:pt>
                <c:pt idx="1">
                  <c:v>27.1753</c:v>
                </c:pt>
                <c:pt idx="2">
                  <c:v>28.04</c:v>
                </c:pt>
                <c:pt idx="3">
                  <c:v>29.292400000000001</c:v>
                </c:pt>
                <c:pt idx="4">
                  <c:v>28.081199999999999</c:v>
                </c:pt>
                <c:pt idx="5">
                  <c:v>27.532</c:v>
                </c:pt>
                <c:pt idx="6">
                  <c:v>27.805099999999999</c:v>
                </c:pt>
                <c:pt idx="7">
                  <c:v>27.408100000000001</c:v>
                </c:pt>
                <c:pt idx="8">
                  <c:v>27.584299999999999</c:v>
                </c:pt>
                <c:pt idx="9">
                  <c:v>27.863900000000001</c:v>
                </c:pt>
                <c:pt idx="10">
                  <c:v>27.582000000000001</c:v>
                </c:pt>
                <c:pt idx="11">
                  <c:v>23.340199999999999</c:v>
                </c:pt>
                <c:pt idx="12">
                  <c:v>21.710100000000001</c:v>
                </c:pt>
                <c:pt idx="13">
                  <c:v>22.372499999999999</c:v>
                </c:pt>
                <c:pt idx="14">
                  <c:v>24.380600000000001</c:v>
                </c:pt>
                <c:pt idx="15">
                  <c:v>26.769100000000002</c:v>
                </c:pt>
                <c:pt idx="16">
                  <c:v>26.345099999999999</c:v>
                </c:pt>
                <c:pt idx="17">
                  <c:v>27.071300000000001</c:v>
                </c:pt>
                <c:pt idx="18">
                  <c:v>27.121600000000001</c:v>
                </c:pt>
                <c:pt idx="19">
                  <c:v>28.389199999999999</c:v>
                </c:pt>
                <c:pt idx="20">
                  <c:v>28.669599999999999</c:v>
                </c:pt>
                <c:pt idx="21">
                  <c:v>27.8172</c:v>
                </c:pt>
                <c:pt idx="22">
                  <c:v>27.221399999999999</c:v>
                </c:pt>
                <c:pt idx="23">
                  <c:v>26.7453</c:v>
                </c:pt>
                <c:pt idx="24">
                  <c:v>25.652899999999999</c:v>
                </c:pt>
                <c:pt idx="25">
                  <c:v>25.823499999999999</c:v>
                </c:pt>
                <c:pt idx="26">
                  <c:v>26.204499999999999</c:v>
                </c:pt>
                <c:pt idx="27">
                  <c:v>26.736000000000001</c:v>
                </c:pt>
                <c:pt idx="28">
                  <c:v>27.074400000000001</c:v>
                </c:pt>
                <c:pt idx="29">
                  <c:v>27.409099999999999</c:v>
                </c:pt>
                <c:pt idx="30">
                  <c:v>27.4758</c:v>
                </c:pt>
                <c:pt idx="31">
                  <c:v>26.676100000000002</c:v>
                </c:pt>
                <c:pt idx="32">
                  <c:v>26.86</c:v>
                </c:pt>
                <c:pt idx="33">
                  <c:v>26.3368</c:v>
                </c:pt>
                <c:pt idx="34">
                  <c:v>25.168600000000001</c:v>
                </c:pt>
                <c:pt idx="35">
                  <c:v>24.922699999999999</c:v>
                </c:pt>
                <c:pt idx="36">
                  <c:v>23.7301</c:v>
                </c:pt>
                <c:pt idx="37">
                  <c:v>23.815000000000001</c:v>
                </c:pt>
                <c:pt idx="38">
                  <c:v>23.665299999999998</c:v>
                </c:pt>
                <c:pt idx="39">
                  <c:v>26.485099999999999</c:v>
                </c:pt>
                <c:pt idx="40">
                  <c:v>27.1797</c:v>
                </c:pt>
                <c:pt idx="41">
                  <c:v>27.790600000000001</c:v>
                </c:pt>
                <c:pt idx="42">
                  <c:v>28.0138</c:v>
                </c:pt>
                <c:pt idx="43">
                  <c:v>28.6509</c:v>
                </c:pt>
                <c:pt idx="44">
                  <c:v>28.981100000000001</c:v>
                </c:pt>
                <c:pt idx="45">
                  <c:v>28.280999999999999</c:v>
                </c:pt>
                <c:pt idx="46">
                  <c:v>28.499400000000001</c:v>
                </c:pt>
                <c:pt idx="47">
                  <c:v>28.092099999999999</c:v>
                </c:pt>
              </c:numCache>
            </c:numRef>
          </c:val>
          <c:smooth val="0"/>
          <c:extLst>
            <c:ext xmlns:c16="http://schemas.microsoft.com/office/drawing/2014/chart" uri="{C3380CC4-5D6E-409C-BE32-E72D297353CC}">
              <c16:uniqueId val="{00000011-BEDF-4505-A82D-EAA066B8313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EDF-4505-A82D-EAA066B8313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164.40504000000001</c:v>
                </c:pt>
                <c:pt idx="1">
                  <c:v>165.08067</c:v>
                </c:pt>
                <c:pt idx="2">
                  <c:v>161.98275000000001</c:v>
                </c:pt>
                <c:pt idx="3">
                  <c:v>165.00206</c:v>
                </c:pt>
                <c:pt idx="4">
                  <c:v>165.44032000000001</c:v>
                </c:pt>
                <c:pt idx="5">
                  <c:v>165.49502000000001</c:v>
                </c:pt>
                <c:pt idx="6">
                  <c:v>165.20349999999999</c:v>
                </c:pt>
                <c:pt idx="7">
                  <c:v>165.53959</c:v>
                </c:pt>
                <c:pt idx="8">
                  <c:v>166.53441000000001</c:v>
                </c:pt>
                <c:pt idx="9">
                  <c:v>166.11176</c:v>
                </c:pt>
                <c:pt idx="10">
                  <c:v>162.48715999999999</c:v>
                </c:pt>
                <c:pt idx="11">
                  <c:v>166.39500000000001</c:v>
                </c:pt>
                <c:pt idx="12">
                  <c:v>162.34254000000001</c:v>
                </c:pt>
                <c:pt idx="13">
                  <c:v>159.12548000000001</c:v>
                </c:pt>
                <c:pt idx="14">
                  <c:v>159.76519999999999</c:v>
                </c:pt>
                <c:pt idx="15">
                  <c:v>155.92672999999999</c:v>
                </c:pt>
                <c:pt idx="16">
                  <c:v>163.35656</c:v>
                </c:pt>
                <c:pt idx="17">
                  <c:v>162.94399999999999</c:v>
                </c:pt>
                <c:pt idx="18">
                  <c:v>163.24824000000001</c:v>
                </c:pt>
                <c:pt idx="19">
                  <c:v>162.66682</c:v>
                </c:pt>
                <c:pt idx="20">
                  <c:v>163.07462000000001</c:v>
                </c:pt>
                <c:pt idx="21">
                  <c:v>163.19544999999999</c:v>
                </c:pt>
                <c:pt idx="22">
                  <c:v>163.29625999999999</c:v>
                </c:pt>
                <c:pt idx="23">
                  <c:v>163.77044000000001</c:v>
                </c:pt>
                <c:pt idx="24">
                  <c:v>162.28798</c:v>
                </c:pt>
                <c:pt idx="25">
                  <c:v>162.55681000000001</c:v>
                </c:pt>
                <c:pt idx="26">
                  <c:v>163.56175999999999</c:v>
                </c:pt>
                <c:pt idx="27">
                  <c:v>163.01025000000001</c:v>
                </c:pt>
                <c:pt idx="28">
                  <c:v>162.06603999999999</c:v>
                </c:pt>
                <c:pt idx="29">
                  <c:v>162.26109</c:v>
                </c:pt>
                <c:pt idx="30">
                  <c:v>161.31553</c:v>
                </c:pt>
                <c:pt idx="31">
                  <c:v>161.07273000000001</c:v>
                </c:pt>
                <c:pt idx="32">
                  <c:v>160.81887</c:v>
                </c:pt>
                <c:pt idx="33">
                  <c:v>162.44077999999999</c:v>
                </c:pt>
                <c:pt idx="34">
                  <c:v>162.19879</c:v>
                </c:pt>
                <c:pt idx="35">
                  <c:v>162.91051999999999</c:v>
                </c:pt>
                <c:pt idx="36">
                  <c:v>162.95398</c:v>
                </c:pt>
                <c:pt idx="37">
                  <c:v>161.39451</c:v>
                </c:pt>
                <c:pt idx="38">
                  <c:v>160.76211000000001</c:v>
                </c:pt>
                <c:pt idx="39">
                  <c:v>161.04752999999999</c:v>
                </c:pt>
                <c:pt idx="40">
                  <c:v>164.53375</c:v>
                </c:pt>
                <c:pt idx="41">
                  <c:v>166.35776999999999</c:v>
                </c:pt>
                <c:pt idx="42">
                  <c:v>162.19866999999999</c:v>
                </c:pt>
                <c:pt idx="43">
                  <c:v>161.66485</c:v>
                </c:pt>
                <c:pt idx="44">
                  <c:v>161.48983000000001</c:v>
                </c:pt>
                <c:pt idx="45">
                  <c:v>161.32388</c:v>
                </c:pt>
                <c:pt idx="46">
                  <c:v>162.16055</c:v>
                </c:pt>
                <c:pt idx="47">
                  <c:v>161.36048</c:v>
                </c:pt>
              </c:numCache>
            </c:numRef>
          </c:val>
          <c:smooth val="0"/>
          <c:extLst>
            <c:ext xmlns:c16="http://schemas.microsoft.com/office/drawing/2014/chart" uri="{C3380CC4-5D6E-409C-BE32-E72D297353CC}">
              <c16:uniqueId val="{00000013-BEDF-4505-A82D-EAA066B8313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EDF-4505-A82D-EAA066B8313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37.201000000000001</c:v>
                </c:pt>
                <c:pt idx="1">
                  <c:v>37.298000000000002</c:v>
                </c:pt>
                <c:pt idx="2">
                  <c:v>37</c:v>
                </c:pt>
                <c:pt idx="3">
                  <c:v>37.460999999999999</c:v>
                </c:pt>
                <c:pt idx="4">
                  <c:v>38.274999999999999</c:v>
                </c:pt>
                <c:pt idx="5">
                  <c:v>38.302999999999997</c:v>
                </c:pt>
                <c:pt idx="6">
                  <c:v>38.637</c:v>
                </c:pt>
                <c:pt idx="7">
                  <c:v>38.134999999999998</c:v>
                </c:pt>
                <c:pt idx="8">
                  <c:v>37.009</c:v>
                </c:pt>
                <c:pt idx="9">
                  <c:v>36.134</c:v>
                </c:pt>
                <c:pt idx="10">
                  <c:v>36.006</c:v>
                </c:pt>
                <c:pt idx="11">
                  <c:v>33.923000000000002</c:v>
                </c:pt>
                <c:pt idx="12">
                  <c:v>33.920999999999999</c:v>
                </c:pt>
                <c:pt idx="13">
                  <c:v>32.658000000000001</c:v>
                </c:pt>
                <c:pt idx="14">
                  <c:v>32.066000000000003</c:v>
                </c:pt>
                <c:pt idx="15">
                  <c:v>32.777999999999999</c:v>
                </c:pt>
                <c:pt idx="16">
                  <c:v>33.470999999999997</c:v>
                </c:pt>
                <c:pt idx="17">
                  <c:v>34.920999999999999</c:v>
                </c:pt>
                <c:pt idx="18">
                  <c:v>35.988999999999997</c:v>
                </c:pt>
                <c:pt idx="19">
                  <c:v>36.209000000000003</c:v>
                </c:pt>
                <c:pt idx="20">
                  <c:v>36.567999999999998</c:v>
                </c:pt>
                <c:pt idx="21">
                  <c:v>36.835999999999999</c:v>
                </c:pt>
                <c:pt idx="22">
                  <c:v>38.142000000000003</c:v>
                </c:pt>
                <c:pt idx="23">
                  <c:v>37.267000000000003</c:v>
                </c:pt>
                <c:pt idx="24">
                  <c:v>36.655000000000001</c:v>
                </c:pt>
                <c:pt idx="25">
                  <c:v>35.340000000000003</c:v>
                </c:pt>
                <c:pt idx="26">
                  <c:v>34.987000000000002</c:v>
                </c:pt>
                <c:pt idx="27">
                  <c:v>36.131999999999998</c:v>
                </c:pt>
                <c:pt idx="28">
                  <c:v>37.356999999999999</c:v>
                </c:pt>
                <c:pt idx="29">
                  <c:v>37.003</c:v>
                </c:pt>
                <c:pt idx="30">
                  <c:v>36.750999999999998</c:v>
                </c:pt>
                <c:pt idx="31">
                  <c:v>36.545999999999999</c:v>
                </c:pt>
                <c:pt idx="32">
                  <c:v>38.042000000000002</c:v>
                </c:pt>
                <c:pt idx="33">
                  <c:v>37.493000000000002</c:v>
                </c:pt>
                <c:pt idx="34">
                  <c:v>36.009</c:v>
                </c:pt>
                <c:pt idx="35">
                  <c:v>35.097999999999999</c:v>
                </c:pt>
                <c:pt idx="36">
                  <c:v>34.610999999999997</c:v>
                </c:pt>
                <c:pt idx="37">
                  <c:v>32.685000000000002</c:v>
                </c:pt>
                <c:pt idx="38">
                  <c:v>32.707000000000001</c:v>
                </c:pt>
                <c:pt idx="39">
                  <c:v>34.223999999999997</c:v>
                </c:pt>
                <c:pt idx="40">
                  <c:v>34.534999999999997</c:v>
                </c:pt>
                <c:pt idx="41">
                  <c:v>35.466000000000001</c:v>
                </c:pt>
                <c:pt idx="42">
                  <c:v>37.466000000000001</c:v>
                </c:pt>
                <c:pt idx="43">
                  <c:v>38.213999999999999</c:v>
                </c:pt>
                <c:pt idx="44">
                  <c:v>38.78</c:v>
                </c:pt>
                <c:pt idx="45">
                  <c:v>38.485999999999997</c:v>
                </c:pt>
                <c:pt idx="46">
                  <c:v>39.69</c:v>
                </c:pt>
                <c:pt idx="47">
                  <c:v>39.220999999999997</c:v>
                </c:pt>
              </c:numCache>
            </c:numRef>
          </c:val>
          <c:smooth val="0"/>
          <c:extLst>
            <c:ext xmlns:c16="http://schemas.microsoft.com/office/drawing/2014/chart" uri="{C3380CC4-5D6E-409C-BE32-E72D297353CC}">
              <c16:uniqueId val="{00000015-BEDF-4505-A82D-EAA066B8313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34.466360000000002</c:v>
                </c:pt>
                <c:pt idx="1">
                  <c:v>33.862050000000004</c:v>
                </c:pt>
                <c:pt idx="2">
                  <c:v>34.30312</c:v>
                </c:pt>
                <c:pt idx="3">
                  <c:v>34.551639999999999</c:v>
                </c:pt>
                <c:pt idx="4">
                  <c:v>34.343670000000003</c:v>
                </c:pt>
                <c:pt idx="5">
                  <c:v>34.253309999999999</c:v>
                </c:pt>
                <c:pt idx="6">
                  <c:v>34.138689999999997</c:v>
                </c:pt>
                <c:pt idx="7">
                  <c:v>34.26191</c:v>
                </c:pt>
                <c:pt idx="8">
                  <c:v>33.960410000000003</c:v>
                </c:pt>
                <c:pt idx="9">
                  <c:v>33.39123</c:v>
                </c:pt>
                <c:pt idx="10">
                  <c:v>33.536250000000003</c:v>
                </c:pt>
                <c:pt idx="11">
                  <c:v>33.762979999999999</c:v>
                </c:pt>
                <c:pt idx="12">
                  <c:v>33.917400000000001</c:v>
                </c:pt>
                <c:pt idx="13">
                  <c:v>33.879019999999997</c:v>
                </c:pt>
                <c:pt idx="14">
                  <c:v>34.568510000000003</c:v>
                </c:pt>
                <c:pt idx="15">
                  <c:v>34.565579999999997</c:v>
                </c:pt>
                <c:pt idx="16">
                  <c:v>34.801389999999998</c:v>
                </c:pt>
                <c:pt idx="17">
                  <c:v>35.672110000000004</c:v>
                </c:pt>
                <c:pt idx="18">
                  <c:v>35.671709999999997</c:v>
                </c:pt>
                <c:pt idx="19">
                  <c:v>35.532339999999998</c:v>
                </c:pt>
                <c:pt idx="20">
                  <c:v>35.742840000000001</c:v>
                </c:pt>
                <c:pt idx="21">
                  <c:v>34.764200000000002</c:v>
                </c:pt>
                <c:pt idx="22">
                  <c:v>35.517139999999998</c:v>
                </c:pt>
                <c:pt idx="23">
                  <c:v>34.826909999999998</c:v>
                </c:pt>
                <c:pt idx="24">
                  <c:v>34.191360000000003</c:v>
                </c:pt>
                <c:pt idx="25">
                  <c:v>34.478929999999998</c:v>
                </c:pt>
                <c:pt idx="26">
                  <c:v>34.741770000000002</c:v>
                </c:pt>
                <c:pt idx="27">
                  <c:v>35.6111</c:v>
                </c:pt>
                <c:pt idx="28">
                  <c:v>35.713610000000003</c:v>
                </c:pt>
                <c:pt idx="29">
                  <c:v>35.55565</c:v>
                </c:pt>
                <c:pt idx="30">
                  <c:v>35.19914</c:v>
                </c:pt>
                <c:pt idx="31">
                  <c:v>34.326889999999999</c:v>
                </c:pt>
                <c:pt idx="32">
                  <c:v>34.003149999999998</c:v>
                </c:pt>
                <c:pt idx="33">
                  <c:v>33.542900000000003</c:v>
                </c:pt>
                <c:pt idx="34">
                  <c:v>33.280700000000003</c:v>
                </c:pt>
                <c:pt idx="35">
                  <c:v>33.916260000000001</c:v>
                </c:pt>
                <c:pt idx="36">
                  <c:v>33.587820000000001</c:v>
                </c:pt>
                <c:pt idx="37">
                  <c:v>34.468310000000002</c:v>
                </c:pt>
                <c:pt idx="38">
                  <c:v>35.704300000000003</c:v>
                </c:pt>
                <c:pt idx="39">
                  <c:v>35.227209999999999</c:v>
                </c:pt>
                <c:pt idx="40">
                  <c:v>35.172669999999997</c:v>
                </c:pt>
                <c:pt idx="41">
                  <c:v>35.31541</c:v>
                </c:pt>
                <c:pt idx="42">
                  <c:v>35.001190000000001</c:v>
                </c:pt>
                <c:pt idx="43">
                  <c:v>36.544370000000001</c:v>
                </c:pt>
                <c:pt idx="44">
                  <c:v>36.026040000000002</c:v>
                </c:pt>
                <c:pt idx="45">
                  <c:v>36.649349999999998</c:v>
                </c:pt>
                <c:pt idx="46">
                  <c:v>36.202069999999999</c:v>
                </c:pt>
                <c:pt idx="47">
                  <c:v>35.621290000000002</c:v>
                </c:pt>
              </c:numCache>
            </c:numRef>
          </c:val>
          <c:smooth val="0"/>
          <c:extLst>
            <c:ext xmlns:c16="http://schemas.microsoft.com/office/drawing/2014/chart" uri="{C3380CC4-5D6E-409C-BE32-E72D297353CC}">
              <c16:uniqueId val="{00000016-BEDF-4505-A82D-EAA066B831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48A-49C4-BF11-0F5F14B1D67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194.20083</c:v>
                </c:pt>
                <c:pt idx="1">
                  <c:v>196.70813000000001</c:v>
                </c:pt>
                <c:pt idx="2">
                  <c:v>195.51871</c:v>
                </c:pt>
                <c:pt idx="3">
                  <c:v>192.08058</c:v>
                </c:pt>
                <c:pt idx="4">
                  <c:v>194.27754999999999</c:v>
                </c:pt>
                <c:pt idx="5">
                  <c:v>182.09520000000001</c:v>
                </c:pt>
                <c:pt idx="6">
                  <c:v>183.21431999999999</c:v>
                </c:pt>
                <c:pt idx="7">
                  <c:v>179.74321</c:v>
                </c:pt>
                <c:pt idx="8">
                  <c:v>183.14357000000001</c:v>
                </c:pt>
                <c:pt idx="9">
                  <c:v>186.50433000000001</c:v>
                </c:pt>
                <c:pt idx="10">
                  <c:v>183.87710000000001</c:v>
                </c:pt>
                <c:pt idx="11">
                  <c:v>188.59251</c:v>
                </c:pt>
                <c:pt idx="12">
                  <c:v>190.99753000000001</c:v>
                </c:pt>
                <c:pt idx="13">
                  <c:v>189.06548000000001</c:v>
                </c:pt>
                <c:pt idx="14">
                  <c:v>188.50959</c:v>
                </c:pt>
                <c:pt idx="15">
                  <c:v>186.82397</c:v>
                </c:pt>
                <c:pt idx="16">
                  <c:v>189.74148</c:v>
                </c:pt>
                <c:pt idx="17">
                  <c:v>185.81602000000001</c:v>
                </c:pt>
                <c:pt idx="18">
                  <c:v>185.70098999999999</c:v>
                </c:pt>
                <c:pt idx="19">
                  <c:v>185.34254999999999</c:v>
                </c:pt>
                <c:pt idx="20">
                  <c:v>184.60382999999999</c:v>
                </c:pt>
                <c:pt idx="21">
                  <c:v>183.34536</c:v>
                </c:pt>
                <c:pt idx="22">
                  <c:v>183.83340000000001</c:v>
                </c:pt>
                <c:pt idx="23">
                  <c:v>194.73238000000001</c:v>
                </c:pt>
                <c:pt idx="24">
                  <c:v>194.64131</c:v>
                </c:pt>
                <c:pt idx="25">
                  <c:v>194.94963000000001</c:v>
                </c:pt>
                <c:pt idx="26">
                  <c:v>194.82243</c:v>
                </c:pt>
                <c:pt idx="27">
                  <c:v>195.40269000000001</c:v>
                </c:pt>
                <c:pt idx="28">
                  <c:v>194.5026</c:v>
                </c:pt>
                <c:pt idx="29">
                  <c:v>192.63959</c:v>
                </c:pt>
                <c:pt idx="30">
                  <c:v>192.34272000000001</c:v>
                </c:pt>
                <c:pt idx="31">
                  <c:v>192.72640999999999</c:v>
                </c:pt>
                <c:pt idx="32">
                  <c:v>191.23423</c:v>
                </c:pt>
                <c:pt idx="33">
                  <c:v>195.53366</c:v>
                </c:pt>
                <c:pt idx="34">
                  <c:v>196.61946</c:v>
                </c:pt>
                <c:pt idx="35">
                  <c:v>165.07357999999999</c:v>
                </c:pt>
                <c:pt idx="36">
                  <c:v>71.768780000000007</c:v>
                </c:pt>
                <c:pt idx="37">
                  <c:v>71.526870000000002</c:v>
                </c:pt>
                <c:pt idx="38">
                  <c:v>71.387839999999997</c:v>
                </c:pt>
                <c:pt idx="39">
                  <c:v>71.996579999999994</c:v>
                </c:pt>
                <c:pt idx="40">
                  <c:v>71.770349999999993</c:v>
                </c:pt>
                <c:pt idx="41">
                  <c:v>71.643460000000005</c:v>
                </c:pt>
                <c:pt idx="42">
                  <c:v>72.004270000000005</c:v>
                </c:pt>
                <c:pt idx="43">
                  <c:v>71.4221</c:v>
                </c:pt>
                <c:pt idx="44">
                  <c:v>70.223309999999998</c:v>
                </c:pt>
                <c:pt idx="45">
                  <c:v>71.836650000000006</c:v>
                </c:pt>
                <c:pt idx="46">
                  <c:v>197.60608999999999</c:v>
                </c:pt>
                <c:pt idx="47">
                  <c:v>195.19879</c:v>
                </c:pt>
              </c:numCache>
            </c:numRef>
          </c:val>
          <c:smooth val="0"/>
          <c:extLst>
            <c:ext xmlns:c16="http://schemas.microsoft.com/office/drawing/2014/chart" uri="{C3380CC4-5D6E-409C-BE32-E72D297353CC}">
              <c16:uniqueId val="{00000001-748A-49C4-BF11-0F5F14B1D67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28.560300000000002</c:v>
                </c:pt>
                <c:pt idx="1">
                  <c:v>28.975100000000001</c:v>
                </c:pt>
                <c:pt idx="2">
                  <c:v>32.427599999999998</c:v>
                </c:pt>
                <c:pt idx="3">
                  <c:v>33.309100000000001</c:v>
                </c:pt>
                <c:pt idx="4">
                  <c:v>32.4193</c:v>
                </c:pt>
                <c:pt idx="5">
                  <c:v>31.692</c:v>
                </c:pt>
                <c:pt idx="6">
                  <c:v>33.155000000000001</c:v>
                </c:pt>
                <c:pt idx="7">
                  <c:v>31.834800000000001</c:v>
                </c:pt>
                <c:pt idx="8">
                  <c:v>31.278400000000001</c:v>
                </c:pt>
                <c:pt idx="9">
                  <c:v>30.930099999999999</c:v>
                </c:pt>
                <c:pt idx="10">
                  <c:v>27.703600000000002</c:v>
                </c:pt>
                <c:pt idx="11">
                  <c:v>26.934000000000001</c:v>
                </c:pt>
                <c:pt idx="12">
                  <c:v>26.160699999999999</c:v>
                </c:pt>
                <c:pt idx="13">
                  <c:v>26.328800000000001</c:v>
                </c:pt>
                <c:pt idx="14">
                  <c:v>25.9541</c:v>
                </c:pt>
                <c:pt idx="15">
                  <c:v>25.715399999999999</c:v>
                </c:pt>
                <c:pt idx="16">
                  <c:v>27.298100000000002</c:v>
                </c:pt>
                <c:pt idx="17">
                  <c:v>28.464300000000001</c:v>
                </c:pt>
                <c:pt idx="18">
                  <c:v>29.448799999999999</c:v>
                </c:pt>
                <c:pt idx="19">
                  <c:v>29.392600000000002</c:v>
                </c:pt>
                <c:pt idx="20">
                  <c:v>29.775200000000002</c:v>
                </c:pt>
                <c:pt idx="21">
                  <c:v>29.446000000000002</c:v>
                </c:pt>
                <c:pt idx="22">
                  <c:v>29.259899999999998</c:v>
                </c:pt>
                <c:pt idx="23">
                  <c:v>27.904599999999999</c:v>
                </c:pt>
                <c:pt idx="24">
                  <c:v>28.258700000000001</c:v>
                </c:pt>
                <c:pt idx="25">
                  <c:v>28.654299999999999</c:v>
                </c:pt>
                <c:pt idx="26">
                  <c:v>28.290199999999999</c:v>
                </c:pt>
                <c:pt idx="27">
                  <c:v>30.729900000000001</c:v>
                </c:pt>
                <c:pt idx="28">
                  <c:v>30.7393</c:v>
                </c:pt>
                <c:pt idx="29">
                  <c:v>32.396500000000003</c:v>
                </c:pt>
                <c:pt idx="30">
                  <c:v>33.588299999999997</c:v>
                </c:pt>
                <c:pt idx="31">
                  <c:v>32.408200000000001</c:v>
                </c:pt>
                <c:pt idx="32">
                  <c:v>31.390699999999999</c:v>
                </c:pt>
                <c:pt idx="33">
                  <c:v>31.5609</c:v>
                </c:pt>
                <c:pt idx="34">
                  <c:v>30.693000000000001</c:v>
                </c:pt>
                <c:pt idx="35">
                  <c:v>30.066500000000001</c:v>
                </c:pt>
                <c:pt idx="36">
                  <c:v>29.8492</c:v>
                </c:pt>
                <c:pt idx="37">
                  <c:v>28.9956</c:v>
                </c:pt>
                <c:pt idx="38">
                  <c:v>28.883199999999999</c:v>
                </c:pt>
                <c:pt idx="39">
                  <c:v>29.289200000000001</c:v>
                </c:pt>
                <c:pt idx="40">
                  <c:v>30.0457</c:v>
                </c:pt>
                <c:pt idx="41">
                  <c:v>30.147099999999998</c:v>
                </c:pt>
                <c:pt idx="42">
                  <c:v>31.5122</c:v>
                </c:pt>
                <c:pt idx="43">
                  <c:v>31.714300000000001</c:v>
                </c:pt>
                <c:pt idx="44">
                  <c:v>31.666799999999999</c:v>
                </c:pt>
                <c:pt idx="45">
                  <c:v>32.201599999999999</c:v>
                </c:pt>
                <c:pt idx="46">
                  <c:v>31.411799999999999</c:v>
                </c:pt>
                <c:pt idx="47">
                  <c:v>32.227699999999999</c:v>
                </c:pt>
              </c:numCache>
            </c:numRef>
          </c:val>
          <c:smooth val="0"/>
          <c:extLst>
            <c:ext xmlns:c16="http://schemas.microsoft.com/office/drawing/2014/chart" uri="{C3380CC4-5D6E-409C-BE32-E72D297353CC}">
              <c16:uniqueId val="{00000002-748A-49C4-BF11-0F5F14B1D67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48A-49C4-BF11-0F5F14B1D67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8.44</c:v>
                </c:pt>
                <c:pt idx="1">
                  <c:v>8.35</c:v>
                </c:pt>
                <c:pt idx="2">
                  <c:v>8.32</c:v>
                </c:pt>
                <c:pt idx="3">
                  <c:v>8.7799999999999994</c:v>
                </c:pt>
                <c:pt idx="4">
                  <c:v>8.9</c:v>
                </c:pt>
                <c:pt idx="5">
                  <c:v>9.17</c:v>
                </c:pt>
                <c:pt idx="6">
                  <c:v>8.9499999999999993</c:v>
                </c:pt>
                <c:pt idx="7">
                  <c:v>8.7899999999999991</c:v>
                </c:pt>
                <c:pt idx="8">
                  <c:v>8.9600000000000009</c:v>
                </c:pt>
                <c:pt idx="9">
                  <c:v>9</c:v>
                </c:pt>
                <c:pt idx="10">
                  <c:v>8.9499999999999993</c:v>
                </c:pt>
                <c:pt idx="11">
                  <c:v>9.0299999999999994</c:v>
                </c:pt>
                <c:pt idx="12">
                  <c:v>9.09</c:v>
                </c:pt>
                <c:pt idx="13">
                  <c:v>8.36</c:v>
                </c:pt>
                <c:pt idx="14">
                  <c:v>8.17</c:v>
                </c:pt>
                <c:pt idx="15">
                  <c:v>7.77</c:v>
                </c:pt>
                <c:pt idx="16">
                  <c:v>7.9</c:v>
                </c:pt>
                <c:pt idx="17">
                  <c:v>8.19</c:v>
                </c:pt>
                <c:pt idx="18">
                  <c:v>8.4499999999999993</c:v>
                </c:pt>
                <c:pt idx="19">
                  <c:v>8.4700000000000006</c:v>
                </c:pt>
                <c:pt idx="20">
                  <c:v>8.8000000000000007</c:v>
                </c:pt>
                <c:pt idx="21">
                  <c:v>9.51</c:v>
                </c:pt>
                <c:pt idx="22">
                  <c:v>9.59</c:v>
                </c:pt>
                <c:pt idx="23">
                  <c:v>9.32</c:v>
                </c:pt>
                <c:pt idx="24">
                  <c:v>8.6999999999999993</c:v>
                </c:pt>
                <c:pt idx="25">
                  <c:v>8.74</c:v>
                </c:pt>
                <c:pt idx="26">
                  <c:v>9.4499999999999993</c:v>
                </c:pt>
                <c:pt idx="27">
                  <c:v>9.83</c:v>
                </c:pt>
                <c:pt idx="28">
                  <c:v>9.82</c:v>
                </c:pt>
                <c:pt idx="29">
                  <c:v>8.8699999999999992</c:v>
                </c:pt>
                <c:pt idx="30">
                  <c:v>8.8000000000000007</c:v>
                </c:pt>
                <c:pt idx="31">
                  <c:v>8.82</c:v>
                </c:pt>
                <c:pt idx="32">
                  <c:v>8.94</c:v>
                </c:pt>
                <c:pt idx="33">
                  <c:v>8.99</c:v>
                </c:pt>
                <c:pt idx="34">
                  <c:v>9.09</c:v>
                </c:pt>
                <c:pt idx="35">
                  <c:v>9.1300000000000008</c:v>
                </c:pt>
                <c:pt idx="36">
                  <c:v>9.27</c:v>
                </c:pt>
                <c:pt idx="37">
                  <c:v>8.8000000000000007</c:v>
                </c:pt>
                <c:pt idx="38">
                  <c:v>8.5500000000000007</c:v>
                </c:pt>
                <c:pt idx="39">
                  <c:v>8.2100000000000009</c:v>
                </c:pt>
                <c:pt idx="40">
                  <c:v>8.25</c:v>
                </c:pt>
                <c:pt idx="41">
                  <c:v>8.39</c:v>
                </c:pt>
                <c:pt idx="42">
                  <c:v>8.61</c:v>
                </c:pt>
                <c:pt idx="43">
                  <c:v>7.79</c:v>
                </c:pt>
                <c:pt idx="44">
                  <c:v>7.05</c:v>
                </c:pt>
                <c:pt idx="45">
                  <c:v>7.29</c:v>
                </c:pt>
                <c:pt idx="46">
                  <c:v>7.57</c:v>
                </c:pt>
                <c:pt idx="47">
                  <c:v>6.65</c:v>
                </c:pt>
              </c:numCache>
            </c:numRef>
          </c:val>
          <c:smooth val="0"/>
          <c:extLst>
            <c:ext xmlns:c16="http://schemas.microsoft.com/office/drawing/2014/chart" uri="{C3380CC4-5D6E-409C-BE32-E72D297353CC}">
              <c16:uniqueId val="{00000004-748A-49C4-BF11-0F5F14B1D67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48A-49C4-BF11-0F5F14B1D67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0.5</c:v>
                </c:pt>
                <c:pt idx="1">
                  <c:v>0.5</c:v>
                </c:pt>
                <c:pt idx="2">
                  <c:v>0.5</c:v>
                </c:pt>
                <c:pt idx="3">
                  <c:v>0.4</c:v>
                </c:pt>
                <c:pt idx="4">
                  <c:v>0.5</c:v>
                </c:pt>
                <c:pt idx="5">
                  <c:v>0.5</c:v>
                </c:pt>
                <c:pt idx="6">
                  <c:v>0.4</c:v>
                </c:pt>
                <c:pt idx="7">
                  <c:v>0.4</c:v>
                </c:pt>
                <c:pt idx="8">
                  <c:v>0.48</c:v>
                </c:pt>
                <c:pt idx="9">
                  <c:v>0.5</c:v>
                </c:pt>
                <c:pt idx="10">
                  <c:v>0.5</c:v>
                </c:pt>
                <c:pt idx="11">
                  <c:v>0.5</c:v>
                </c:pt>
                <c:pt idx="12">
                  <c:v>0.5</c:v>
                </c:pt>
                <c:pt idx="13">
                  <c:v>0.4</c:v>
                </c:pt>
                <c:pt idx="14">
                  <c:v>0.4</c:v>
                </c:pt>
                <c:pt idx="15">
                  <c:v>0.4</c:v>
                </c:pt>
                <c:pt idx="16">
                  <c:v>0.5</c:v>
                </c:pt>
                <c:pt idx="17">
                  <c:v>0.6</c:v>
                </c:pt>
                <c:pt idx="18">
                  <c:v>0.8</c:v>
                </c:pt>
                <c:pt idx="19">
                  <c:v>0.8</c:v>
                </c:pt>
                <c:pt idx="20">
                  <c:v>1.2</c:v>
                </c:pt>
                <c:pt idx="21">
                  <c:v>1.1000000000000001</c:v>
                </c:pt>
                <c:pt idx="22">
                  <c:v>1.2</c:v>
                </c:pt>
                <c:pt idx="23">
                  <c:v>1.2</c:v>
                </c:pt>
                <c:pt idx="24">
                  <c:v>1.2</c:v>
                </c:pt>
                <c:pt idx="25">
                  <c:v>1.2</c:v>
                </c:pt>
                <c:pt idx="26">
                  <c:v>1.3</c:v>
                </c:pt>
                <c:pt idx="27">
                  <c:v>1.3</c:v>
                </c:pt>
                <c:pt idx="28">
                  <c:v>1.3</c:v>
                </c:pt>
                <c:pt idx="29">
                  <c:v>1.2</c:v>
                </c:pt>
                <c:pt idx="30">
                  <c:v>1.2</c:v>
                </c:pt>
                <c:pt idx="31">
                  <c:v>1.2</c:v>
                </c:pt>
                <c:pt idx="32">
                  <c:v>1.1000000000000001</c:v>
                </c:pt>
                <c:pt idx="33">
                  <c:v>1.2</c:v>
                </c:pt>
                <c:pt idx="34">
                  <c:v>1.2</c:v>
                </c:pt>
                <c:pt idx="35">
                  <c:v>1.1000000000000001</c:v>
                </c:pt>
                <c:pt idx="36">
                  <c:v>1</c:v>
                </c:pt>
                <c:pt idx="37">
                  <c:v>0.9</c:v>
                </c:pt>
                <c:pt idx="38">
                  <c:v>0.9</c:v>
                </c:pt>
                <c:pt idx="39">
                  <c:v>0.9</c:v>
                </c:pt>
                <c:pt idx="40">
                  <c:v>0.9</c:v>
                </c:pt>
                <c:pt idx="41">
                  <c:v>0.9</c:v>
                </c:pt>
                <c:pt idx="42">
                  <c:v>0.9</c:v>
                </c:pt>
                <c:pt idx="43">
                  <c:v>0.8</c:v>
                </c:pt>
                <c:pt idx="44">
                  <c:v>0.8</c:v>
                </c:pt>
                <c:pt idx="45">
                  <c:v>0.7</c:v>
                </c:pt>
                <c:pt idx="46">
                  <c:v>0.7</c:v>
                </c:pt>
                <c:pt idx="47">
                  <c:v>0.5</c:v>
                </c:pt>
              </c:numCache>
            </c:numRef>
          </c:val>
          <c:smooth val="0"/>
          <c:extLst>
            <c:ext xmlns:c16="http://schemas.microsoft.com/office/drawing/2014/chart" uri="{C3380CC4-5D6E-409C-BE32-E72D297353CC}">
              <c16:uniqueId val="{00000006-748A-49C4-BF11-0F5F14B1D67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48A-49C4-BF11-0F5F14B1D67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21.212569999999999</c:v>
                </c:pt>
                <c:pt idx="1">
                  <c:v>21.002459999999999</c:v>
                </c:pt>
                <c:pt idx="2">
                  <c:v>20.952000000000002</c:v>
                </c:pt>
                <c:pt idx="3">
                  <c:v>20.936319999999998</c:v>
                </c:pt>
                <c:pt idx="4">
                  <c:v>20.863489999999999</c:v>
                </c:pt>
                <c:pt idx="5">
                  <c:v>20.785209999999999</c:v>
                </c:pt>
                <c:pt idx="6">
                  <c:v>20.703690000000002</c:v>
                </c:pt>
                <c:pt idx="7">
                  <c:v>20.70025</c:v>
                </c:pt>
                <c:pt idx="8">
                  <c:v>20.634589999999999</c:v>
                </c:pt>
                <c:pt idx="9">
                  <c:v>20.41358</c:v>
                </c:pt>
                <c:pt idx="10">
                  <c:v>20.396260000000002</c:v>
                </c:pt>
                <c:pt idx="11">
                  <c:v>20.105319999999999</c:v>
                </c:pt>
                <c:pt idx="12">
                  <c:v>20.134789999999999</c:v>
                </c:pt>
                <c:pt idx="13">
                  <c:v>20.025690000000001</c:v>
                </c:pt>
                <c:pt idx="14">
                  <c:v>19.946459999999998</c:v>
                </c:pt>
                <c:pt idx="15">
                  <c:v>20.35923</c:v>
                </c:pt>
                <c:pt idx="16">
                  <c:v>20.140689999999999</c:v>
                </c:pt>
                <c:pt idx="17">
                  <c:v>20.006799999999998</c:v>
                </c:pt>
                <c:pt idx="18">
                  <c:v>20.250620000000001</c:v>
                </c:pt>
                <c:pt idx="19">
                  <c:v>20.121269999999999</c:v>
                </c:pt>
                <c:pt idx="20">
                  <c:v>20.244689999999999</c:v>
                </c:pt>
                <c:pt idx="21">
                  <c:v>20.257809999999999</c:v>
                </c:pt>
                <c:pt idx="22">
                  <c:v>20.331980000000001</c:v>
                </c:pt>
                <c:pt idx="23">
                  <c:v>20.349430000000002</c:v>
                </c:pt>
                <c:pt idx="24">
                  <c:v>20.437560000000001</c:v>
                </c:pt>
                <c:pt idx="25">
                  <c:v>20.32893</c:v>
                </c:pt>
                <c:pt idx="26">
                  <c:v>20.363219999999998</c:v>
                </c:pt>
                <c:pt idx="27">
                  <c:v>20.269410000000001</c:v>
                </c:pt>
                <c:pt idx="28">
                  <c:v>20.225629999999999</c:v>
                </c:pt>
                <c:pt idx="29">
                  <c:v>20.103960000000001</c:v>
                </c:pt>
                <c:pt idx="30">
                  <c:v>20.127199999999998</c:v>
                </c:pt>
                <c:pt idx="31">
                  <c:v>19.07471</c:v>
                </c:pt>
                <c:pt idx="32">
                  <c:v>19.903120000000001</c:v>
                </c:pt>
                <c:pt idx="33">
                  <c:v>19.832899999999999</c:v>
                </c:pt>
                <c:pt idx="34">
                  <c:v>19.783799999999999</c:v>
                </c:pt>
                <c:pt idx="35">
                  <c:v>20.180859999999999</c:v>
                </c:pt>
                <c:pt idx="36">
                  <c:v>20.817799999999998</c:v>
                </c:pt>
                <c:pt idx="37">
                  <c:v>20.61016</c:v>
                </c:pt>
                <c:pt idx="38">
                  <c:v>20.549800000000001</c:v>
                </c:pt>
                <c:pt idx="39">
                  <c:v>20.514119999999998</c:v>
                </c:pt>
                <c:pt idx="40">
                  <c:v>20.598389999999998</c:v>
                </c:pt>
                <c:pt idx="41">
                  <c:v>20.594709999999999</c:v>
                </c:pt>
                <c:pt idx="42">
                  <c:v>20.603729999999999</c:v>
                </c:pt>
                <c:pt idx="43">
                  <c:v>20.674790000000002</c:v>
                </c:pt>
                <c:pt idx="44">
                  <c:v>20.63298</c:v>
                </c:pt>
                <c:pt idx="45">
                  <c:v>20.287510000000001</c:v>
                </c:pt>
                <c:pt idx="46">
                  <c:v>20.324190000000002</c:v>
                </c:pt>
                <c:pt idx="47">
                  <c:v>20.393059999999998</c:v>
                </c:pt>
              </c:numCache>
            </c:numRef>
          </c:val>
          <c:smooth val="0"/>
          <c:extLst>
            <c:ext xmlns:c16="http://schemas.microsoft.com/office/drawing/2014/chart" uri="{C3380CC4-5D6E-409C-BE32-E72D297353CC}">
              <c16:uniqueId val="{00000008-748A-49C4-BF11-0F5F14B1D67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48A-49C4-BF11-0F5F14B1D67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19.2</c:v>
                </c:pt>
                <c:pt idx="14">
                  <c:v>19</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748A-49C4-BF11-0F5F14B1D67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48A-49C4-BF11-0F5F14B1D67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48A-49C4-BF11-0F5F14B1D67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48A-49C4-BF11-0F5F14B1D67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4.5761500000000002</c:v>
                </c:pt>
                <c:pt idx="1">
                  <c:v>4.4872399999999999</c:v>
                </c:pt>
                <c:pt idx="2">
                  <c:v>4.5936000000000003</c:v>
                </c:pt>
                <c:pt idx="3">
                  <c:v>4.36686</c:v>
                </c:pt>
                <c:pt idx="4">
                  <c:v>4.3621800000000004</c:v>
                </c:pt>
                <c:pt idx="5">
                  <c:v>4.2239800000000001</c:v>
                </c:pt>
                <c:pt idx="6">
                  <c:v>4.3423299999999996</c:v>
                </c:pt>
                <c:pt idx="7">
                  <c:v>4.3347600000000002</c:v>
                </c:pt>
                <c:pt idx="8">
                  <c:v>4.5991</c:v>
                </c:pt>
                <c:pt idx="9">
                  <c:v>4.33047</c:v>
                </c:pt>
                <c:pt idx="10">
                  <c:v>4.4615999999999998</c:v>
                </c:pt>
                <c:pt idx="11">
                  <c:v>4.4087399999999999</c:v>
                </c:pt>
                <c:pt idx="12">
                  <c:v>4.21767</c:v>
                </c:pt>
                <c:pt idx="13">
                  <c:v>4.3708999999999998</c:v>
                </c:pt>
                <c:pt idx="14">
                  <c:v>4.1201600000000003</c:v>
                </c:pt>
                <c:pt idx="15">
                  <c:v>4.2709799999999998</c:v>
                </c:pt>
                <c:pt idx="16">
                  <c:v>4.3400600000000003</c:v>
                </c:pt>
                <c:pt idx="17">
                  <c:v>4.4044699999999999</c:v>
                </c:pt>
                <c:pt idx="18">
                  <c:v>4.2733299999999996</c:v>
                </c:pt>
                <c:pt idx="19">
                  <c:v>4.1372</c:v>
                </c:pt>
                <c:pt idx="20">
                  <c:v>4.1102800000000004</c:v>
                </c:pt>
                <c:pt idx="21">
                  <c:v>3.9610699999999999</c:v>
                </c:pt>
                <c:pt idx="22">
                  <c:v>4.3489500000000003</c:v>
                </c:pt>
                <c:pt idx="23">
                  <c:v>4.2160200000000003</c:v>
                </c:pt>
                <c:pt idx="24">
                  <c:v>4.1911399999999999</c:v>
                </c:pt>
                <c:pt idx="25">
                  <c:v>4.2538200000000002</c:v>
                </c:pt>
                <c:pt idx="26">
                  <c:v>3.9653100000000001</c:v>
                </c:pt>
                <c:pt idx="27">
                  <c:v>4.3454300000000003</c:v>
                </c:pt>
                <c:pt idx="28">
                  <c:v>4.2013100000000003</c:v>
                </c:pt>
                <c:pt idx="29">
                  <c:v>4.2070400000000001</c:v>
                </c:pt>
                <c:pt idx="30">
                  <c:v>4.1173700000000002</c:v>
                </c:pt>
                <c:pt idx="31">
                  <c:v>4.1962000000000002</c:v>
                </c:pt>
                <c:pt idx="32">
                  <c:v>4.3339299999999996</c:v>
                </c:pt>
                <c:pt idx="33">
                  <c:v>4.0759800000000004</c:v>
                </c:pt>
                <c:pt idx="34">
                  <c:v>4.3531599999999999</c:v>
                </c:pt>
                <c:pt idx="35">
                  <c:v>4.0427600000000004</c:v>
                </c:pt>
                <c:pt idx="36">
                  <c:v>4.4418199999999999</c:v>
                </c:pt>
                <c:pt idx="37">
                  <c:v>4.4027000000000003</c:v>
                </c:pt>
                <c:pt idx="38">
                  <c:v>4.2951899999999998</c:v>
                </c:pt>
                <c:pt idx="39">
                  <c:v>4.8798599999999999</c:v>
                </c:pt>
                <c:pt idx="40">
                  <c:v>4.7808299999999999</c:v>
                </c:pt>
                <c:pt idx="41">
                  <c:v>4.8436599999999999</c:v>
                </c:pt>
                <c:pt idx="42">
                  <c:v>5.0370299999999997</c:v>
                </c:pt>
                <c:pt idx="43">
                  <c:v>4.7718699999999998</c:v>
                </c:pt>
                <c:pt idx="44">
                  <c:v>5.0507799999999996</c:v>
                </c:pt>
                <c:pt idx="45">
                  <c:v>5.02203</c:v>
                </c:pt>
                <c:pt idx="46">
                  <c:v>4.6246400000000003</c:v>
                </c:pt>
                <c:pt idx="47">
                  <c:v>4.5049599999999996</c:v>
                </c:pt>
              </c:numCache>
            </c:numRef>
          </c:val>
          <c:smooth val="0"/>
          <c:extLst>
            <c:ext xmlns:c16="http://schemas.microsoft.com/office/drawing/2014/chart" uri="{C3380CC4-5D6E-409C-BE32-E72D297353CC}">
              <c16:uniqueId val="{0000000E-748A-49C4-BF11-0F5F14B1D67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48A-49C4-BF11-0F5F14B1D67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3.61768</c:v>
                </c:pt>
                <c:pt idx="1">
                  <c:v>3.6221199999999998</c:v>
                </c:pt>
                <c:pt idx="2">
                  <c:v>3.6119300000000001</c:v>
                </c:pt>
                <c:pt idx="3">
                  <c:v>3.61558</c:v>
                </c:pt>
                <c:pt idx="4">
                  <c:v>3.58643</c:v>
                </c:pt>
                <c:pt idx="5">
                  <c:v>3.6632099999999999</c:v>
                </c:pt>
                <c:pt idx="6">
                  <c:v>3.67469</c:v>
                </c:pt>
                <c:pt idx="7">
                  <c:v>3.6360399999999999</c:v>
                </c:pt>
                <c:pt idx="8">
                  <c:v>3.6460499999999998</c:v>
                </c:pt>
                <c:pt idx="9">
                  <c:v>3.73339</c:v>
                </c:pt>
                <c:pt idx="10">
                  <c:v>3.8052299999999999</c:v>
                </c:pt>
                <c:pt idx="11">
                  <c:v>3.75562</c:v>
                </c:pt>
                <c:pt idx="12">
                  <c:v>3.72288</c:v>
                </c:pt>
                <c:pt idx="13">
                  <c:v>3.7131099999999999</c:v>
                </c:pt>
                <c:pt idx="14">
                  <c:v>3.77813</c:v>
                </c:pt>
                <c:pt idx="15">
                  <c:v>3.8977300000000001</c:v>
                </c:pt>
                <c:pt idx="16">
                  <c:v>3.9096199999999999</c:v>
                </c:pt>
                <c:pt idx="17">
                  <c:v>3.8763200000000002</c:v>
                </c:pt>
                <c:pt idx="18">
                  <c:v>3.8931100000000001</c:v>
                </c:pt>
                <c:pt idx="19">
                  <c:v>3.8943699999999999</c:v>
                </c:pt>
                <c:pt idx="20">
                  <c:v>4.1126300000000002</c:v>
                </c:pt>
                <c:pt idx="21">
                  <c:v>3.9665699999999999</c:v>
                </c:pt>
                <c:pt idx="22">
                  <c:v>3.8918699999999999</c:v>
                </c:pt>
                <c:pt idx="23">
                  <c:v>4.0088200000000001</c:v>
                </c:pt>
                <c:pt idx="24">
                  <c:v>3.93757</c:v>
                </c:pt>
                <c:pt idx="25">
                  <c:v>3.9934599999999998</c:v>
                </c:pt>
                <c:pt idx="26">
                  <c:v>3.9642300000000001</c:v>
                </c:pt>
                <c:pt idx="27">
                  <c:v>4.0113599999999998</c:v>
                </c:pt>
                <c:pt idx="28">
                  <c:v>3.9620899999999999</c:v>
                </c:pt>
                <c:pt idx="29">
                  <c:v>3.8952300000000002</c:v>
                </c:pt>
                <c:pt idx="30">
                  <c:v>3.8442699999999999</c:v>
                </c:pt>
                <c:pt idx="31">
                  <c:v>3.8937400000000002</c:v>
                </c:pt>
                <c:pt idx="32">
                  <c:v>3.8608500000000001</c:v>
                </c:pt>
                <c:pt idx="33">
                  <c:v>3.9155799999999998</c:v>
                </c:pt>
                <c:pt idx="34">
                  <c:v>3.8964599999999998</c:v>
                </c:pt>
                <c:pt idx="35">
                  <c:v>3.8733399999999998</c:v>
                </c:pt>
                <c:pt idx="36">
                  <c:v>3.8742899999999998</c:v>
                </c:pt>
                <c:pt idx="37">
                  <c:v>3.8467099999999999</c:v>
                </c:pt>
                <c:pt idx="38">
                  <c:v>3.8880699999999999</c:v>
                </c:pt>
                <c:pt idx="39">
                  <c:v>3.8544900000000002</c:v>
                </c:pt>
                <c:pt idx="40">
                  <c:v>3.8253200000000001</c:v>
                </c:pt>
                <c:pt idx="41">
                  <c:v>3.9272800000000001</c:v>
                </c:pt>
                <c:pt idx="42">
                  <c:v>3.8104200000000001</c:v>
                </c:pt>
                <c:pt idx="43">
                  <c:v>3.8008799999999998</c:v>
                </c:pt>
                <c:pt idx="44">
                  <c:v>3.8348900000000001</c:v>
                </c:pt>
                <c:pt idx="45">
                  <c:v>3.8301099999999999</c:v>
                </c:pt>
                <c:pt idx="46">
                  <c:v>3.74953</c:v>
                </c:pt>
                <c:pt idx="47">
                  <c:v>3.7433299999999998</c:v>
                </c:pt>
              </c:numCache>
            </c:numRef>
          </c:val>
          <c:smooth val="0"/>
          <c:extLst>
            <c:ext xmlns:c16="http://schemas.microsoft.com/office/drawing/2014/chart" uri="{C3380CC4-5D6E-409C-BE32-E72D297353CC}">
              <c16:uniqueId val="{00000010-748A-49C4-BF11-0F5F14B1D67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48A-49C4-BF11-0F5F14B1D67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48A-49C4-BF11-0F5F14B1D67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20.594000000000001</c:v>
                </c:pt>
                <c:pt idx="1">
                  <c:v>26.064</c:v>
                </c:pt>
                <c:pt idx="2">
                  <c:v>26.068999999999999</c:v>
                </c:pt>
                <c:pt idx="3">
                  <c:v>25.85</c:v>
                </c:pt>
                <c:pt idx="4">
                  <c:v>25.806999999999999</c:v>
                </c:pt>
                <c:pt idx="5">
                  <c:v>25.652999999999999</c:v>
                </c:pt>
                <c:pt idx="6">
                  <c:v>25.654</c:v>
                </c:pt>
                <c:pt idx="7">
                  <c:v>25.763999999999999</c:v>
                </c:pt>
                <c:pt idx="8">
                  <c:v>25.814</c:v>
                </c:pt>
                <c:pt idx="9">
                  <c:v>25.809000000000001</c:v>
                </c:pt>
                <c:pt idx="10">
                  <c:v>25.916</c:v>
                </c:pt>
                <c:pt idx="11">
                  <c:v>25.212</c:v>
                </c:pt>
                <c:pt idx="12">
                  <c:v>25.63</c:v>
                </c:pt>
                <c:pt idx="13">
                  <c:v>25.518000000000001</c:v>
                </c:pt>
                <c:pt idx="14">
                  <c:v>25.585999999999999</c:v>
                </c:pt>
                <c:pt idx="15">
                  <c:v>25.757000000000001</c:v>
                </c:pt>
                <c:pt idx="16">
                  <c:v>26.1</c:v>
                </c:pt>
                <c:pt idx="17">
                  <c:v>25.890999999999998</c:v>
                </c:pt>
                <c:pt idx="18">
                  <c:v>24.442</c:v>
                </c:pt>
                <c:pt idx="19">
                  <c:v>23.302</c:v>
                </c:pt>
                <c:pt idx="20">
                  <c:v>23.47</c:v>
                </c:pt>
                <c:pt idx="21">
                  <c:v>25.677</c:v>
                </c:pt>
                <c:pt idx="22">
                  <c:v>23.469000000000001</c:v>
                </c:pt>
                <c:pt idx="23">
                  <c:v>23.126999999999999</c:v>
                </c:pt>
                <c:pt idx="24">
                  <c:v>21.052</c:v>
                </c:pt>
                <c:pt idx="25">
                  <c:v>23.332000000000001</c:v>
                </c:pt>
                <c:pt idx="26">
                  <c:v>24.14</c:v>
                </c:pt>
                <c:pt idx="27">
                  <c:v>26.071000000000002</c:v>
                </c:pt>
                <c:pt idx="28">
                  <c:v>27.198</c:v>
                </c:pt>
                <c:pt idx="29">
                  <c:v>28.13</c:v>
                </c:pt>
                <c:pt idx="30">
                  <c:v>27.78</c:v>
                </c:pt>
                <c:pt idx="31">
                  <c:v>26.047999999999998</c:v>
                </c:pt>
                <c:pt idx="32">
                  <c:v>28.582000000000001</c:v>
                </c:pt>
                <c:pt idx="33">
                  <c:v>28.222999999999999</c:v>
                </c:pt>
                <c:pt idx="34">
                  <c:v>27.033000000000001</c:v>
                </c:pt>
                <c:pt idx="35">
                  <c:v>15.661</c:v>
                </c:pt>
                <c:pt idx="36">
                  <c:v>6.24</c:v>
                </c:pt>
                <c:pt idx="37">
                  <c:v>6.1020000000000003</c:v>
                </c:pt>
                <c:pt idx="38">
                  <c:v>6.3170000000000002</c:v>
                </c:pt>
                <c:pt idx="39">
                  <c:v>6.1420000000000003</c:v>
                </c:pt>
                <c:pt idx="40">
                  <c:v>6.2039999999999997</c:v>
                </c:pt>
                <c:pt idx="41">
                  <c:v>6.5049999999999999</c:v>
                </c:pt>
                <c:pt idx="42">
                  <c:v>5.8940000000000001</c:v>
                </c:pt>
                <c:pt idx="43">
                  <c:v>4.649</c:v>
                </c:pt>
                <c:pt idx="44">
                  <c:v>24.151</c:v>
                </c:pt>
                <c:pt idx="45">
                  <c:v>27.02</c:v>
                </c:pt>
                <c:pt idx="46">
                  <c:v>26.408000000000001</c:v>
                </c:pt>
                <c:pt idx="47">
                  <c:v>26.856999999999999</c:v>
                </c:pt>
              </c:numCache>
            </c:numRef>
          </c:val>
          <c:smooth val="0"/>
          <c:extLst>
            <c:ext xmlns:c16="http://schemas.microsoft.com/office/drawing/2014/chart" uri="{C3380CC4-5D6E-409C-BE32-E72D297353CC}">
              <c16:uniqueId val="{00000013-748A-49C4-BF11-0F5F14B1D6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48A-49C4-BF11-0F5F14B1D6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138.47919999999999</c:v>
                </c:pt>
                <c:pt idx="1">
                  <c:v>136.36885000000001</c:v>
                </c:pt>
                <c:pt idx="2">
                  <c:v>141.20425</c:v>
                </c:pt>
                <c:pt idx="3">
                  <c:v>143.73433</c:v>
                </c:pt>
                <c:pt idx="4">
                  <c:v>137.39536000000001</c:v>
                </c:pt>
                <c:pt idx="5">
                  <c:v>132.77194</c:v>
                </c:pt>
                <c:pt idx="6">
                  <c:v>130.42608999999999</c:v>
                </c:pt>
                <c:pt idx="7">
                  <c:v>131.44261</c:v>
                </c:pt>
                <c:pt idx="8">
                  <c:v>128.63500999999999</c:v>
                </c:pt>
                <c:pt idx="9">
                  <c:v>136.29900000000001</c:v>
                </c:pt>
                <c:pt idx="10">
                  <c:v>134.06800000000001</c:v>
                </c:pt>
                <c:pt idx="11">
                  <c:v>135.95419999999999</c:v>
                </c:pt>
                <c:pt idx="12">
                  <c:v>129.73071999999999</c:v>
                </c:pt>
                <c:pt idx="13">
                  <c:v>141.04395</c:v>
                </c:pt>
                <c:pt idx="14">
                  <c:v>130.71653000000001</c:v>
                </c:pt>
                <c:pt idx="15">
                  <c:v>123.84987</c:v>
                </c:pt>
                <c:pt idx="16">
                  <c:v>139.32589999999999</c:v>
                </c:pt>
                <c:pt idx="17">
                  <c:v>137.91220999999999</c:v>
                </c:pt>
                <c:pt idx="18">
                  <c:v>136.10155</c:v>
                </c:pt>
                <c:pt idx="19">
                  <c:v>134.16298</c:v>
                </c:pt>
                <c:pt idx="20">
                  <c:v>139.85722999999999</c:v>
                </c:pt>
                <c:pt idx="21">
                  <c:v>136.19056</c:v>
                </c:pt>
                <c:pt idx="22">
                  <c:v>141.01893999999999</c:v>
                </c:pt>
                <c:pt idx="23">
                  <c:v>140.33476999999999</c:v>
                </c:pt>
                <c:pt idx="24">
                  <c:v>137.64233999999999</c:v>
                </c:pt>
                <c:pt idx="25">
                  <c:v>132.32428999999999</c:v>
                </c:pt>
                <c:pt idx="26">
                  <c:v>134.10003</c:v>
                </c:pt>
                <c:pt idx="27">
                  <c:v>133.45348999999999</c:v>
                </c:pt>
                <c:pt idx="28">
                  <c:v>134.52440000000001</c:v>
                </c:pt>
                <c:pt idx="29">
                  <c:v>132.52692999999999</c:v>
                </c:pt>
                <c:pt idx="30">
                  <c:v>133.72129000000001</c:v>
                </c:pt>
                <c:pt idx="31">
                  <c:v>136.37394</c:v>
                </c:pt>
                <c:pt idx="32">
                  <c:v>144.79773</c:v>
                </c:pt>
                <c:pt idx="33">
                  <c:v>137.39965000000001</c:v>
                </c:pt>
                <c:pt idx="34">
                  <c:v>138.44150999999999</c:v>
                </c:pt>
                <c:pt idx="35">
                  <c:v>136.35740999999999</c:v>
                </c:pt>
                <c:pt idx="36">
                  <c:v>137.81205</c:v>
                </c:pt>
                <c:pt idx="37">
                  <c:v>138.52393000000001</c:v>
                </c:pt>
                <c:pt idx="38">
                  <c:v>139.67311000000001</c:v>
                </c:pt>
                <c:pt idx="39">
                  <c:v>137.98253</c:v>
                </c:pt>
                <c:pt idx="40">
                  <c:v>134.97237000000001</c:v>
                </c:pt>
                <c:pt idx="41">
                  <c:v>139.54055</c:v>
                </c:pt>
                <c:pt idx="42">
                  <c:v>140.23903999999999</c:v>
                </c:pt>
                <c:pt idx="43">
                  <c:v>141.39590999999999</c:v>
                </c:pt>
                <c:pt idx="44">
                  <c:v>136.79648</c:v>
                </c:pt>
                <c:pt idx="45">
                  <c:v>139.40496999999999</c:v>
                </c:pt>
                <c:pt idx="46">
                  <c:v>139.97001</c:v>
                </c:pt>
                <c:pt idx="47">
                  <c:v>138.92015000000001</c:v>
                </c:pt>
              </c:numCache>
            </c:numRef>
          </c:val>
          <c:smooth val="0"/>
          <c:extLst>
            <c:ext xmlns:c16="http://schemas.microsoft.com/office/drawing/2014/chart" uri="{C3380CC4-5D6E-409C-BE32-E72D297353CC}">
              <c16:uniqueId val="{00000000-3DA4-4E1A-BB73-3D49BD13950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DA4-4E1A-BB73-3D49BD13950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4.82925</c:v>
                </c:pt>
                <c:pt idx="1">
                  <c:v>4.78782</c:v>
                </c:pt>
                <c:pt idx="2">
                  <c:v>4.7957200000000002</c:v>
                </c:pt>
                <c:pt idx="3">
                  <c:v>4.8680599999999998</c:v>
                </c:pt>
                <c:pt idx="4">
                  <c:v>4.8352599999999999</c:v>
                </c:pt>
                <c:pt idx="5">
                  <c:v>4.8255600000000003</c:v>
                </c:pt>
                <c:pt idx="6">
                  <c:v>4.8477499999999996</c:v>
                </c:pt>
                <c:pt idx="7">
                  <c:v>4.8037700000000001</c:v>
                </c:pt>
                <c:pt idx="8">
                  <c:v>4.8281700000000001</c:v>
                </c:pt>
                <c:pt idx="9">
                  <c:v>4.7915700000000001</c:v>
                </c:pt>
                <c:pt idx="10">
                  <c:v>4.8581700000000003</c:v>
                </c:pt>
                <c:pt idx="11">
                  <c:v>4.6883999999999997</c:v>
                </c:pt>
                <c:pt idx="12">
                  <c:v>4.7004099999999998</c:v>
                </c:pt>
                <c:pt idx="13">
                  <c:v>4.7489600000000003</c:v>
                </c:pt>
                <c:pt idx="14">
                  <c:v>4.9454700000000003</c:v>
                </c:pt>
                <c:pt idx="15">
                  <c:v>4.7820900000000002</c:v>
                </c:pt>
                <c:pt idx="16">
                  <c:v>4.8682400000000001</c:v>
                </c:pt>
                <c:pt idx="17">
                  <c:v>4.8519600000000001</c:v>
                </c:pt>
                <c:pt idx="18">
                  <c:v>4.8462800000000001</c:v>
                </c:pt>
                <c:pt idx="19">
                  <c:v>4.8480299999999996</c:v>
                </c:pt>
                <c:pt idx="20">
                  <c:v>4.83195</c:v>
                </c:pt>
                <c:pt idx="21">
                  <c:v>4.9045899999999998</c:v>
                </c:pt>
                <c:pt idx="22">
                  <c:v>5.0414500000000002</c:v>
                </c:pt>
                <c:pt idx="23">
                  <c:v>4.7429300000000003</c:v>
                </c:pt>
                <c:pt idx="24">
                  <c:v>4.8097000000000003</c:v>
                </c:pt>
                <c:pt idx="25">
                  <c:v>4.7861599999999997</c:v>
                </c:pt>
                <c:pt idx="26">
                  <c:v>4.7388300000000001</c:v>
                </c:pt>
                <c:pt idx="27">
                  <c:v>4.7278599999999997</c:v>
                </c:pt>
                <c:pt idx="28">
                  <c:v>4.7988</c:v>
                </c:pt>
                <c:pt idx="29">
                  <c:v>4.7100600000000004</c:v>
                </c:pt>
                <c:pt idx="30">
                  <c:v>4.8914900000000001</c:v>
                </c:pt>
                <c:pt idx="31">
                  <c:v>4.7694700000000001</c:v>
                </c:pt>
                <c:pt idx="32">
                  <c:v>4.7687400000000002</c:v>
                </c:pt>
                <c:pt idx="33">
                  <c:v>4.7954600000000003</c:v>
                </c:pt>
                <c:pt idx="34">
                  <c:v>4.6956199999999999</c:v>
                </c:pt>
                <c:pt idx="35">
                  <c:v>4.8132200000000003</c:v>
                </c:pt>
                <c:pt idx="36">
                  <c:v>4.7407399999999997</c:v>
                </c:pt>
                <c:pt idx="37">
                  <c:v>4.7873400000000004</c:v>
                </c:pt>
                <c:pt idx="38">
                  <c:v>4.8058100000000001</c:v>
                </c:pt>
                <c:pt idx="39">
                  <c:v>4.8841400000000004</c:v>
                </c:pt>
                <c:pt idx="40">
                  <c:v>4.8684000000000003</c:v>
                </c:pt>
                <c:pt idx="41">
                  <c:v>4.9815300000000002</c:v>
                </c:pt>
                <c:pt idx="42">
                  <c:v>4.69055</c:v>
                </c:pt>
                <c:pt idx="43">
                  <c:v>4.8930600000000002</c:v>
                </c:pt>
                <c:pt idx="44">
                  <c:v>4.8163600000000004</c:v>
                </c:pt>
                <c:pt idx="45">
                  <c:v>4.81508</c:v>
                </c:pt>
                <c:pt idx="46">
                  <c:v>4.8386100000000001</c:v>
                </c:pt>
                <c:pt idx="47">
                  <c:v>4.8256399999999999</c:v>
                </c:pt>
              </c:numCache>
            </c:numRef>
          </c:val>
          <c:smooth val="0"/>
          <c:extLst>
            <c:ext xmlns:c16="http://schemas.microsoft.com/office/drawing/2014/chart" uri="{C3380CC4-5D6E-409C-BE32-E72D297353CC}">
              <c16:uniqueId val="{00000002-3DA4-4E1A-BB73-3D49BD13950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132.18</c:v>
                </c:pt>
                <c:pt idx="1">
                  <c:v>134.18</c:v>
                </c:pt>
                <c:pt idx="2">
                  <c:v>133.09</c:v>
                </c:pt>
                <c:pt idx="3">
                  <c:v>133.75</c:v>
                </c:pt>
                <c:pt idx="4">
                  <c:v>133.85</c:v>
                </c:pt>
                <c:pt idx="5">
                  <c:v>135.69</c:v>
                </c:pt>
                <c:pt idx="6">
                  <c:v>134.62</c:v>
                </c:pt>
                <c:pt idx="7">
                  <c:v>134.99</c:v>
                </c:pt>
                <c:pt idx="8">
                  <c:v>134.96</c:v>
                </c:pt>
                <c:pt idx="9">
                  <c:v>134.91999999999999</c:v>
                </c:pt>
                <c:pt idx="10">
                  <c:v>135.34</c:v>
                </c:pt>
                <c:pt idx="11">
                  <c:v>136.13</c:v>
                </c:pt>
                <c:pt idx="12">
                  <c:v>130.72</c:v>
                </c:pt>
                <c:pt idx="13">
                  <c:v>126.89</c:v>
                </c:pt>
                <c:pt idx="14">
                  <c:v>128.75</c:v>
                </c:pt>
                <c:pt idx="15">
                  <c:v>132.29</c:v>
                </c:pt>
                <c:pt idx="16">
                  <c:v>132.69</c:v>
                </c:pt>
                <c:pt idx="17">
                  <c:v>132.59</c:v>
                </c:pt>
                <c:pt idx="18">
                  <c:v>133.19999999999999</c:v>
                </c:pt>
                <c:pt idx="19">
                  <c:v>132.58000000000001</c:v>
                </c:pt>
                <c:pt idx="20">
                  <c:v>133.96</c:v>
                </c:pt>
                <c:pt idx="21">
                  <c:v>133.93</c:v>
                </c:pt>
                <c:pt idx="22">
                  <c:v>134.38</c:v>
                </c:pt>
                <c:pt idx="23">
                  <c:v>133.16999999999999</c:v>
                </c:pt>
                <c:pt idx="24">
                  <c:v>133.54</c:v>
                </c:pt>
                <c:pt idx="25">
                  <c:v>132.72999999999999</c:v>
                </c:pt>
                <c:pt idx="26">
                  <c:v>131.91999999999999</c:v>
                </c:pt>
                <c:pt idx="27">
                  <c:v>134.94999999999999</c:v>
                </c:pt>
                <c:pt idx="28">
                  <c:v>133.65</c:v>
                </c:pt>
                <c:pt idx="29">
                  <c:v>134.66999999999999</c:v>
                </c:pt>
                <c:pt idx="30">
                  <c:v>132.53</c:v>
                </c:pt>
                <c:pt idx="31">
                  <c:v>135.6</c:v>
                </c:pt>
                <c:pt idx="32">
                  <c:v>136.37</c:v>
                </c:pt>
                <c:pt idx="33">
                  <c:v>135.47999999999999</c:v>
                </c:pt>
                <c:pt idx="34">
                  <c:v>133.87</c:v>
                </c:pt>
                <c:pt idx="35">
                  <c:v>134.49</c:v>
                </c:pt>
                <c:pt idx="36">
                  <c:v>133.09</c:v>
                </c:pt>
                <c:pt idx="37">
                  <c:v>126.35</c:v>
                </c:pt>
                <c:pt idx="38">
                  <c:v>132.16</c:v>
                </c:pt>
                <c:pt idx="39">
                  <c:v>133</c:v>
                </c:pt>
                <c:pt idx="40">
                  <c:v>134.54</c:v>
                </c:pt>
                <c:pt idx="41">
                  <c:v>133.91999999999999</c:v>
                </c:pt>
                <c:pt idx="42">
                  <c:v>132.65</c:v>
                </c:pt>
                <c:pt idx="43">
                  <c:v>132.46</c:v>
                </c:pt>
                <c:pt idx="44">
                  <c:v>133.52000000000001</c:v>
                </c:pt>
                <c:pt idx="45">
                  <c:v>133.56</c:v>
                </c:pt>
                <c:pt idx="46">
                  <c:v>131.65</c:v>
                </c:pt>
                <c:pt idx="47">
                  <c:v>130.94999999999999</c:v>
                </c:pt>
              </c:numCache>
            </c:numRef>
          </c:val>
          <c:smooth val="0"/>
          <c:extLst>
            <c:ext xmlns:c16="http://schemas.microsoft.com/office/drawing/2014/chart" uri="{C3380CC4-5D6E-409C-BE32-E72D297353CC}">
              <c16:uniqueId val="{00000003-3DA4-4E1A-BB73-3D49BD13950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13.001429999999999</c:v>
                </c:pt>
                <c:pt idx="1">
                  <c:v>12.374879999999999</c:v>
                </c:pt>
                <c:pt idx="2">
                  <c:v>12.401719999999999</c:v>
                </c:pt>
                <c:pt idx="3">
                  <c:v>12.95021</c:v>
                </c:pt>
                <c:pt idx="4">
                  <c:v>13.870419999999999</c:v>
                </c:pt>
                <c:pt idx="5">
                  <c:v>14.06244</c:v>
                </c:pt>
                <c:pt idx="6">
                  <c:v>13.9993</c:v>
                </c:pt>
                <c:pt idx="7">
                  <c:v>12.58756</c:v>
                </c:pt>
                <c:pt idx="8">
                  <c:v>11.39629</c:v>
                </c:pt>
                <c:pt idx="9">
                  <c:v>12.2471</c:v>
                </c:pt>
                <c:pt idx="10">
                  <c:v>12.361459999999999</c:v>
                </c:pt>
                <c:pt idx="11">
                  <c:v>12.48583</c:v>
                </c:pt>
                <c:pt idx="12">
                  <c:v>11.78623</c:v>
                </c:pt>
                <c:pt idx="13">
                  <c:v>10.30763</c:v>
                </c:pt>
                <c:pt idx="14">
                  <c:v>10.2935</c:v>
                </c:pt>
                <c:pt idx="15">
                  <c:v>10.285</c:v>
                </c:pt>
                <c:pt idx="16">
                  <c:v>11.29181</c:v>
                </c:pt>
                <c:pt idx="17">
                  <c:v>11.876620000000001</c:v>
                </c:pt>
                <c:pt idx="18">
                  <c:v>11.85802</c:v>
                </c:pt>
                <c:pt idx="19">
                  <c:v>12.78622</c:v>
                </c:pt>
                <c:pt idx="20">
                  <c:v>13.095829999999999</c:v>
                </c:pt>
                <c:pt idx="21">
                  <c:v>12.71808</c:v>
                </c:pt>
                <c:pt idx="22">
                  <c:v>13.677949999999999</c:v>
                </c:pt>
                <c:pt idx="23">
                  <c:v>12.534739999999999</c:v>
                </c:pt>
                <c:pt idx="24">
                  <c:v>11.534219999999999</c:v>
                </c:pt>
                <c:pt idx="25">
                  <c:v>10.95903</c:v>
                </c:pt>
                <c:pt idx="26">
                  <c:v>12.11666</c:v>
                </c:pt>
                <c:pt idx="27">
                  <c:v>11.30532</c:v>
                </c:pt>
                <c:pt idx="28">
                  <c:v>12.03167</c:v>
                </c:pt>
                <c:pt idx="29">
                  <c:v>12.14964</c:v>
                </c:pt>
                <c:pt idx="30">
                  <c:v>11.784230000000001</c:v>
                </c:pt>
                <c:pt idx="31">
                  <c:v>12.097619999999999</c:v>
                </c:pt>
                <c:pt idx="32">
                  <c:v>11.69725</c:v>
                </c:pt>
                <c:pt idx="33">
                  <c:v>11.102539999999999</c:v>
                </c:pt>
                <c:pt idx="34">
                  <c:v>10.967140000000001</c:v>
                </c:pt>
                <c:pt idx="35">
                  <c:v>10.666449999999999</c:v>
                </c:pt>
                <c:pt idx="36">
                  <c:v>10.634309999999999</c:v>
                </c:pt>
                <c:pt idx="37">
                  <c:v>9.2488700000000001</c:v>
                </c:pt>
                <c:pt idx="38">
                  <c:v>9.5352599999999992</c:v>
                </c:pt>
                <c:pt idx="39">
                  <c:v>9.6011699999999998</c:v>
                </c:pt>
                <c:pt idx="40">
                  <c:v>10.532080000000001</c:v>
                </c:pt>
                <c:pt idx="41">
                  <c:v>11.379429999999999</c:v>
                </c:pt>
                <c:pt idx="42">
                  <c:v>11.012449999999999</c:v>
                </c:pt>
                <c:pt idx="43">
                  <c:v>10.9678</c:v>
                </c:pt>
                <c:pt idx="44">
                  <c:v>11.45468</c:v>
                </c:pt>
                <c:pt idx="45">
                  <c:v>12.638489999999999</c:v>
                </c:pt>
                <c:pt idx="46">
                  <c:v>13.92849</c:v>
                </c:pt>
                <c:pt idx="47">
                  <c:v>13.47682</c:v>
                </c:pt>
              </c:numCache>
            </c:numRef>
          </c:val>
          <c:smooth val="0"/>
          <c:extLst>
            <c:ext xmlns:c16="http://schemas.microsoft.com/office/drawing/2014/chart" uri="{C3380CC4-5D6E-409C-BE32-E72D297353CC}">
              <c16:uniqueId val="{00000004-3DA4-4E1A-BB73-3D49BD13950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DA4-4E1A-BB73-3D49BD13950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DA4-4E1A-BB73-3D49BD13950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3.7307000000000001</c:v>
                </c:pt>
                <c:pt idx="19">
                  <c:v>3.87202</c:v>
                </c:pt>
                <c:pt idx="20">
                  <c:v>3.9659300000000002</c:v>
                </c:pt>
                <c:pt idx="21">
                  <c:v>4.0273599999999998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DA4-4E1A-BB73-3D49BD13950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DA4-4E1A-BB73-3D49BD13950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DA4-4E1A-BB73-3D49BD13950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3DA4-4E1A-BB73-3D49BD13950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24.474779999999999</c:v>
                </c:pt>
                <c:pt idx="1">
                  <c:v>24.86355</c:v>
                </c:pt>
                <c:pt idx="2">
                  <c:v>24.915389999999999</c:v>
                </c:pt>
                <c:pt idx="3">
                  <c:v>24.86449</c:v>
                </c:pt>
                <c:pt idx="4">
                  <c:v>24.862269999999999</c:v>
                </c:pt>
                <c:pt idx="5">
                  <c:v>24.91253</c:v>
                </c:pt>
                <c:pt idx="6">
                  <c:v>24.976410000000001</c:v>
                </c:pt>
                <c:pt idx="7">
                  <c:v>24.97972</c:v>
                </c:pt>
                <c:pt idx="8">
                  <c:v>25.239460000000001</c:v>
                </c:pt>
                <c:pt idx="9">
                  <c:v>25.260829999999999</c:v>
                </c:pt>
                <c:pt idx="10">
                  <c:v>25.211770000000001</c:v>
                </c:pt>
                <c:pt idx="11">
                  <c:v>25.161339999999999</c:v>
                </c:pt>
                <c:pt idx="12">
                  <c:v>25.180589999999999</c:v>
                </c:pt>
                <c:pt idx="13">
                  <c:v>25.11985</c:v>
                </c:pt>
                <c:pt idx="14">
                  <c:v>24.987210000000001</c:v>
                </c:pt>
                <c:pt idx="15">
                  <c:v>24.982410000000002</c:v>
                </c:pt>
                <c:pt idx="16">
                  <c:v>24.864820000000002</c:v>
                </c:pt>
                <c:pt idx="17">
                  <c:v>24.778099999999998</c:v>
                </c:pt>
                <c:pt idx="18">
                  <c:v>24.682020000000001</c:v>
                </c:pt>
                <c:pt idx="19">
                  <c:v>24.780249999999999</c:v>
                </c:pt>
                <c:pt idx="20">
                  <c:v>24.917549999999999</c:v>
                </c:pt>
                <c:pt idx="21">
                  <c:v>24.80583</c:v>
                </c:pt>
                <c:pt idx="22">
                  <c:v>24.930579999999999</c:v>
                </c:pt>
                <c:pt idx="23">
                  <c:v>24.871359999999999</c:v>
                </c:pt>
                <c:pt idx="24">
                  <c:v>24.833200000000001</c:v>
                </c:pt>
                <c:pt idx="25">
                  <c:v>24.890740000000001</c:v>
                </c:pt>
                <c:pt idx="26">
                  <c:v>24.81438</c:v>
                </c:pt>
                <c:pt idx="27">
                  <c:v>24.735479999999999</c:v>
                </c:pt>
                <c:pt idx="28">
                  <c:v>24.71294</c:v>
                </c:pt>
                <c:pt idx="29">
                  <c:v>24.742570000000001</c:v>
                </c:pt>
                <c:pt idx="30">
                  <c:v>24.901260000000001</c:v>
                </c:pt>
                <c:pt idx="31">
                  <c:v>24.88288</c:v>
                </c:pt>
                <c:pt idx="32">
                  <c:v>24.67604</c:v>
                </c:pt>
                <c:pt idx="33">
                  <c:v>24.671189999999999</c:v>
                </c:pt>
                <c:pt idx="34">
                  <c:v>24.764240000000001</c:v>
                </c:pt>
                <c:pt idx="35">
                  <c:v>24.55743</c:v>
                </c:pt>
                <c:pt idx="36">
                  <c:v>3.40673</c:v>
                </c:pt>
                <c:pt idx="37">
                  <c:v>3.0429400000000002</c:v>
                </c:pt>
                <c:pt idx="38">
                  <c:v>3.0117600000000002</c:v>
                </c:pt>
                <c:pt idx="39">
                  <c:v>3.0166400000000002</c:v>
                </c:pt>
                <c:pt idx="40">
                  <c:v>3.02895</c:v>
                </c:pt>
                <c:pt idx="41">
                  <c:v>3.0270999999999999</c:v>
                </c:pt>
                <c:pt idx="42">
                  <c:v>5.4600499999999998</c:v>
                </c:pt>
                <c:pt idx="43">
                  <c:v>6.6927300000000001</c:v>
                </c:pt>
                <c:pt idx="44">
                  <c:v>8.1217900000000007</c:v>
                </c:pt>
                <c:pt idx="45">
                  <c:v>23.073260000000001</c:v>
                </c:pt>
                <c:pt idx="46">
                  <c:v>23.895610000000001</c:v>
                </c:pt>
                <c:pt idx="47">
                  <c:v>23.817979999999999</c:v>
                </c:pt>
              </c:numCache>
            </c:numRef>
          </c:val>
          <c:smooth val="0"/>
          <c:extLst>
            <c:ext xmlns:c16="http://schemas.microsoft.com/office/drawing/2014/chart" uri="{C3380CC4-5D6E-409C-BE32-E72D297353CC}">
              <c16:uniqueId val="{0000000B-3DA4-4E1A-BB73-3D49BD13950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DA4-4E1A-BB73-3D49BD13950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0.56499999999999995</c:v>
                </c:pt>
                <c:pt idx="1">
                  <c:v>0.54600000000000004</c:v>
                </c:pt>
                <c:pt idx="2">
                  <c:v>0.58499999999999996</c:v>
                </c:pt>
                <c:pt idx="3">
                  <c:v>0.53500000000000003</c:v>
                </c:pt>
                <c:pt idx="4">
                  <c:v>0.59299999999999997</c:v>
                </c:pt>
                <c:pt idx="5">
                  <c:v>0.54900000000000004</c:v>
                </c:pt>
                <c:pt idx="6">
                  <c:v>0.57999999999999996</c:v>
                </c:pt>
                <c:pt idx="7">
                  <c:v>0.55600000000000005</c:v>
                </c:pt>
                <c:pt idx="8">
                  <c:v>0.59799999999999998</c:v>
                </c:pt>
                <c:pt idx="9">
                  <c:v>0.53100000000000003</c:v>
                </c:pt>
                <c:pt idx="10">
                  <c:v>0.53</c:v>
                </c:pt>
                <c:pt idx="11">
                  <c:v>0.60499999999999998</c:v>
                </c:pt>
                <c:pt idx="12">
                  <c:v>0.58899999999999997</c:v>
                </c:pt>
                <c:pt idx="13">
                  <c:v>0.57599999999999996</c:v>
                </c:pt>
                <c:pt idx="14">
                  <c:v>0.54400000000000004</c:v>
                </c:pt>
                <c:pt idx="15">
                  <c:v>0.54800000000000004</c:v>
                </c:pt>
                <c:pt idx="16">
                  <c:v>0.52400000000000002</c:v>
                </c:pt>
                <c:pt idx="17">
                  <c:v>0.56699999999999995</c:v>
                </c:pt>
                <c:pt idx="18">
                  <c:v>0.53600000000000003</c:v>
                </c:pt>
                <c:pt idx="19">
                  <c:v>0.53500000000000003</c:v>
                </c:pt>
                <c:pt idx="20">
                  <c:v>0.53500000000000003</c:v>
                </c:pt>
                <c:pt idx="21">
                  <c:v>0.51100000000000001</c:v>
                </c:pt>
                <c:pt idx="22">
                  <c:v>0.497</c:v>
                </c:pt>
                <c:pt idx="23">
                  <c:v>0.55000000000000004</c:v>
                </c:pt>
                <c:pt idx="24">
                  <c:v>0.54700000000000004</c:v>
                </c:pt>
                <c:pt idx="25">
                  <c:v>0.56599999999999995</c:v>
                </c:pt>
                <c:pt idx="26">
                  <c:v>0.56200000000000006</c:v>
                </c:pt>
                <c:pt idx="27">
                  <c:v>0.56599999999999995</c:v>
                </c:pt>
                <c:pt idx="28">
                  <c:v>0.55700000000000005</c:v>
                </c:pt>
                <c:pt idx="29">
                  <c:v>0.55900000000000005</c:v>
                </c:pt>
                <c:pt idx="30">
                  <c:v>0.52800000000000002</c:v>
                </c:pt>
                <c:pt idx="31">
                  <c:v>0.54900000000000004</c:v>
                </c:pt>
                <c:pt idx="32">
                  <c:v>0.54200000000000004</c:v>
                </c:pt>
                <c:pt idx="33">
                  <c:v>0.48</c:v>
                </c:pt>
                <c:pt idx="34">
                  <c:v>0.54900000000000004</c:v>
                </c:pt>
                <c:pt idx="35">
                  <c:v>0.64400000000000002</c:v>
                </c:pt>
                <c:pt idx="36">
                  <c:v>0.61099999999999999</c:v>
                </c:pt>
                <c:pt idx="37">
                  <c:v>0.64700000000000002</c:v>
                </c:pt>
                <c:pt idx="38">
                  <c:v>0.624</c:v>
                </c:pt>
                <c:pt idx="39">
                  <c:v>0.64400000000000002</c:v>
                </c:pt>
                <c:pt idx="40">
                  <c:v>0.61499999999999999</c:v>
                </c:pt>
                <c:pt idx="41">
                  <c:v>0.63300000000000001</c:v>
                </c:pt>
                <c:pt idx="42">
                  <c:v>0.63900000000000001</c:v>
                </c:pt>
                <c:pt idx="43">
                  <c:v>0.60299999999999998</c:v>
                </c:pt>
                <c:pt idx="44">
                  <c:v>0.61</c:v>
                </c:pt>
                <c:pt idx="45">
                  <c:v>0.61299999999999999</c:v>
                </c:pt>
                <c:pt idx="46">
                  <c:v>0.46700000000000003</c:v>
                </c:pt>
                <c:pt idx="47">
                  <c:v>0.61199999999999999</c:v>
                </c:pt>
              </c:numCache>
            </c:numRef>
          </c:val>
          <c:smooth val="0"/>
          <c:extLst>
            <c:ext xmlns:c16="http://schemas.microsoft.com/office/drawing/2014/chart" uri="{C3380CC4-5D6E-409C-BE32-E72D297353CC}">
              <c16:uniqueId val="{0000000D-3DA4-4E1A-BB73-3D49BD13950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25.371099999999998</c:v>
                </c:pt>
                <c:pt idx="1">
                  <c:v>25.572949999999999</c:v>
                </c:pt>
                <c:pt idx="2">
                  <c:v>28.054929999999999</c:v>
                </c:pt>
                <c:pt idx="3">
                  <c:v>27.755479999999999</c:v>
                </c:pt>
                <c:pt idx="4">
                  <c:v>27.03755</c:v>
                </c:pt>
                <c:pt idx="5">
                  <c:v>26.2942</c:v>
                </c:pt>
                <c:pt idx="6">
                  <c:v>26.163910000000001</c:v>
                </c:pt>
                <c:pt idx="7">
                  <c:v>26.33933</c:v>
                </c:pt>
                <c:pt idx="8">
                  <c:v>26.74062</c:v>
                </c:pt>
                <c:pt idx="9">
                  <c:v>25.92726</c:v>
                </c:pt>
                <c:pt idx="10">
                  <c:v>25.68093</c:v>
                </c:pt>
                <c:pt idx="11">
                  <c:v>26.366230000000002</c:v>
                </c:pt>
                <c:pt idx="12">
                  <c:v>24.81701</c:v>
                </c:pt>
                <c:pt idx="13">
                  <c:v>23.942209999999999</c:v>
                </c:pt>
                <c:pt idx="14">
                  <c:v>25.38111</c:v>
                </c:pt>
                <c:pt idx="15">
                  <c:v>27.237850000000002</c:v>
                </c:pt>
                <c:pt idx="16">
                  <c:v>27.570039999999999</c:v>
                </c:pt>
                <c:pt idx="17">
                  <c:v>27.040890000000001</c:v>
                </c:pt>
                <c:pt idx="18">
                  <c:v>27.208670000000001</c:v>
                </c:pt>
                <c:pt idx="19">
                  <c:v>25.20786</c:v>
                </c:pt>
                <c:pt idx="20">
                  <c:v>25.8889</c:v>
                </c:pt>
                <c:pt idx="21">
                  <c:v>25.619730000000001</c:v>
                </c:pt>
                <c:pt idx="22">
                  <c:v>27.100809999999999</c:v>
                </c:pt>
                <c:pt idx="23">
                  <c:v>27.740600000000001</c:v>
                </c:pt>
                <c:pt idx="24">
                  <c:v>25.67812</c:v>
                </c:pt>
                <c:pt idx="25">
                  <c:v>25.102150000000002</c:v>
                </c:pt>
                <c:pt idx="26">
                  <c:v>25.521350000000002</c:v>
                </c:pt>
                <c:pt idx="27">
                  <c:v>25.319089999999999</c:v>
                </c:pt>
                <c:pt idx="28">
                  <c:v>26.868729999999999</c:v>
                </c:pt>
                <c:pt idx="29">
                  <c:v>25.98094</c:v>
                </c:pt>
                <c:pt idx="30">
                  <c:v>25.856590000000001</c:v>
                </c:pt>
                <c:pt idx="31">
                  <c:v>28.141200000000001</c:v>
                </c:pt>
                <c:pt idx="32">
                  <c:v>26.971609999999998</c:v>
                </c:pt>
                <c:pt idx="33">
                  <c:v>25.47081</c:v>
                </c:pt>
                <c:pt idx="34">
                  <c:v>25.280049999999999</c:v>
                </c:pt>
                <c:pt idx="35">
                  <c:v>23.477989999999998</c:v>
                </c:pt>
                <c:pt idx="36">
                  <c:v>25.104330000000001</c:v>
                </c:pt>
                <c:pt idx="37">
                  <c:v>23.976890000000001</c:v>
                </c:pt>
                <c:pt idx="38">
                  <c:v>25.648389999999999</c:v>
                </c:pt>
                <c:pt idx="39">
                  <c:v>25.67332</c:v>
                </c:pt>
                <c:pt idx="40">
                  <c:v>25.895299999999999</c:v>
                </c:pt>
                <c:pt idx="41">
                  <c:v>24.99119</c:v>
                </c:pt>
                <c:pt idx="42">
                  <c:v>25.774349999999998</c:v>
                </c:pt>
                <c:pt idx="43">
                  <c:v>25.69042</c:v>
                </c:pt>
                <c:pt idx="44">
                  <c:v>24.067720000000001</c:v>
                </c:pt>
                <c:pt idx="45">
                  <c:v>24.788250000000001</c:v>
                </c:pt>
                <c:pt idx="46">
                  <c:v>26.258369999999999</c:v>
                </c:pt>
                <c:pt idx="47">
                  <c:v>26.339580000000002</c:v>
                </c:pt>
              </c:numCache>
            </c:numRef>
          </c:val>
          <c:smooth val="0"/>
          <c:extLst>
            <c:ext xmlns:c16="http://schemas.microsoft.com/office/drawing/2014/chart" uri="{C3380CC4-5D6E-409C-BE32-E72D297353CC}">
              <c16:uniqueId val="{0000000E-3DA4-4E1A-BB73-3D49BD13950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404.45400999999998</c:v>
                </c:pt>
                <c:pt idx="1">
                  <c:v>413.07515999999998</c:v>
                </c:pt>
                <c:pt idx="2">
                  <c:v>404.10397999999998</c:v>
                </c:pt>
                <c:pt idx="3">
                  <c:v>397.66210999999998</c:v>
                </c:pt>
                <c:pt idx="4">
                  <c:v>385.76256000000001</c:v>
                </c:pt>
                <c:pt idx="5">
                  <c:v>391.97910999999999</c:v>
                </c:pt>
                <c:pt idx="6">
                  <c:v>388.57481000000001</c:v>
                </c:pt>
                <c:pt idx="7">
                  <c:v>388.13619999999997</c:v>
                </c:pt>
                <c:pt idx="8">
                  <c:v>391.70213999999999</c:v>
                </c:pt>
                <c:pt idx="9">
                  <c:v>389.31704999999999</c:v>
                </c:pt>
                <c:pt idx="10">
                  <c:v>395.69882000000001</c:v>
                </c:pt>
                <c:pt idx="11">
                  <c:v>413.24588999999997</c:v>
                </c:pt>
                <c:pt idx="12">
                  <c:v>409.54124999999999</c:v>
                </c:pt>
                <c:pt idx="13">
                  <c:v>404.97469999999998</c:v>
                </c:pt>
                <c:pt idx="14">
                  <c:v>385.34901000000002</c:v>
                </c:pt>
                <c:pt idx="15">
                  <c:v>369.83301</c:v>
                </c:pt>
                <c:pt idx="16">
                  <c:v>353.64229999999998</c:v>
                </c:pt>
                <c:pt idx="17">
                  <c:v>337.48621000000003</c:v>
                </c:pt>
                <c:pt idx="18">
                  <c:v>331.83816000000002</c:v>
                </c:pt>
                <c:pt idx="19">
                  <c:v>329.84048000000001</c:v>
                </c:pt>
                <c:pt idx="20">
                  <c:v>317.77981999999997</c:v>
                </c:pt>
                <c:pt idx="21">
                  <c:v>318.70612</c:v>
                </c:pt>
                <c:pt idx="22">
                  <c:v>303.98036999999999</c:v>
                </c:pt>
                <c:pt idx="23">
                  <c:v>352.82429999999999</c:v>
                </c:pt>
                <c:pt idx="24">
                  <c:v>343.02426000000003</c:v>
                </c:pt>
                <c:pt idx="25">
                  <c:v>367.00848999999999</c:v>
                </c:pt>
                <c:pt idx="26">
                  <c:v>372.67252000000002</c:v>
                </c:pt>
                <c:pt idx="27">
                  <c:v>376.04237000000001</c:v>
                </c:pt>
                <c:pt idx="28">
                  <c:v>376.16307</c:v>
                </c:pt>
                <c:pt idx="29">
                  <c:v>376.74919</c:v>
                </c:pt>
                <c:pt idx="30">
                  <c:v>378.32</c:v>
                </c:pt>
                <c:pt idx="31">
                  <c:v>382.71571999999998</c:v>
                </c:pt>
                <c:pt idx="32">
                  <c:v>356.24358000000001</c:v>
                </c:pt>
                <c:pt idx="33">
                  <c:v>383.67349000000002</c:v>
                </c:pt>
                <c:pt idx="34">
                  <c:v>387.09802000000002</c:v>
                </c:pt>
                <c:pt idx="35">
                  <c:v>388.42327</c:v>
                </c:pt>
                <c:pt idx="36">
                  <c:v>387.14553000000001</c:v>
                </c:pt>
                <c:pt idx="37">
                  <c:v>396.37141000000003</c:v>
                </c:pt>
                <c:pt idx="38">
                  <c:v>394.82569999999998</c:v>
                </c:pt>
                <c:pt idx="39">
                  <c:v>397.68436000000003</c:v>
                </c:pt>
                <c:pt idx="40">
                  <c:v>403.68266</c:v>
                </c:pt>
                <c:pt idx="41">
                  <c:v>404.03158999999999</c:v>
                </c:pt>
                <c:pt idx="42">
                  <c:v>396.79417999999998</c:v>
                </c:pt>
                <c:pt idx="43">
                  <c:v>393.94452000000001</c:v>
                </c:pt>
                <c:pt idx="44">
                  <c:v>399.39456000000001</c:v>
                </c:pt>
                <c:pt idx="45">
                  <c:v>397.71510999999998</c:v>
                </c:pt>
                <c:pt idx="46">
                  <c:v>396.38326000000001</c:v>
                </c:pt>
                <c:pt idx="47">
                  <c:v>406.97606000000002</c:v>
                </c:pt>
              </c:numCache>
            </c:numRef>
          </c:val>
          <c:smooth val="0"/>
          <c:extLst>
            <c:ext xmlns:c16="http://schemas.microsoft.com/office/drawing/2014/chart" uri="{C3380CC4-5D6E-409C-BE32-E72D297353CC}">
              <c16:uniqueId val="{0000000F-3DA4-4E1A-BB73-3D49BD13950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DA4-4E1A-BB73-3D49BD13950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31.968299999999999</c:v>
                </c:pt>
                <c:pt idx="1">
                  <c:v>32.782600000000002</c:v>
                </c:pt>
                <c:pt idx="2">
                  <c:v>33.337899999999998</c:v>
                </c:pt>
                <c:pt idx="3">
                  <c:v>33.436900000000001</c:v>
                </c:pt>
                <c:pt idx="4">
                  <c:v>33.185400000000001</c:v>
                </c:pt>
                <c:pt idx="5">
                  <c:v>33.076799999999999</c:v>
                </c:pt>
                <c:pt idx="6">
                  <c:v>35.155099999999997</c:v>
                </c:pt>
                <c:pt idx="7">
                  <c:v>32.928800000000003</c:v>
                </c:pt>
                <c:pt idx="8">
                  <c:v>34.308199999999999</c:v>
                </c:pt>
                <c:pt idx="9">
                  <c:v>32.434199999999997</c:v>
                </c:pt>
                <c:pt idx="10">
                  <c:v>29.939</c:v>
                </c:pt>
                <c:pt idx="11">
                  <c:v>32.953200000000002</c:v>
                </c:pt>
                <c:pt idx="12">
                  <c:v>29.160799999999998</c:v>
                </c:pt>
                <c:pt idx="13">
                  <c:v>28.949000000000002</c:v>
                </c:pt>
                <c:pt idx="14">
                  <c:v>32.566600000000001</c:v>
                </c:pt>
                <c:pt idx="15">
                  <c:v>31.488299999999999</c:v>
                </c:pt>
                <c:pt idx="16">
                  <c:v>26.985499999999998</c:v>
                </c:pt>
                <c:pt idx="17">
                  <c:v>33.482599999999998</c:v>
                </c:pt>
                <c:pt idx="18">
                  <c:v>32.694000000000003</c:v>
                </c:pt>
                <c:pt idx="19">
                  <c:v>32.173900000000003</c:v>
                </c:pt>
                <c:pt idx="20">
                  <c:v>34.043799999999997</c:v>
                </c:pt>
                <c:pt idx="21">
                  <c:v>33.8127</c:v>
                </c:pt>
                <c:pt idx="22">
                  <c:v>34.241599999999998</c:v>
                </c:pt>
                <c:pt idx="23">
                  <c:v>31.8705</c:v>
                </c:pt>
                <c:pt idx="24">
                  <c:v>32.249699999999997</c:v>
                </c:pt>
                <c:pt idx="25">
                  <c:v>32.493000000000002</c:v>
                </c:pt>
                <c:pt idx="26">
                  <c:v>32.932499999999997</c:v>
                </c:pt>
                <c:pt idx="27">
                  <c:v>37.4026</c:v>
                </c:pt>
                <c:pt idx="28">
                  <c:v>30.9941</c:v>
                </c:pt>
                <c:pt idx="29">
                  <c:v>31.844799999999999</c:v>
                </c:pt>
                <c:pt idx="30">
                  <c:v>15.575100000000001</c:v>
                </c:pt>
                <c:pt idx="31">
                  <c:v>26.331199999999999</c:v>
                </c:pt>
                <c:pt idx="32">
                  <c:v>32.048900000000003</c:v>
                </c:pt>
                <c:pt idx="33">
                  <c:v>29.410900000000002</c:v>
                </c:pt>
                <c:pt idx="34">
                  <c:v>33.221499999999999</c:v>
                </c:pt>
                <c:pt idx="35">
                  <c:v>31.963100000000001</c:v>
                </c:pt>
                <c:pt idx="36">
                  <c:v>35.329700000000003</c:v>
                </c:pt>
                <c:pt idx="37">
                  <c:v>27.3856</c:v>
                </c:pt>
                <c:pt idx="38">
                  <c:v>24.360299999999999</c:v>
                </c:pt>
                <c:pt idx="39">
                  <c:v>34.587400000000002</c:v>
                </c:pt>
                <c:pt idx="40">
                  <c:v>30.296700000000001</c:v>
                </c:pt>
                <c:pt idx="41">
                  <c:v>35.519300000000001</c:v>
                </c:pt>
                <c:pt idx="42">
                  <c:v>32.459899999999998</c:v>
                </c:pt>
                <c:pt idx="43">
                  <c:v>21.619800000000001</c:v>
                </c:pt>
                <c:pt idx="44">
                  <c:v>32.525399999999998</c:v>
                </c:pt>
                <c:pt idx="45">
                  <c:v>32.838700000000003</c:v>
                </c:pt>
                <c:pt idx="46">
                  <c:v>34.144399999999997</c:v>
                </c:pt>
                <c:pt idx="47">
                  <c:v>34.2241</c:v>
                </c:pt>
              </c:numCache>
            </c:numRef>
          </c:val>
          <c:smooth val="0"/>
          <c:extLst>
            <c:ext xmlns:c16="http://schemas.microsoft.com/office/drawing/2014/chart" uri="{C3380CC4-5D6E-409C-BE32-E72D297353CC}">
              <c16:uniqueId val="{00000011-3DA4-4E1A-BB73-3D49BD13950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16.821000000000002</c:v>
                </c:pt>
                <c:pt idx="1">
                  <c:v>16.609000000000002</c:v>
                </c:pt>
                <c:pt idx="2">
                  <c:v>16.986000000000001</c:v>
                </c:pt>
                <c:pt idx="3">
                  <c:v>17.010999999999999</c:v>
                </c:pt>
                <c:pt idx="4">
                  <c:v>17.523</c:v>
                </c:pt>
                <c:pt idx="5">
                  <c:v>17.497</c:v>
                </c:pt>
                <c:pt idx="6">
                  <c:v>17.393999999999998</c:v>
                </c:pt>
                <c:pt idx="7">
                  <c:v>17.802</c:v>
                </c:pt>
                <c:pt idx="8">
                  <c:v>17.855</c:v>
                </c:pt>
                <c:pt idx="9">
                  <c:v>17.923999999999999</c:v>
                </c:pt>
                <c:pt idx="10">
                  <c:v>17.832000000000001</c:v>
                </c:pt>
                <c:pt idx="11">
                  <c:v>17.760000000000002</c:v>
                </c:pt>
                <c:pt idx="12">
                  <c:v>17.553000000000001</c:v>
                </c:pt>
                <c:pt idx="13">
                  <c:v>17.231000000000002</c:v>
                </c:pt>
                <c:pt idx="14">
                  <c:v>17.175999999999998</c:v>
                </c:pt>
                <c:pt idx="15">
                  <c:v>17.366</c:v>
                </c:pt>
                <c:pt idx="16">
                  <c:v>17.350999999999999</c:v>
                </c:pt>
                <c:pt idx="17">
                  <c:v>17.027999999999999</c:v>
                </c:pt>
                <c:pt idx="18">
                  <c:v>16.670000000000002</c:v>
                </c:pt>
                <c:pt idx="19">
                  <c:v>16.84</c:v>
                </c:pt>
                <c:pt idx="20">
                  <c:v>17.100999999999999</c:v>
                </c:pt>
                <c:pt idx="21">
                  <c:v>17.035</c:v>
                </c:pt>
                <c:pt idx="22">
                  <c:v>16.686</c:v>
                </c:pt>
                <c:pt idx="23">
                  <c:v>17.062000000000001</c:v>
                </c:pt>
                <c:pt idx="24">
                  <c:v>17.378</c:v>
                </c:pt>
                <c:pt idx="25">
                  <c:v>17.634</c:v>
                </c:pt>
                <c:pt idx="26">
                  <c:v>17.155999999999999</c:v>
                </c:pt>
                <c:pt idx="27">
                  <c:v>16.779</c:v>
                </c:pt>
                <c:pt idx="28">
                  <c:v>16.896000000000001</c:v>
                </c:pt>
                <c:pt idx="29">
                  <c:v>17.065999999999999</c:v>
                </c:pt>
                <c:pt idx="30">
                  <c:v>16.824000000000002</c:v>
                </c:pt>
                <c:pt idx="31">
                  <c:v>16.904</c:v>
                </c:pt>
                <c:pt idx="32">
                  <c:v>16.914999999999999</c:v>
                </c:pt>
                <c:pt idx="33">
                  <c:v>16.975000000000001</c:v>
                </c:pt>
                <c:pt idx="34">
                  <c:v>16.896000000000001</c:v>
                </c:pt>
                <c:pt idx="35">
                  <c:v>17.36</c:v>
                </c:pt>
                <c:pt idx="36">
                  <c:v>17.199000000000002</c:v>
                </c:pt>
                <c:pt idx="37">
                  <c:v>17.254999999999999</c:v>
                </c:pt>
                <c:pt idx="38">
                  <c:v>17.321999999999999</c:v>
                </c:pt>
                <c:pt idx="39">
                  <c:v>17.698</c:v>
                </c:pt>
                <c:pt idx="40">
                  <c:v>17.466999999999999</c:v>
                </c:pt>
                <c:pt idx="41">
                  <c:v>17.256</c:v>
                </c:pt>
                <c:pt idx="42">
                  <c:v>17.113</c:v>
                </c:pt>
                <c:pt idx="43">
                  <c:v>17.512</c:v>
                </c:pt>
                <c:pt idx="44">
                  <c:v>17.416</c:v>
                </c:pt>
                <c:pt idx="45">
                  <c:v>17.317</c:v>
                </c:pt>
                <c:pt idx="46">
                  <c:v>17.414999999999999</c:v>
                </c:pt>
                <c:pt idx="47">
                  <c:v>17.321000000000002</c:v>
                </c:pt>
              </c:numCache>
            </c:numRef>
          </c:val>
          <c:smooth val="0"/>
          <c:extLst>
            <c:ext xmlns:c16="http://schemas.microsoft.com/office/drawing/2014/chart" uri="{C3380CC4-5D6E-409C-BE32-E72D297353CC}">
              <c16:uniqueId val="{00000012-3DA4-4E1A-BB73-3D49BD13950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DA4-4E1A-BB73-3D49BD13950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DA4-4E1A-BB73-3D49BD13950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15.0436</c:v>
                </c:pt>
                <c:pt idx="1">
                  <c:v>15.1134</c:v>
                </c:pt>
                <c:pt idx="2">
                  <c:v>14.3233</c:v>
                </c:pt>
                <c:pt idx="3">
                  <c:v>15.464600000000001</c:v>
                </c:pt>
                <c:pt idx="4">
                  <c:v>15.7835</c:v>
                </c:pt>
                <c:pt idx="5">
                  <c:v>15.827</c:v>
                </c:pt>
                <c:pt idx="6">
                  <c:v>15.935</c:v>
                </c:pt>
                <c:pt idx="7">
                  <c:v>15.6904</c:v>
                </c:pt>
                <c:pt idx="8">
                  <c:v>16.2286</c:v>
                </c:pt>
                <c:pt idx="9">
                  <c:v>15.5785</c:v>
                </c:pt>
                <c:pt idx="10">
                  <c:v>14.910500000000001</c:v>
                </c:pt>
                <c:pt idx="11">
                  <c:v>14.7088</c:v>
                </c:pt>
                <c:pt idx="12">
                  <c:v>14.601100000000001</c:v>
                </c:pt>
                <c:pt idx="13">
                  <c:v>14.277100000000001</c:v>
                </c:pt>
                <c:pt idx="14">
                  <c:v>14.121700000000001</c:v>
                </c:pt>
                <c:pt idx="15">
                  <c:v>13.8177</c:v>
                </c:pt>
                <c:pt idx="16">
                  <c:v>13.2326</c:v>
                </c:pt>
                <c:pt idx="17">
                  <c:v>13.7181</c:v>
                </c:pt>
                <c:pt idx="18">
                  <c:v>13.9383</c:v>
                </c:pt>
                <c:pt idx="19">
                  <c:v>14.4693</c:v>
                </c:pt>
                <c:pt idx="20">
                  <c:v>13.750999999999999</c:v>
                </c:pt>
                <c:pt idx="21">
                  <c:v>13.735799999999999</c:v>
                </c:pt>
                <c:pt idx="22">
                  <c:v>14.425599999999999</c:v>
                </c:pt>
                <c:pt idx="23">
                  <c:v>15.417299999999999</c:v>
                </c:pt>
                <c:pt idx="24">
                  <c:v>15.2607</c:v>
                </c:pt>
                <c:pt idx="25">
                  <c:v>14.7948</c:v>
                </c:pt>
                <c:pt idx="26">
                  <c:v>13.91</c:v>
                </c:pt>
                <c:pt idx="27">
                  <c:v>15.630100000000001</c:v>
                </c:pt>
                <c:pt idx="28">
                  <c:v>16.413499999999999</c:v>
                </c:pt>
                <c:pt idx="29">
                  <c:v>16.107900000000001</c:v>
                </c:pt>
                <c:pt idx="30">
                  <c:v>16.407699999999998</c:v>
                </c:pt>
                <c:pt idx="31">
                  <c:v>16.508299999999998</c:v>
                </c:pt>
                <c:pt idx="32">
                  <c:v>15.6416</c:v>
                </c:pt>
                <c:pt idx="33">
                  <c:v>15.9085</c:v>
                </c:pt>
                <c:pt idx="34">
                  <c:v>15.478</c:v>
                </c:pt>
                <c:pt idx="35">
                  <c:v>14.871</c:v>
                </c:pt>
                <c:pt idx="36">
                  <c:v>14.4748</c:v>
                </c:pt>
                <c:pt idx="37">
                  <c:v>14.4902</c:v>
                </c:pt>
                <c:pt idx="38">
                  <c:v>14.2814</c:v>
                </c:pt>
                <c:pt idx="39">
                  <c:v>13.460599999999999</c:v>
                </c:pt>
                <c:pt idx="40">
                  <c:v>14.459</c:v>
                </c:pt>
                <c:pt idx="41">
                  <c:v>14.8748</c:v>
                </c:pt>
                <c:pt idx="42">
                  <c:v>14.779500000000001</c:v>
                </c:pt>
                <c:pt idx="43">
                  <c:v>14.737399999999999</c:v>
                </c:pt>
                <c:pt idx="44">
                  <c:v>15.815099999999999</c:v>
                </c:pt>
                <c:pt idx="45">
                  <c:v>15.5564</c:v>
                </c:pt>
                <c:pt idx="46">
                  <c:v>15.4298</c:v>
                </c:pt>
                <c:pt idx="47">
                  <c:v>15.59</c:v>
                </c:pt>
              </c:numCache>
            </c:numRef>
          </c:val>
          <c:smooth val="0"/>
          <c:extLst>
            <c:ext xmlns:c16="http://schemas.microsoft.com/office/drawing/2014/chart" uri="{C3380CC4-5D6E-409C-BE32-E72D297353CC}">
              <c16:uniqueId val="{00000015-3DA4-4E1A-BB73-3D49BD13950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4.7372100000000001</c:v>
                </c:pt>
                <c:pt idx="1">
                  <c:v>4.7074499999999997</c:v>
                </c:pt>
                <c:pt idx="2">
                  <c:v>4.7407199999999996</c:v>
                </c:pt>
                <c:pt idx="3">
                  <c:v>4.6953399999999998</c:v>
                </c:pt>
                <c:pt idx="4">
                  <c:v>4.5717800000000004</c:v>
                </c:pt>
                <c:pt idx="5">
                  <c:v>4.5560700000000001</c:v>
                </c:pt>
                <c:pt idx="6">
                  <c:v>4.5620500000000002</c:v>
                </c:pt>
                <c:pt idx="7">
                  <c:v>4.5960299999999998</c:v>
                </c:pt>
                <c:pt idx="8">
                  <c:v>4.7766799999999998</c:v>
                </c:pt>
                <c:pt idx="9">
                  <c:v>4.7092700000000001</c:v>
                </c:pt>
                <c:pt idx="10">
                  <c:v>4.6741000000000001</c:v>
                </c:pt>
                <c:pt idx="11">
                  <c:v>4.5573499999999996</c:v>
                </c:pt>
                <c:pt idx="12">
                  <c:v>4.4722900000000001</c:v>
                </c:pt>
                <c:pt idx="13">
                  <c:v>4.4726900000000001</c:v>
                </c:pt>
                <c:pt idx="14">
                  <c:v>4.42997</c:v>
                </c:pt>
                <c:pt idx="15">
                  <c:v>4.4010699999999998</c:v>
                </c:pt>
                <c:pt idx="16">
                  <c:v>4.4134599999999997</c:v>
                </c:pt>
                <c:pt idx="17">
                  <c:v>4.5917500000000002</c:v>
                </c:pt>
                <c:pt idx="18">
                  <c:v>4.7018199999999997</c:v>
                </c:pt>
                <c:pt idx="19">
                  <c:v>4.6773199999999999</c:v>
                </c:pt>
                <c:pt idx="20">
                  <c:v>4.5717800000000004</c:v>
                </c:pt>
                <c:pt idx="21">
                  <c:v>4.5560700000000001</c:v>
                </c:pt>
                <c:pt idx="22">
                  <c:v>4.5620500000000002</c:v>
                </c:pt>
                <c:pt idx="23">
                  <c:v>4.5960299999999998</c:v>
                </c:pt>
                <c:pt idx="24">
                  <c:v>4.7766799999999998</c:v>
                </c:pt>
                <c:pt idx="25">
                  <c:v>4.8229800000000003</c:v>
                </c:pt>
                <c:pt idx="26">
                  <c:v>4.9934700000000003</c:v>
                </c:pt>
                <c:pt idx="27">
                  <c:v>5.03329</c:v>
                </c:pt>
                <c:pt idx="28">
                  <c:v>4.9926700000000004</c:v>
                </c:pt>
                <c:pt idx="29">
                  <c:v>4.9303699999999999</c:v>
                </c:pt>
                <c:pt idx="30">
                  <c:v>5.0198900000000002</c:v>
                </c:pt>
                <c:pt idx="31">
                  <c:v>5.0150899999999998</c:v>
                </c:pt>
                <c:pt idx="32">
                  <c:v>5.0733199999999998</c:v>
                </c:pt>
                <c:pt idx="33">
                  <c:v>4.9993499999999997</c:v>
                </c:pt>
                <c:pt idx="34">
                  <c:v>4.9062599999999996</c:v>
                </c:pt>
                <c:pt idx="35">
                  <c:v>4.9983899999999997</c:v>
                </c:pt>
                <c:pt idx="36">
                  <c:v>4.7929399999999998</c:v>
                </c:pt>
                <c:pt idx="37">
                  <c:v>4.5358799999999997</c:v>
                </c:pt>
                <c:pt idx="38">
                  <c:v>4.57362</c:v>
                </c:pt>
                <c:pt idx="39">
                  <c:v>4.6186400000000001</c:v>
                </c:pt>
                <c:pt idx="40">
                  <c:v>4.88117</c:v>
                </c:pt>
                <c:pt idx="41">
                  <c:v>5.1055599999999997</c:v>
                </c:pt>
                <c:pt idx="42">
                  <c:v>5.0927699999999998</c:v>
                </c:pt>
                <c:pt idx="43">
                  <c:v>5.0588600000000001</c:v>
                </c:pt>
                <c:pt idx="44">
                  <c:v>5.0049999999999999</c:v>
                </c:pt>
                <c:pt idx="45">
                  <c:v>5.1581099999999998</c:v>
                </c:pt>
                <c:pt idx="46">
                  <c:v>5.0011999999999999</c:v>
                </c:pt>
                <c:pt idx="47">
                  <c:v>4.9527099999999997</c:v>
                </c:pt>
              </c:numCache>
            </c:numRef>
          </c:val>
          <c:smooth val="0"/>
          <c:extLst>
            <c:ext xmlns:c16="http://schemas.microsoft.com/office/drawing/2014/chart" uri="{C3380CC4-5D6E-409C-BE32-E72D297353CC}">
              <c16:uniqueId val="{00000016-3DA4-4E1A-BB73-3D49BD13950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DA4-4E1A-BB73-3D49BD13950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DA4-4E1A-BB73-3D49BD13950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17.722770000000001</c:v>
                </c:pt>
                <c:pt idx="1">
                  <c:v>17.455310000000001</c:v>
                </c:pt>
                <c:pt idx="2">
                  <c:v>17</c:v>
                </c:pt>
                <c:pt idx="3">
                  <c:v>17.281089999999999</c:v>
                </c:pt>
                <c:pt idx="4">
                  <c:v>17.749130000000001</c:v>
                </c:pt>
                <c:pt idx="5">
                  <c:v>17.633299999999998</c:v>
                </c:pt>
                <c:pt idx="6">
                  <c:v>17.401</c:v>
                </c:pt>
                <c:pt idx="7">
                  <c:v>17.003329999999998</c:v>
                </c:pt>
                <c:pt idx="8">
                  <c:v>17.107620000000001</c:v>
                </c:pt>
                <c:pt idx="9">
                  <c:v>15.750830000000001</c:v>
                </c:pt>
                <c:pt idx="10">
                  <c:v>15.02556</c:v>
                </c:pt>
                <c:pt idx="11">
                  <c:v>14.09657</c:v>
                </c:pt>
                <c:pt idx="12">
                  <c:v>14.404249999999999</c:v>
                </c:pt>
                <c:pt idx="13">
                  <c:v>13.661110000000001</c:v>
                </c:pt>
                <c:pt idx="14">
                  <c:v>12.96711</c:v>
                </c:pt>
                <c:pt idx="15">
                  <c:v>13.57457</c:v>
                </c:pt>
                <c:pt idx="16">
                  <c:v>14.585039999999999</c:v>
                </c:pt>
                <c:pt idx="17">
                  <c:v>14.974589999999999</c:v>
                </c:pt>
                <c:pt idx="18">
                  <c:v>15.217090000000001</c:v>
                </c:pt>
                <c:pt idx="19">
                  <c:v>15.3964</c:v>
                </c:pt>
                <c:pt idx="20">
                  <c:v>14.947240000000001</c:v>
                </c:pt>
                <c:pt idx="21">
                  <c:v>15.451499999999999</c:v>
                </c:pt>
                <c:pt idx="22">
                  <c:v>15.97461</c:v>
                </c:pt>
                <c:pt idx="23">
                  <c:v>15.946870000000001</c:v>
                </c:pt>
                <c:pt idx="24">
                  <c:v>15.66919</c:v>
                </c:pt>
                <c:pt idx="25">
                  <c:v>15.931469999999999</c:v>
                </c:pt>
                <c:pt idx="26">
                  <c:v>16.671500000000002</c:v>
                </c:pt>
                <c:pt idx="27">
                  <c:v>16.91442</c:v>
                </c:pt>
                <c:pt idx="28">
                  <c:v>17.019739999999999</c:v>
                </c:pt>
                <c:pt idx="29">
                  <c:v>17.091940000000001</c:v>
                </c:pt>
                <c:pt idx="30">
                  <c:v>17.449639999999999</c:v>
                </c:pt>
                <c:pt idx="31">
                  <c:v>17.037140000000001</c:v>
                </c:pt>
                <c:pt idx="32">
                  <c:v>16.85416</c:v>
                </c:pt>
                <c:pt idx="33">
                  <c:v>15.65164</c:v>
                </c:pt>
                <c:pt idx="34">
                  <c:v>15.675520000000001</c:v>
                </c:pt>
                <c:pt idx="35">
                  <c:v>15.003869999999999</c:v>
                </c:pt>
                <c:pt idx="36">
                  <c:v>13.08211</c:v>
                </c:pt>
                <c:pt idx="37">
                  <c:v>12.808059999999999</c:v>
                </c:pt>
                <c:pt idx="38">
                  <c:v>13.483449999999999</c:v>
                </c:pt>
                <c:pt idx="39">
                  <c:v>14.657310000000001</c:v>
                </c:pt>
                <c:pt idx="40">
                  <c:v>15.65476</c:v>
                </c:pt>
                <c:pt idx="41">
                  <c:v>15.43103</c:v>
                </c:pt>
                <c:pt idx="42">
                  <c:v>16.211259999999999</c:v>
                </c:pt>
                <c:pt idx="43">
                  <c:v>15.403919999999999</c:v>
                </c:pt>
                <c:pt idx="44">
                  <c:v>15.2887</c:v>
                </c:pt>
                <c:pt idx="45">
                  <c:v>15.1158</c:v>
                </c:pt>
                <c:pt idx="46">
                  <c:v>15.31338</c:v>
                </c:pt>
                <c:pt idx="47">
                  <c:v>15.80092</c:v>
                </c:pt>
              </c:numCache>
            </c:numRef>
          </c:val>
          <c:smooth val="0"/>
          <c:extLst>
            <c:ext xmlns:c16="http://schemas.microsoft.com/office/drawing/2014/chart" uri="{C3380CC4-5D6E-409C-BE32-E72D297353CC}">
              <c16:uniqueId val="{00000019-3DA4-4E1A-BB73-3D49BD13950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284.32</c:v>
                </c:pt>
                <c:pt idx="1">
                  <c:v>286.27999999999997</c:v>
                </c:pt>
                <c:pt idx="2">
                  <c:v>287.89999999999998</c:v>
                </c:pt>
                <c:pt idx="3">
                  <c:v>280.81</c:v>
                </c:pt>
                <c:pt idx="4">
                  <c:v>277.8</c:v>
                </c:pt>
                <c:pt idx="5">
                  <c:v>285.29000000000002</c:v>
                </c:pt>
                <c:pt idx="6">
                  <c:v>282.47000000000003</c:v>
                </c:pt>
                <c:pt idx="7">
                  <c:v>287.73</c:v>
                </c:pt>
                <c:pt idx="8">
                  <c:v>293.10000000000002</c:v>
                </c:pt>
                <c:pt idx="9">
                  <c:v>292.58</c:v>
                </c:pt>
                <c:pt idx="10">
                  <c:v>292.47000000000003</c:v>
                </c:pt>
                <c:pt idx="11">
                  <c:v>288.23</c:v>
                </c:pt>
                <c:pt idx="12">
                  <c:v>292.56</c:v>
                </c:pt>
                <c:pt idx="13">
                  <c:v>281.66000000000003</c:v>
                </c:pt>
                <c:pt idx="14">
                  <c:v>277.77999999999997</c:v>
                </c:pt>
                <c:pt idx="15">
                  <c:v>272.81</c:v>
                </c:pt>
                <c:pt idx="16">
                  <c:v>275.01</c:v>
                </c:pt>
                <c:pt idx="17">
                  <c:v>283.61</c:v>
                </c:pt>
                <c:pt idx="18">
                  <c:v>284.18</c:v>
                </c:pt>
                <c:pt idx="19">
                  <c:v>285.82</c:v>
                </c:pt>
                <c:pt idx="20">
                  <c:v>287.89999999999998</c:v>
                </c:pt>
                <c:pt idx="21">
                  <c:v>279.73</c:v>
                </c:pt>
                <c:pt idx="22">
                  <c:v>276.29000000000002</c:v>
                </c:pt>
                <c:pt idx="23">
                  <c:v>276.33999999999997</c:v>
                </c:pt>
                <c:pt idx="24">
                  <c:v>280</c:v>
                </c:pt>
                <c:pt idx="25">
                  <c:v>286.35000000000002</c:v>
                </c:pt>
                <c:pt idx="26">
                  <c:v>267.94</c:v>
                </c:pt>
                <c:pt idx="27">
                  <c:v>276.60000000000002</c:v>
                </c:pt>
                <c:pt idx="28">
                  <c:v>277.45</c:v>
                </c:pt>
                <c:pt idx="29">
                  <c:v>279.8</c:v>
                </c:pt>
                <c:pt idx="30">
                  <c:v>278.69</c:v>
                </c:pt>
                <c:pt idx="31">
                  <c:v>280.75</c:v>
                </c:pt>
                <c:pt idx="32">
                  <c:v>284.95999999999998</c:v>
                </c:pt>
                <c:pt idx="33">
                  <c:v>288.56</c:v>
                </c:pt>
                <c:pt idx="34">
                  <c:v>293.43</c:v>
                </c:pt>
                <c:pt idx="35">
                  <c:v>293.81</c:v>
                </c:pt>
                <c:pt idx="36">
                  <c:v>283.39999999999998</c:v>
                </c:pt>
                <c:pt idx="37">
                  <c:v>278.06</c:v>
                </c:pt>
                <c:pt idx="38">
                  <c:v>278.75</c:v>
                </c:pt>
                <c:pt idx="39">
                  <c:v>278.98</c:v>
                </c:pt>
                <c:pt idx="40">
                  <c:v>284.62</c:v>
                </c:pt>
                <c:pt idx="41">
                  <c:v>291.29000000000002</c:v>
                </c:pt>
                <c:pt idx="42">
                  <c:v>292.31</c:v>
                </c:pt>
                <c:pt idx="43">
                  <c:v>294.12</c:v>
                </c:pt>
                <c:pt idx="44">
                  <c:v>293.76</c:v>
                </c:pt>
                <c:pt idx="45">
                  <c:v>292.33</c:v>
                </c:pt>
                <c:pt idx="46">
                  <c:v>291.45</c:v>
                </c:pt>
                <c:pt idx="47">
                  <c:v>291.04000000000002</c:v>
                </c:pt>
              </c:numCache>
            </c:numRef>
          </c:val>
          <c:smooth val="0"/>
          <c:extLst>
            <c:ext xmlns:c16="http://schemas.microsoft.com/office/drawing/2014/chart" uri="{C3380CC4-5D6E-409C-BE32-E72D297353CC}">
              <c16:uniqueId val="{0000001A-3DA4-4E1A-BB73-3D49BD13950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DA4-4E1A-BB73-3D49BD13950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34.210999999999999</c:v>
                </c:pt>
                <c:pt idx="1">
                  <c:v>38.28</c:v>
                </c:pt>
                <c:pt idx="2">
                  <c:v>40.128999999999998</c:v>
                </c:pt>
                <c:pt idx="3">
                  <c:v>40.551000000000002</c:v>
                </c:pt>
                <c:pt idx="4">
                  <c:v>40.228000000000002</c:v>
                </c:pt>
                <c:pt idx="5">
                  <c:v>39.848999999999997</c:v>
                </c:pt>
                <c:pt idx="6">
                  <c:v>39.606999999999999</c:v>
                </c:pt>
                <c:pt idx="7">
                  <c:v>39.247999999999998</c:v>
                </c:pt>
                <c:pt idx="8">
                  <c:v>39.674999999999997</c:v>
                </c:pt>
                <c:pt idx="9">
                  <c:v>40.088999999999999</c:v>
                </c:pt>
                <c:pt idx="10">
                  <c:v>40.222999999999999</c:v>
                </c:pt>
                <c:pt idx="11">
                  <c:v>40.347999999999999</c:v>
                </c:pt>
                <c:pt idx="12">
                  <c:v>39.718000000000004</c:v>
                </c:pt>
                <c:pt idx="13">
                  <c:v>39.298999999999999</c:v>
                </c:pt>
                <c:pt idx="14">
                  <c:v>39.148000000000003</c:v>
                </c:pt>
                <c:pt idx="15">
                  <c:v>37.006</c:v>
                </c:pt>
                <c:pt idx="16">
                  <c:v>37.139000000000003</c:v>
                </c:pt>
                <c:pt idx="17">
                  <c:v>38.091999999999999</c:v>
                </c:pt>
                <c:pt idx="18">
                  <c:v>39.058</c:v>
                </c:pt>
                <c:pt idx="19">
                  <c:v>39.767000000000003</c:v>
                </c:pt>
                <c:pt idx="20">
                  <c:v>39.64</c:v>
                </c:pt>
                <c:pt idx="21">
                  <c:v>40.113</c:v>
                </c:pt>
                <c:pt idx="22">
                  <c:v>39.692</c:v>
                </c:pt>
                <c:pt idx="23">
                  <c:v>39.118000000000002</c:v>
                </c:pt>
                <c:pt idx="24">
                  <c:v>37.722000000000001</c:v>
                </c:pt>
                <c:pt idx="25">
                  <c:v>38.728000000000002</c:v>
                </c:pt>
                <c:pt idx="26">
                  <c:v>39.03</c:v>
                </c:pt>
                <c:pt idx="27">
                  <c:v>39.67</c:v>
                </c:pt>
                <c:pt idx="28">
                  <c:v>39.561999999999998</c:v>
                </c:pt>
                <c:pt idx="29">
                  <c:v>36.567</c:v>
                </c:pt>
                <c:pt idx="30">
                  <c:v>36.064999999999998</c:v>
                </c:pt>
                <c:pt idx="31">
                  <c:v>36.722999999999999</c:v>
                </c:pt>
                <c:pt idx="32">
                  <c:v>32.329000000000001</c:v>
                </c:pt>
                <c:pt idx="33">
                  <c:v>34.098999999999997</c:v>
                </c:pt>
                <c:pt idx="34">
                  <c:v>34.076000000000001</c:v>
                </c:pt>
                <c:pt idx="35">
                  <c:v>34.622</c:v>
                </c:pt>
                <c:pt idx="36">
                  <c:v>32.130000000000003</c:v>
                </c:pt>
                <c:pt idx="37">
                  <c:v>31.824999999999999</c:v>
                </c:pt>
                <c:pt idx="38">
                  <c:v>31.298999999999999</c:v>
                </c:pt>
                <c:pt idx="39">
                  <c:v>31.901</c:v>
                </c:pt>
                <c:pt idx="40">
                  <c:v>32.371000000000002</c:v>
                </c:pt>
                <c:pt idx="41">
                  <c:v>32.130000000000003</c:v>
                </c:pt>
                <c:pt idx="42">
                  <c:v>32.119999999999997</c:v>
                </c:pt>
                <c:pt idx="43">
                  <c:v>34.854999999999997</c:v>
                </c:pt>
                <c:pt idx="44">
                  <c:v>34.222000000000001</c:v>
                </c:pt>
                <c:pt idx="45">
                  <c:v>33.795000000000002</c:v>
                </c:pt>
                <c:pt idx="46">
                  <c:v>34.546999999999997</c:v>
                </c:pt>
                <c:pt idx="47">
                  <c:v>39.844000000000001</c:v>
                </c:pt>
              </c:numCache>
            </c:numRef>
          </c:val>
          <c:smooth val="0"/>
          <c:extLst>
            <c:ext xmlns:c16="http://schemas.microsoft.com/office/drawing/2014/chart" uri="{C3380CC4-5D6E-409C-BE32-E72D297353CC}">
              <c16:uniqueId val="{0000001C-3DA4-4E1A-BB73-3D49BD13950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DA4-4E1A-BB73-3D49BD13950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33.261000000000003</c:v>
                </c:pt>
                <c:pt idx="1">
                  <c:v>33.021999999999998</c:v>
                </c:pt>
                <c:pt idx="2">
                  <c:v>33.415999999999997</c:v>
                </c:pt>
                <c:pt idx="3">
                  <c:v>33.695999999999998</c:v>
                </c:pt>
                <c:pt idx="4">
                  <c:v>33.521999999999998</c:v>
                </c:pt>
                <c:pt idx="5">
                  <c:v>33.792000000000002</c:v>
                </c:pt>
                <c:pt idx="6">
                  <c:v>34.470999999999997</c:v>
                </c:pt>
                <c:pt idx="7">
                  <c:v>33.14</c:v>
                </c:pt>
                <c:pt idx="8">
                  <c:v>33.142000000000003</c:v>
                </c:pt>
                <c:pt idx="9">
                  <c:v>32.46</c:v>
                </c:pt>
                <c:pt idx="10">
                  <c:v>33.44</c:v>
                </c:pt>
                <c:pt idx="11">
                  <c:v>33.207999999999998</c:v>
                </c:pt>
                <c:pt idx="12">
                  <c:v>29.576000000000001</c:v>
                </c:pt>
                <c:pt idx="13">
                  <c:v>30.204999999999998</c:v>
                </c:pt>
                <c:pt idx="14">
                  <c:v>25.314</c:v>
                </c:pt>
                <c:pt idx="15">
                  <c:v>13.87</c:v>
                </c:pt>
                <c:pt idx="16">
                  <c:v>6.8559999999999999</c:v>
                </c:pt>
                <c:pt idx="17">
                  <c:v>6.0910000000000002</c:v>
                </c:pt>
                <c:pt idx="18">
                  <c:v>4.7279999999999998</c:v>
                </c:pt>
                <c:pt idx="19">
                  <c:v>7.23</c:v>
                </c:pt>
                <c:pt idx="20">
                  <c:v>6.8</c:v>
                </c:pt>
                <c:pt idx="21">
                  <c:v>6.2039999999999997</c:v>
                </c:pt>
                <c:pt idx="22">
                  <c:v>5.4710000000000001</c:v>
                </c:pt>
                <c:pt idx="23">
                  <c:v>6.4749999999999996</c:v>
                </c:pt>
                <c:pt idx="24">
                  <c:v>4.9020000000000001</c:v>
                </c:pt>
                <c:pt idx="25">
                  <c:v>4.8010000000000002</c:v>
                </c:pt>
                <c:pt idx="26">
                  <c:v>9.0069999999999997</c:v>
                </c:pt>
                <c:pt idx="27">
                  <c:v>13.760999999999999</c:v>
                </c:pt>
                <c:pt idx="28">
                  <c:v>17.727</c:v>
                </c:pt>
                <c:pt idx="29">
                  <c:v>22.12</c:v>
                </c:pt>
                <c:pt idx="30">
                  <c:v>16.940000000000001</c:v>
                </c:pt>
                <c:pt idx="31">
                  <c:v>17.257000000000001</c:v>
                </c:pt>
                <c:pt idx="32">
                  <c:v>26.161000000000001</c:v>
                </c:pt>
                <c:pt idx="33">
                  <c:v>27.481000000000002</c:v>
                </c:pt>
                <c:pt idx="34">
                  <c:v>28.640999999999998</c:v>
                </c:pt>
                <c:pt idx="35">
                  <c:v>29.251000000000001</c:v>
                </c:pt>
                <c:pt idx="36">
                  <c:v>29.06</c:v>
                </c:pt>
                <c:pt idx="37">
                  <c:v>23.556999999999999</c:v>
                </c:pt>
                <c:pt idx="38">
                  <c:v>24.93</c:v>
                </c:pt>
                <c:pt idx="39">
                  <c:v>25.216000000000001</c:v>
                </c:pt>
                <c:pt idx="40">
                  <c:v>25.207000000000001</c:v>
                </c:pt>
                <c:pt idx="41">
                  <c:v>25.053999999999998</c:v>
                </c:pt>
                <c:pt idx="42">
                  <c:v>24.995000000000001</c:v>
                </c:pt>
                <c:pt idx="43">
                  <c:v>25.571000000000002</c:v>
                </c:pt>
                <c:pt idx="44">
                  <c:v>27.870999999999999</c:v>
                </c:pt>
                <c:pt idx="45">
                  <c:v>29.968</c:v>
                </c:pt>
                <c:pt idx="46">
                  <c:v>29.780999999999999</c:v>
                </c:pt>
                <c:pt idx="47">
                  <c:v>29.766999999999999</c:v>
                </c:pt>
              </c:numCache>
            </c:numRef>
          </c:val>
          <c:smooth val="0"/>
          <c:extLst>
            <c:ext xmlns:c16="http://schemas.microsoft.com/office/drawing/2014/chart" uri="{C3380CC4-5D6E-409C-BE32-E72D297353CC}">
              <c16:uniqueId val="{0000001E-3DA4-4E1A-BB73-3D49BD1395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1213.921</c:v>
                </c:pt>
                <c:pt idx="1">
                  <c:v>1216.558</c:v>
                </c:pt>
                <c:pt idx="2">
                  <c:v>1214.335</c:v>
                </c:pt>
                <c:pt idx="3">
                  <c:v>1222.412</c:v>
                </c:pt>
                <c:pt idx="4">
                  <c:v>1212.008</c:v>
                </c:pt>
                <c:pt idx="5">
                  <c:v>1174.3119999999999</c:v>
                </c:pt>
                <c:pt idx="6">
                  <c:v>1179.5129999999999</c:v>
                </c:pt>
                <c:pt idx="7">
                  <c:v>1173.212</c:v>
                </c:pt>
                <c:pt idx="8">
                  <c:v>1172.354</c:v>
                </c:pt>
                <c:pt idx="9">
                  <c:v>1172.915</c:v>
                </c:pt>
                <c:pt idx="10">
                  <c:v>1167.5119999999999</c:v>
                </c:pt>
                <c:pt idx="11">
                  <c:v>1181.5119999999999</c:v>
                </c:pt>
                <c:pt idx="12">
                  <c:v>1175.7190000000001</c:v>
                </c:pt>
                <c:pt idx="13">
                  <c:v>1167.7159999999999</c:v>
                </c:pt>
                <c:pt idx="14">
                  <c:v>1174.366</c:v>
                </c:pt>
                <c:pt idx="15">
                  <c:v>1176.489</c:v>
                </c:pt>
                <c:pt idx="16">
                  <c:v>1177.549</c:v>
                </c:pt>
                <c:pt idx="17">
                  <c:v>1222.2650000000001</c:v>
                </c:pt>
                <c:pt idx="18">
                  <c:v>1231.162</c:v>
                </c:pt>
                <c:pt idx="19">
                  <c:v>1219.6110000000001</c:v>
                </c:pt>
                <c:pt idx="20">
                  <c:v>1219.316</c:v>
                </c:pt>
                <c:pt idx="21">
                  <c:v>1209.5170000000001</c:v>
                </c:pt>
                <c:pt idx="22">
                  <c:v>1229.394</c:v>
                </c:pt>
                <c:pt idx="23">
                  <c:v>1226.299</c:v>
                </c:pt>
                <c:pt idx="24">
                  <c:v>1225.454</c:v>
                </c:pt>
                <c:pt idx="25">
                  <c:v>1215.865</c:v>
                </c:pt>
                <c:pt idx="26">
                  <c:v>1218.558</c:v>
                </c:pt>
                <c:pt idx="27">
                  <c:v>1223.8589999999999</c:v>
                </c:pt>
                <c:pt idx="28">
                  <c:v>1227.664</c:v>
                </c:pt>
                <c:pt idx="29">
                  <c:v>1218.1880000000001</c:v>
                </c:pt>
                <c:pt idx="30">
                  <c:v>1225.3389999999999</c:v>
                </c:pt>
                <c:pt idx="31">
                  <c:v>1214.7</c:v>
                </c:pt>
                <c:pt idx="32">
                  <c:v>1180.934</c:v>
                </c:pt>
                <c:pt idx="33">
                  <c:v>1176.2329999999999</c:v>
                </c:pt>
                <c:pt idx="34">
                  <c:v>1180.325</c:v>
                </c:pt>
                <c:pt idx="35">
                  <c:v>1180.5630000000001</c:v>
                </c:pt>
                <c:pt idx="36">
                  <c:v>1192.0409999999999</c:v>
                </c:pt>
                <c:pt idx="37">
                  <c:v>1188.3869999999999</c:v>
                </c:pt>
                <c:pt idx="38">
                  <c:v>1191.5709999999999</c:v>
                </c:pt>
                <c:pt idx="39">
                  <c:v>1189.0219999999999</c:v>
                </c:pt>
                <c:pt idx="40">
                  <c:v>1191.21</c:v>
                </c:pt>
                <c:pt idx="41">
                  <c:v>1193.2049999999999</c:v>
                </c:pt>
                <c:pt idx="42">
                  <c:v>1186.7049999999999</c:v>
                </c:pt>
                <c:pt idx="43">
                  <c:v>1154.645</c:v>
                </c:pt>
                <c:pt idx="44">
                  <c:v>1149.585</c:v>
                </c:pt>
                <c:pt idx="45">
                  <c:v>1167.2249999999999</c:v>
                </c:pt>
                <c:pt idx="46">
                  <c:v>1170.865</c:v>
                </c:pt>
                <c:pt idx="47">
                  <c:v>1169.625</c:v>
                </c:pt>
              </c:numCache>
            </c:numRef>
          </c:val>
          <c:extLst>
            <c:ext xmlns:c16="http://schemas.microsoft.com/office/drawing/2014/chart" uri="{C3380CC4-5D6E-409C-BE32-E72D297353CC}">
              <c16:uniqueId val="{00000000-524D-4866-ADB4-9405D53AD11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3658</c:v>
                </c:pt>
                <c:pt idx="1">
                  <c:v>3654.6</c:v>
                </c:pt>
                <c:pt idx="2">
                  <c:v>3683.2</c:v>
                </c:pt>
                <c:pt idx="3">
                  <c:v>3708.1</c:v>
                </c:pt>
                <c:pt idx="4">
                  <c:v>3715</c:v>
                </c:pt>
                <c:pt idx="5">
                  <c:v>3683.5</c:v>
                </c:pt>
                <c:pt idx="6">
                  <c:v>3694.3</c:v>
                </c:pt>
                <c:pt idx="7">
                  <c:v>3664</c:v>
                </c:pt>
                <c:pt idx="8">
                  <c:v>3740.8</c:v>
                </c:pt>
                <c:pt idx="9">
                  <c:v>3744.7</c:v>
                </c:pt>
                <c:pt idx="10">
                  <c:v>3787</c:v>
                </c:pt>
                <c:pt idx="11">
                  <c:v>3787.6</c:v>
                </c:pt>
                <c:pt idx="12">
                  <c:v>3648.2</c:v>
                </c:pt>
                <c:pt idx="13">
                  <c:v>3529.3</c:v>
                </c:pt>
                <c:pt idx="14">
                  <c:v>3502.4</c:v>
                </c:pt>
                <c:pt idx="15">
                  <c:v>3784.7</c:v>
                </c:pt>
                <c:pt idx="16">
                  <c:v>3842.8</c:v>
                </c:pt>
                <c:pt idx="17">
                  <c:v>3700.2</c:v>
                </c:pt>
                <c:pt idx="18">
                  <c:v>3786.8</c:v>
                </c:pt>
                <c:pt idx="19">
                  <c:v>3719.4</c:v>
                </c:pt>
                <c:pt idx="20">
                  <c:v>3721.9</c:v>
                </c:pt>
                <c:pt idx="21">
                  <c:v>3846.8</c:v>
                </c:pt>
                <c:pt idx="22">
                  <c:v>3723.9</c:v>
                </c:pt>
                <c:pt idx="23">
                  <c:v>3700.1</c:v>
                </c:pt>
                <c:pt idx="24">
                  <c:v>3744.1</c:v>
                </c:pt>
                <c:pt idx="25">
                  <c:v>3703.2</c:v>
                </c:pt>
                <c:pt idx="26">
                  <c:v>3755.5</c:v>
                </c:pt>
                <c:pt idx="27">
                  <c:v>3677.6</c:v>
                </c:pt>
                <c:pt idx="28">
                  <c:v>3663.1</c:v>
                </c:pt>
                <c:pt idx="29">
                  <c:v>3648</c:v>
                </c:pt>
                <c:pt idx="30">
                  <c:v>3610</c:v>
                </c:pt>
                <c:pt idx="31">
                  <c:v>3817.1</c:v>
                </c:pt>
                <c:pt idx="32">
                  <c:v>3394.1</c:v>
                </c:pt>
                <c:pt idx="33">
                  <c:v>3602.6</c:v>
                </c:pt>
                <c:pt idx="34">
                  <c:v>3550</c:v>
                </c:pt>
                <c:pt idx="35">
                  <c:v>3488.1</c:v>
                </c:pt>
                <c:pt idx="36">
                  <c:v>3699.8</c:v>
                </c:pt>
                <c:pt idx="37">
                  <c:v>3935.2</c:v>
                </c:pt>
                <c:pt idx="38">
                  <c:v>3851.9</c:v>
                </c:pt>
                <c:pt idx="39">
                  <c:v>3799.9</c:v>
                </c:pt>
                <c:pt idx="40">
                  <c:v>3767</c:v>
                </c:pt>
                <c:pt idx="41">
                  <c:v>3741.8</c:v>
                </c:pt>
                <c:pt idx="42">
                  <c:v>3704.7</c:v>
                </c:pt>
                <c:pt idx="43">
                  <c:v>3801.5</c:v>
                </c:pt>
                <c:pt idx="44">
                  <c:v>3737.3</c:v>
                </c:pt>
                <c:pt idx="45">
                  <c:v>3594.9</c:v>
                </c:pt>
                <c:pt idx="46">
                  <c:v>3634.1</c:v>
                </c:pt>
                <c:pt idx="47">
                  <c:v>3714.7</c:v>
                </c:pt>
              </c:numCache>
            </c:numRef>
          </c:val>
          <c:extLst>
            <c:ext xmlns:c16="http://schemas.microsoft.com/office/drawing/2014/chart" uri="{C3380CC4-5D6E-409C-BE32-E72D297353CC}">
              <c16:uniqueId val="{00000001-524D-4866-ADB4-9405D53AD11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440.2</c:v>
                </c:pt>
                <c:pt idx="1">
                  <c:v>337.2</c:v>
                </c:pt>
                <c:pt idx="2">
                  <c:v>236.9</c:v>
                </c:pt>
                <c:pt idx="3">
                  <c:v>242.6</c:v>
                </c:pt>
                <c:pt idx="4">
                  <c:v>239.2</c:v>
                </c:pt>
                <c:pt idx="5">
                  <c:v>238.6</c:v>
                </c:pt>
                <c:pt idx="6">
                  <c:v>239.9</c:v>
                </c:pt>
                <c:pt idx="7">
                  <c:v>241.4</c:v>
                </c:pt>
                <c:pt idx="8">
                  <c:v>238.2</c:v>
                </c:pt>
                <c:pt idx="9">
                  <c:v>241.1</c:v>
                </c:pt>
                <c:pt idx="10">
                  <c:v>233.4</c:v>
                </c:pt>
                <c:pt idx="11">
                  <c:v>300.89999999999998</c:v>
                </c:pt>
                <c:pt idx="12">
                  <c:v>285.8</c:v>
                </c:pt>
                <c:pt idx="13">
                  <c:v>238.7</c:v>
                </c:pt>
                <c:pt idx="14">
                  <c:v>240.9</c:v>
                </c:pt>
                <c:pt idx="15">
                  <c:v>239.2</c:v>
                </c:pt>
                <c:pt idx="16">
                  <c:v>237.9</c:v>
                </c:pt>
                <c:pt idx="17">
                  <c:v>275</c:v>
                </c:pt>
                <c:pt idx="18">
                  <c:v>307.8</c:v>
                </c:pt>
                <c:pt idx="19">
                  <c:v>353.3</c:v>
                </c:pt>
                <c:pt idx="20">
                  <c:v>387.1</c:v>
                </c:pt>
                <c:pt idx="21">
                  <c:v>416.4</c:v>
                </c:pt>
                <c:pt idx="22">
                  <c:v>426.7</c:v>
                </c:pt>
                <c:pt idx="23">
                  <c:v>460.7</c:v>
                </c:pt>
                <c:pt idx="24">
                  <c:v>465.6</c:v>
                </c:pt>
                <c:pt idx="25">
                  <c:v>460.7</c:v>
                </c:pt>
                <c:pt idx="26">
                  <c:v>460.3</c:v>
                </c:pt>
                <c:pt idx="27">
                  <c:v>415.1</c:v>
                </c:pt>
                <c:pt idx="28">
                  <c:v>530.70000000000005</c:v>
                </c:pt>
                <c:pt idx="29">
                  <c:v>524.70000000000005</c:v>
                </c:pt>
                <c:pt idx="30">
                  <c:v>528.6</c:v>
                </c:pt>
                <c:pt idx="31">
                  <c:v>526.4</c:v>
                </c:pt>
                <c:pt idx="32">
                  <c:v>472.9</c:v>
                </c:pt>
                <c:pt idx="33">
                  <c:v>477.7</c:v>
                </c:pt>
                <c:pt idx="34">
                  <c:v>509.9</c:v>
                </c:pt>
                <c:pt idx="35">
                  <c:v>435.9</c:v>
                </c:pt>
                <c:pt idx="36">
                  <c:v>304.2</c:v>
                </c:pt>
                <c:pt idx="37">
                  <c:v>399.8</c:v>
                </c:pt>
                <c:pt idx="38">
                  <c:v>414.4</c:v>
                </c:pt>
                <c:pt idx="39">
                  <c:v>418.4</c:v>
                </c:pt>
                <c:pt idx="40">
                  <c:v>415</c:v>
                </c:pt>
                <c:pt idx="41">
                  <c:v>415.8</c:v>
                </c:pt>
                <c:pt idx="42">
                  <c:v>415.2</c:v>
                </c:pt>
                <c:pt idx="43">
                  <c:v>417.7</c:v>
                </c:pt>
                <c:pt idx="44">
                  <c:v>391.7</c:v>
                </c:pt>
                <c:pt idx="45">
                  <c:v>364.2</c:v>
                </c:pt>
                <c:pt idx="46">
                  <c:v>336.3</c:v>
                </c:pt>
                <c:pt idx="47">
                  <c:v>269.89999999999998</c:v>
                </c:pt>
              </c:numCache>
            </c:numRef>
          </c:val>
          <c:extLst>
            <c:ext xmlns:c16="http://schemas.microsoft.com/office/drawing/2014/chart" uri="{C3380CC4-5D6E-409C-BE32-E72D297353CC}">
              <c16:uniqueId val="{00000002-524D-4866-ADB4-9405D53AD11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43.6</c:v>
                </c:pt>
                <c:pt idx="1">
                  <c:v>43.8</c:v>
                </c:pt>
                <c:pt idx="2">
                  <c:v>43.7</c:v>
                </c:pt>
                <c:pt idx="3">
                  <c:v>43.8</c:v>
                </c:pt>
                <c:pt idx="4">
                  <c:v>43.7</c:v>
                </c:pt>
                <c:pt idx="5">
                  <c:v>43.6</c:v>
                </c:pt>
                <c:pt idx="6">
                  <c:v>43.4</c:v>
                </c:pt>
                <c:pt idx="7">
                  <c:v>43.7</c:v>
                </c:pt>
                <c:pt idx="8">
                  <c:v>45.7</c:v>
                </c:pt>
                <c:pt idx="9">
                  <c:v>45.8</c:v>
                </c:pt>
                <c:pt idx="10">
                  <c:v>45.3</c:v>
                </c:pt>
                <c:pt idx="11">
                  <c:v>45.5</c:v>
                </c:pt>
                <c:pt idx="12">
                  <c:v>45.8</c:v>
                </c:pt>
                <c:pt idx="13">
                  <c:v>43.4</c:v>
                </c:pt>
                <c:pt idx="14">
                  <c:v>43.5</c:v>
                </c:pt>
                <c:pt idx="15">
                  <c:v>43.5</c:v>
                </c:pt>
                <c:pt idx="16">
                  <c:v>43.7</c:v>
                </c:pt>
                <c:pt idx="17">
                  <c:v>45.7</c:v>
                </c:pt>
                <c:pt idx="18">
                  <c:v>45.8</c:v>
                </c:pt>
                <c:pt idx="19">
                  <c:v>45.9</c:v>
                </c:pt>
                <c:pt idx="20">
                  <c:v>45.9</c:v>
                </c:pt>
                <c:pt idx="21">
                  <c:v>45.2</c:v>
                </c:pt>
                <c:pt idx="22">
                  <c:v>44.9</c:v>
                </c:pt>
                <c:pt idx="23">
                  <c:v>44.3</c:v>
                </c:pt>
                <c:pt idx="24">
                  <c:v>44.4</c:v>
                </c:pt>
                <c:pt idx="25">
                  <c:v>44.7</c:v>
                </c:pt>
                <c:pt idx="26">
                  <c:v>44.7</c:v>
                </c:pt>
                <c:pt idx="27">
                  <c:v>44.7</c:v>
                </c:pt>
                <c:pt idx="28">
                  <c:v>44.8</c:v>
                </c:pt>
                <c:pt idx="29">
                  <c:v>44.9</c:v>
                </c:pt>
                <c:pt idx="30">
                  <c:v>44.7</c:v>
                </c:pt>
                <c:pt idx="31">
                  <c:v>44.5</c:v>
                </c:pt>
                <c:pt idx="32">
                  <c:v>44.5</c:v>
                </c:pt>
                <c:pt idx="33">
                  <c:v>44.6</c:v>
                </c:pt>
                <c:pt idx="34">
                  <c:v>44.8</c:v>
                </c:pt>
                <c:pt idx="35">
                  <c:v>77.7</c:v>
                </c:pt>
                <c:pt idx="36">
                  <c:v>145.5</c:v>
                </c:pt>
                <c:pt idx="37">
                  <c:v>45.1</c:v>
                </c:pt>
                <c:pt idx="38">
                  <c:v>45</c:v>
                </c:pt>
                <c:pt idx="39">
                  <c:v>43.6</c:v>
                </c:pt>
                <c:pt idx="40">
                  <c:v>43.8</c:v>
                </c:pt>
                <c:pt idx="41">
                  <c:v>43.6</c:v>
                </c:pt>
                <c:pt idx="42">
                  <c:v>43.9</c:v>
                </c:pt>
                <c:pt idx="43">
                  <c:v>43.7</c:v>
                </c:pt>
                <c:pt idx="44">
                  <c:v>43.7</c:v>
                </c:pt>
                <c:pt idx="45">
                  <c:v>43.7</c:v>
                </c:pt>
                <c:pt idx="46">
                  <c:v>43.6</c:v>
                </c:pt>
                <c:pt idx="47">
                  <c:v>43.5</c:v>
                </c:pt>
              </c:numCache>
            </c:numRef>
          </c:val>
          <c:extLst>
            <c:ext xmlns:c16="http://schemas.microsoft.com/office/drawing/2014/chart" uri="{C3380CC4-5D6E-409C-BE32-E72D297353CC}">
              <c16:uniqueId val="{00000003-524D-4866-ADB4-9405D53AD11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58</c:v>
                </c:pt>
                <c:pt idx="1">
                  <c:v>59</c:v>
                </c:pt>
                <c:pt idx="2">
                  <c:v>57.6</c:v>
                </c:pt>
                <c:pt idx="3">
                  <c:v>59.4</c:v>
                </c:pt>
                <c:pt idx="4">
                  <c:v>58</c:v>
                </c:pt>
                <c:pt idx="5">
                  <c:v>57.8</c:v>
                </c:pt>
                <c:pt idx="6">
                  <c:v>58.5</c:v>
                </c:pt>
                <c:pt idx="7">
                  <c:v>59.4</c:v>
                </c:pt>
                <c:pt idx="8">
                  <c:v>57.6</c:v>
                </c:pt>
                <c:pt idx="9">
                  <c:v>59.2</c:v>
                </c:pt>
                <c:pt idx="10">
                  <c:v>56.1</c:v>
                </c:pt>
                <c:pt idx="11">
                  <c:v>59.7</c:v>
                </c:pt>
                <c:pt idx="12">
                  <c:v>58.2</c:v>
                </c:pt>
                <c:pt idx="13">
                  <c:v>59</c:v>
                </c:pt>
                <c:pt idx="14">
                  <c:v>59</c:v>
                </c:pt>
                <c:pt idx="15">
                  <c:v>58.7</c:v>
                </c:pt>
                <c:pt idx="16">
                  <c:v>58.4</c:v>
                </c:pt>
                <c:pt idx="17">
                  <c:v>59.3</c:v>
                </c:pt>
                <c:pt idx="18">
                  <c:v>57.3</c:v>
                </c:pt>
                <c:pt idx="19">
                  <c:v>57.7</c:v>
                </c:pt>
                <c:pt idx="20">
                  <c:v>58.5</c:v>
                </c:pt>
                <c:pt idx="21">
                  <c:v>57.8</c:v>
                </c:pt>
                <c:pt idx="22">
                  <c:v>58.9</c:v>
                </c:pt>
                <c:pt idx="23">
                  <c:v>57.8</c:v>
                </c:pt>
                <c:pt idx="24">
                  <c:v>60.4</c:v>
                </c:pt>
                <c:pt idx="25">
                  <c:v>58.7</c:v>
                </c:pt>
                <c:pt idx="26">
                  <c:v>58.9</c:v>
                </c:pt>
                <c:pt idx="27">
                  <c:v>58.9</c:v>
                </c:pt>
                <c:pt idx="28">
                  <c:v>58.2</c:v>
                </c:pt>
                <c:pt idx="29">
                  <c:v>57.9</c:v>
                </c:pt>
                <c:pt idx="30">
                  <c:v>45.6</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24D-4866-ADB4-9405D53AD11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749.4</c:v>
                </c:pt>
                <c:pt idx="1">
                  <c:v>718.2</c:v>
                </c:pt>
                <c:pt idx="2">
                  <c:v>682</c:v>
                </c:pt>
                <c:pt idx="3">
                  <c:v>616.9</c:v>
                </c:pt>
                <c:pt idx="4">
                  <c:v>604.20000000000005</c:v>
                </c:pt>
                <c:pt idx="5">
                  <c:v>603.29999999999995</c:v>
                </c:pt>
                <c:pt idx="6">
                  <c:v>601.9</c:v>
                </c:pt>
                <c:pt idx="7">
                  <c:v>604.6</c:v>
                </c:pt>
                <c:pt idx="8">
                  <c:v>603.29999999999995</c:v>
                </c:pt>
                <c:pt idx="9">
                  <c:v>603.79999999999995</c:v>
                </c:pt>
                <c:pt idx="10">
                  <c:v>677.8</c:v>
                </c:pt>
                <c:pt idx="11">
                  <c:v>696.9</c:v>
                </c:pt>
                <c:pt idx="12">
                  <c:v>700.8</c:v>
                </c:pt>
                <c:pt idx="13">
                  <c:v>600.20000000000005</c:v>
                </c:pt>
                <c:pt idx="14">
                  <c:v>529.20000000000005</c:v>
                </c:pt>
                <c:pt idx="15">
                  <c:v>359.7</c:v>
                </c:pt>
                <c:pt idx="16">
                  <c:v>553.29999999999995</c:v>
                </c:pt>
                <c:pt idx="17">
                  <c:v>815.6</c:v>
                </c:pt>
                <c:pt idx="18">
                  <c:v>904.1</c:v>
                </c:pt>
                <c:pt idx="19">
                  <c:v>909.4</c:v>
                </c:pt>
                <c:pt idx="20">
                  <c:v>1024.5999999999999</c:v>
                </c:pt>
                <c:pt idx="21">
                  <c:v>1110.5</c:v>
                </c:pt>
                <c:pt idx="22">
                  <c:v>1281.0999999999999</c:v>
                </c:pt>
                <c:pt idx="23">
                  <c:v>1289.5999999999999</c:v>
                </c:pt>
                <c:pt idx="24">
                  <c:v>1291.5</c:v>
                </c:pt>
                <c:pt idx="25">
                  <c:v>1292.5999999999999</c:v>
                </c:pt>
                <c:pt idx="26">
                  <c:v>1291.9000000000001</c:v>
                </c:pt>
                <c:pt idx="27">
                  <c:v>1161.5</c:v>
                </c:pt>
                <c:pt idx="28">
                  <c:v>1282.8</c:v>
                </c:pt>
                <c:pt idx="29">
                  <c:v>1284.0999999999999</c:v>
                </c:pt>
                <c:pt idx="30">
                  <c:v>1299.5</c:v>
                </c:pt>
                <c:pt idx="31">
                  <c:v>1340.1</c:v>
                </c:pt>
                <c:pt idx="32">
                  <c:v>1656.3</c:v>
                </c:pt>
                <c:pt idx="33">
                  <c:v>1496.4</c:v>
                </c:pt>
                <c:pt idx="34">
                  <c:v>1657.3</c:v>
                </c:pt>
                <c:pt idx="35">
                  <c:v>1642.2</c:v>
                </c:pt>
                <c:pt idx="36">
                  <c:v>1534.4</c:v>
                </c:pt>
                <c:pt idx="37">
                  <c:v>1617.3</c:v>
                </c:pt>
                <c:pt idx="38">
                  <c:v>1711.7</c:v>
                </c:pt>
                <c:pt idx="39">
                  <c:v>1788.1</c:v>
                </c:pt>
                <c:pt idx="40">
                  <c:v>1795.2</c:v>
                </c:pt>
                <c:pt idx="41">
                  <c:v>1795</c:v>
                </c:pt>
                <c:pt idx="42">
                  <c:v>1707.9</c:v>
                </c:pt>
                <c:pt idx="43">
                  <c:v>1567.9</c:v>
                </c:pt>
                <c:pt idx="44">
                  <c:v>1561</c:v>
                </c:pt>
                <c:pt idx="45">
                  <c:v>1446.8</c:v>
                </c:pt>
                <c:pt idx="46">
                  <c:v>1411.8</c:v>
                </c:pt>
                <c:pt idx="47">
                  <c:v>1188.3</c:v>
                </c:pt>
              </c:numCache>
            </c:numRef>
          </c:val>
          <c:extLst>
            <c:ext xmlns:c16="http://schemas.microsoft.com/office/drawing/2014/chart" uri="{C3380CC4-5D6E-409C-BE32-E72D297353CC}">
              <c16:uniqueId val="{00000005-524D-4866-ADB4-9405D53AD11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69.599999999999994</c:v>
                </c:pt>
                <c:pt idx="1">
                  <c:v>70.2</c:v>
                </c:pt>
                <c:pt idx="2">
                  <c:v>67.900000000000006</c:v>
                </c:pt>
                <c:pt idx="3">
                  <c:v>69.7</c:v>
                </c:pt>
                <c:pt idx="4">
                  <c:v>69.8</c:v>
                </c:pt>
                <c:pt idx="5">
                  <c:v>69.099999999999994</c:v>
                </c:pt>
                <c:pt idx="6">
                  <c:v>70.7</c:v>
                </c:pt>
                <c:pt idx="7">
                  <c:v>70.8</c:v>
                </c:pt>
                <c:pt idx="8">
                  <c:v>69.599999999999994</c:v>
                </c:pt>
                <c:pt idx="9">
                  <c:v>70.2</c:v>
                </c:pt>
                <c:pt idx="10">
                  <c:v>70.5</c:v>
                </c:pt>
                <c:pt idx="11">
                  <c:v>66.2</c:v>
                </c:pt>
                <c:pt idx="12">
                  <c:v>70.2</c:v>
                </c:pt>
                <c:pt idx="13">
                  <c:v>70.900000000000006</c:v>
                </c:pt>
                <c:pt idx="14">
                  <c:v>67.7</c:v>
                </c:pt>
                <c:pt idx="15">
                  <c:v>68.5</c:v>
                </c:pt>
                <c:pt idx="16">
                  <c:v>67.7</c:v>
                </c:pt>
                <c:pt idx="17">
                  <c:v>67</c:v>
                </c:pt>
                <c:pt idx="18">
                  <c:v>66.400000000000006</c:v>
                </c:pt>
                <c:pt idx="19">
                  <c:v>67.099999999999994</c:v>
                </c:pt>
                <c:pt idx="20">
                  <c:v>66</c:v>
                </c:pt>
                <c:pt idx="21">
                  <c:v>65.900000000000006</c:v>
                </c:pt>
                <c:pt idx="22">
                  <c:v>65.599999999999994</c:v>
                </c:pt>
                <c:pt idx="23">
                  <c:v>70.5</c:v>
                </c:pt>
                <c:pt idx="24">
                  <c:v>71.400000000000006</c:v>
                </c:pt>
                <c:pt idx="25">
                  <c:v>67.599999999999994</c:v>
                </c:pt>
                <c:pt idx="26">
                  <c:v>63.2</c:v>
                </c:pt>
                <c:pt idx="27">
                  <c:v>63.9</c:v>
                </c:pt>
                <c:pt idx="28">
                  <c:v>66.900000000000006</c:v>
                </c:pt>
                <c:pt idx="29">
                  <c:v>58.4</c:v>
                </c:pt>
                <c:pt idx="30">
                  <c:v>60.8</c:v>
                </c:pt>
                <c:pt idx="31">
                  <c:v>61.8</c:v>
                </c:pt>
                <c:pt idx="32">
                  <c:v>60.6</c:v>
                </c:pt>
                <c:pt idx="33">
                  <c:v>65</c:v>
                </c:pt>
                <c:pt idx="34">
                  <c:v>65.5</c:v>
                </c:pt>
                <c:pt idx="35">
                  <c:v>62.4</c:v>
                </c:pt>
                <c:pt idx="36">
                  <c:v>64.900000000000006</c:v>
                </c:pt>
                <c:pt idx="37">
                  <c:v>63.2</c:v>
                </c:pt>
                <c:pt idx="38">
                  <c:v>63.9</c:v>
                </c:pt>
                <c:pt idx="39">
                  <c:v>64.599999999999994</c:v>
                </c:pt>
                <c:pt idx="40">
                  <c:v>64.5</c:v>
                </c:pt>
                <c:pt idx="41">
                  <c:v>65.7</c:v>
                </c:pt>
                <c:pt idx="42">
                  <c:v>63</c:v>
                </c:pt>
                <c:pt idx="43">
                  <c:v>67.5</c:v>
                </c:pt>
                <c:pt idx="44">
                  <c:v>67.8</c:v>
                </c:pt>
                <c:pt idx="45">
                  <c:v>67.5</c:v>
                </c:pt>
                <c:pt idx="46">
                  <c:v>67.8</c:v>
                </c:pt>
                <c:pt idx="47">
                  <c:v>67.5</c:v>
                </c:pt>
              </c:numCache>
            </c:numRef>
          </c:val>
          <c:extLst>
            <c:ext xmlns:c16="http://schemas.microsoft.com/office/drawing/2014/chart" uri="{C3380CC4-5D6E-409C-BE32-E72D297353CC}">
              <c16:uniqueId val="{00000006-524D-4866-ADB4-9405D53AD11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10.9</c:v>
                </c:pt>
                <c:pt idx="1">
                  <c:v>10.9</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11</c:v>
                </c:pt>
                <c:pt idx="19">
                  <c:v>10.7</c:v>
                </c:pt>
                <c:pt idx="20">
                  <c:v>9.6</c:v>
                </c:pt>
                <c:pt idx="21">
                  <c:v>9.1999999999999993</c:v>
                </c:pt>
                <c:pt idx="22">
                  <c:v>8.9</c:v>
                </c:pt>
                <c:pt idx="23">
                  <c:v>8.9</c:v>
                </c:pt>
                <c:pt idx="24">
                  <c:v>9.9</c:v>
                </c:pt>
                <c:pt idx="25">
                  <c:v>10.199999999999999</c:v>
                </c:pt>
                <c:pt idx="26">
                  <c:v>10.199999999999999</c:v>
                </c:pt>
                <c:pt idx="27">
                  <c:v>10.199999999999999</c:v>
                </c:pt>
                <c:pt idx="28">
                  <c:v>10.3</c:v>
                </c:pt>
                <c:pt idx="29">
                  <c:v>10.3</c:v>
                </c:pt>
                <c:pt idx="30">
                  <c:v>10.3</c:v>
                </c:pt>
                <c:pt idx="31">
                  <c:v>10.3</c:v>
                </c:pt>
                <c:pt idx="32">
                  <c:v>10.3</c:v>
                </c:pt>
                <c:pt idx="33">
                  <c:v>10.4</c:v>
                </c:pt>
                <c:pt idx="34">
                  <c:v>10.5</c:v>
                </c:pt>
                <c:pt idx="35">
                  <c:v>10.5</c:v>
                </c:pt>
                <c:pt idx="36">
                  <c:v>10.6</c:v>
                </c:pt>
                <c:pt idx="37">
                  <c:v>10.7</c:v>
                </c:pt>
                <c:pt idx="38">
                  <c:v>10.8</c:v>
                </c:pt>
                <c:pt idx="39">
                  <c:v>10.9</c:v>
                </c:pt>
                <c:pt idx="40">
                  <c:v>10.8</c:v>
                </c:pt>
                <c:pt idx="41">
                  <c:v>10.8</c:v>
                </c:pt>
                <c:pt idx="42">
                  <c:v>10.8</c:v>
                </c:pt>
                <c:pt idx="43">
                  <c:v>10.8</c:v>
                </c:pt>
                <c:pt idx="44">
                  <c:v>10.8</c:v>
                </c:pt>
                <c:pt idx="45">
                  <c:v>10.9</c:v>
                </c:pt>
                <c:pt idx="46">
                  <c:v>10.9</c:v>
                </c:pt>
                <c:pt idx="47">
                  <c:v>10.9</c:v>
                </c:pt>
              </c:numCache>
            </c:numRef>
          </c:val>
          <c:extLst>
            <c:ext xmlns:c16="http://schemas.microsoft.com/office/drawing/2014/chart" uri="{C3380CC4-5D6E-409C-BE32-E72D297353CC}">
              <c16:uniqueId val="{00000007-524D-4866-ADB4-9405D53AD11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17.059999999999999</c:v>
                </c:pt>
                <c:pt idx="12">
                  <c:v>184.07</c:v>
                </c:pt>
                <c:pt idx="13">
                  <c:v>451.53</c:v>
                </c:pt>
                <c:pt idx="14">
                  <c:v>778.42</c:v>
                </c:pt>
                <c:pt idx="15">
                  <c:v>888.35</c:v>
                </c:pt>
                <c:pt idx="16">
                  <c:v>940.47</c:v>
                </c:pt>
                <c:pt idx="17">
                  <c:v>972.65</c:v>
                </c:pt>
                <c:pt idx="18">
                  <c:v>950.97</c:v>
                </c:pt>
                <c:pt idx="19">
                  <c:v>1000.55</c:v>
                </c:pt>
                <c:pt idx="20">
                  <c:v>991.34</c:v>
                </c:pt>
                <c:pt idx="21">
                  <c:v>854.47</c:v>
                </c:pt>
                <c:pt idx="22">
                  <c:v>788.34</c:v>
                </c:pt>
                <c:pt idx="23">
                  <c:v>752.47</c:v>
                </c:pt>
                <c:pt idx="24">
                  <c:v>648.05999999999995</c:v>
                </c:pt>
                <c:pt idx="25">
                  <c:v>642.69000000000005</c:v>
                </c:pt>
                <c:pt idx="26">
                  <c:v>509.59</c:v>
                </c:pt>
                <c:pt idx="27">
                  <c:v>686.42</c:v>
                </c:pt>
                <c:pt idx="28">
                  <c:v>518.33000000000004</c:v>
                </c:pt>
                <c:pt idx="29">
                  <c:v>574.04999999999995</c:v>
                </c:pt>
                <c:pt idx="30">
                  <c:v>605.04999999999995</c:v>
                </c:pt>
                <c:pt idx="31">
                  <c:v>420.75</c:v>
                </c:pt>
                <c:pt idx="32">
                  <c:v>547.87</c:v>
                </c:pt>
                <c:pt idx="33">
                  <c:v>390.21</c:v>
                </c:pt>
                <c:pt idx="34">
                  <c:v>164.02</c:v>
                </c:pt>
                <c:pt idx="35">
                  <c:v>10.1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24D-4866-ADB4-9405D53AD1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
BAGAZO
</c:v>
                </c:pt>
                <c:pt idx="7">
                  <c:v>RESIDUAL (R6)</c:v>
                </c:pt>
                <c:pt idx="8">
                  <c:v>NAFTA+GAS DE REFINERIA</c:v>
                </c:pt>
                <c:pt idx="9">
                  <c:v>FLEXIGAS+GAS DE REFINERIA</c:v>
                </c:pt>
                <c:pt idx="10">
                  <c:v>
BIOGÁS
</c:v>
                </c:pt>
                <c:pt idx="11">
                  <c:v>
SOLAR
</c:v>
                </c:pt>
              </c:strCache>
            </c:strRef>
          </c:cat>
          <c:val>
            <c:numRef>
              <c:f>TIPO_RECURSO!$C$55:$N$55</c:f>
              <c:numCache>
                <c:formatCode>#,##0.00</c:formatCode>
                <c:ptCount val="12"/>
                <c:pt idx="0">
                  <c:v>28680.867499999997</c:v>
                </c:pt>
                <c:pt idx="1">
                  <c:v>88831.75</c:v>
                </c:pt>
                <c:pt idx="2">
                  <c:v>8735.1</c:v>
                </c:pt>
                <c:pt idx="3">
                  <c:v>1133.4499999999996</c:v>
                </c:pt>
                <c:pt idx="4">
                  <c:v>899.75000000000023</c:v>
                </c:pt>
                <c:pt idx="5">
                  <c:v>26831.000000000004</c:v>
                </c:pt>
                <c:pt idx="6">
                  <c:v>1601.6000000000004</c:v>
                </c:pt>
                <c:pt idx="7">
                  <c:v>223.84999999999997</c:v>
                </c:pt>
                <c:pt idx="8">
                  <c:v>1785.6000000000001</c:v>
                </c:pt>
                <c:pt idx="9">
                  <c:v>0</c:v>
                </c:pt>
                <c:pt idx="10">
                  <c:v>255.39999999999995</c:v>
                </c:pt>
                <c:pt idx="11">
                  <c:v>7643.9149999999991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AB-4AF8-86C5-D8CE3A71C84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414.85</c:v>
                </c:pt>
                <c:pt idx="2">
                  <c:v>268.95</c:v>
                </c:pt>
                <c:pt idx="3">
                  <c:v>181.05</c:v>
                </c:pt>
                <c:pt idx="4">
                  <c:v>258.45</c:v>
                </c:pt>
                <c:pt idx="5">
                  <c:v>489.25</c:v>
                </c:pt>
                <c:pt idx="6">
                  <c:v>76.64</c:v>
                </c:pt>
                <c:pt idx="7">
                  <c:v>0</c:v>
                </c:pt>
                <c:pt idx="8">
                  <c:v>0</c:v>
                </c:pt>
                <c:pt idx="9">
                  <c:v>478.3</c:v>
                </c:pt>
                <c:pt idx="10">
                  <c:v>433.9</c:v>
                </c:pt>
                <c:pt idx="11">
                  <c:v>3.15</c:v>
                </c:pt>
                <c:pt idx="12">
                  <c:v>5.55</c:v>
                </c:pt>
                <c:pt idx="13">
                  <c:v>475.05</c:v>
                </c:pt>
                <c:pt idx="14">
                  <c:v>0</c:v>
                </c:pt>
                <c:pt idx="15">
                  <c:v>484.4</c:v>
                </c:pt>
                <c:pt idx="16">
                  <c:v>484.75</c:v>
                </c:pt>
                <c:pt idx="17">
                  <c:v>316.5</c:v>
                </c:pt>
                <c:pt idx="18">
                  <c:v>71.05</c:v>
                </c:pt>
                <c:pt idx="19">
                  <c:v>119.75</c:v>
                </c:pt>
                <c:pt idx="20">
                  <c:v>488.25</c:v>
                </c:pt>
                <c:pt idx="21">
                  <c:v>384</c:v>
                </c:pt>
                <c:pt idx="22">
                  <c:v>427.75</c:v>
                </c:pt>
                <c:pt idx="23">
                  <c:v>291.45</c:v>
                </c:pt>
                <c:pt idx="24">
                  <c:v>52.25</c:v>
                </c:pt>
                <c:pt idx="25">
                  <c:v>860.4</c:v>
                </c:pt>
                <c:pt idx="26">
                  <c:v>0</c:v>
                </c:pt>
                <c:pt idx="27">
                  <c:v>0</c:v>
                </c:pt>
                <c:pt idx="28">
                  <c:v>102.15</c:v>
                </c:pt>
                <c:pt idx="29">
                  <c:v>1828.25</c:v>
                </c:pt>
                <c:pt idx="30">
                  <c:v>265.5</c:v>
                </c:pt>
                <c:pt idx="31">
                  <c:v>18.100000000000001</c:v>
                </c:pt>
                <c:pt idx="32">
                  <c:v>504</c:v>
                </c:pt>
                <c:pt idx="33">
                  <c:v>172.3</c:v>
                </c:pt>
                <c:pt idx="34">
                  <c:v>488.28</c:v>
                </c:pt>
                <c:pt idx="35">
                  <c:v>488.21</c:v>
                </c:pt>
                <c:pt idx="36">
                  <c:v>479.86</c:v>
                </c:pt>
                <c:pt idx="37">
                  <c:v>164.92750000000001</c:v>
                </c:pt>
                <c:pt idx="38">
                  <c:v>682.5</c:v>
                </c:pt>
                <c:pt idx="39">
                  <c:v>176.9</c:v>
                </c:pt>
                <c:pt idx="40">
                  <c:v>226.55</c:v>
                </c:pt>
                <c:pt idx="41">
                  <c:v>0</c:v>
                </c:pt>
                <c:pt idx="42">
                  <c:v>83.15</c:v>
                </c:pt>
                <c:pt idx="43">
                  <c:v>441.6</c:v>
                </c:pt>
                <c:pt idx="44">
                  <c:v>0</c:v>
                </c:pt>
                <c:pt idx="45">
                  <c:v>1883.85</c:v>
                </c:pt>
                <c:pt idx="46">
                  <c:v>1443.65</c:v>
                </c:pt>
                <c:pt idx="47">
                  <c:v>641.91499999999996</c:v>
                </c:pt>
                <c:pt idx="48">
                  <c:v>1.9</c:v>
                </c:pt>
                <c:pt idx="49">
                  <c:v>54.7</c:v>
                </c:pt>
                <c:pt idx="50">
                  <c:v>125.65</c:v>
                </c:pt>
                <c:pt idx="51">
                  <c:v>0</c:v>
                </c:pt>
                <c:pt idx="52">
                  <c:v>132.94999999999999</c:v>
                </c:pt>
                <c:pt idx="53">
                  <c:v>131</c:v>
                </c:pt>
                <c:pt idx="54">
                  <c:v>238.1</c:v>
                </c:pt>
                <c:pt idx="55">
                  <c:v>777.8</c:v>
                </c:pt>
                <c:pt idx="56">
                  <c:v>633.15</c:v>
                </c:pt>
                <c:pt idx="57">
                  <c:v>14.45</c:v>
                </c:pt>
                <c:pt idx="58">
                  <c:v>864.15</c:v>
                </c:pt>
                <c:pt idx="59">
                  <c:v>1126.7</c:v>
                </c:pt>
                <c:pt idx="60">
                  <c:v>0</c:v>
                </c:pt>
                <c:pt idx="61">
                  <c:v>174.55</c:v>
                </c:pt>
                <c:pt idx="62">
                  <c:v>198.95</c:v>
                </c:pt>
                <c:pt idx="63">
                  <c:v>661.25</c:v>
                </c:pt>
                <c:pt idx="64">
                  <c:v>112.65</c:v>
                </c:pt>
                <c:pt idx="65">
                  <c:v>60.4</c:v>
                </c:pt>
                <c:pt idx="66">
                  <c:v>56.35</c:v>
                </c:pt>
                <c:pt idx="67">
                  <c:v>26</c:v>
                </c:pt>
                <c:pt idx="68">
                  <c:v>87.95</c:v>
                </c:pt>
                <c:pt idx="69">
                  <c:v>52.7</c:v>
                </c:pt>
                <c:pt idx="70">
                  <c:v>479.9</c:v>
                </c:pt>
                <c:pt idx="71">
                  <c:v>147.65</c:v>
                </c:pt>
                <c:pt idx="72">
                  <c:v>479.75</c:v>
                </c:pt>
                <c:pt idx="73">
                  <c:v>185.85</c:v>
                </c:pt>
                <c:pt idx="74">
                  <c:v>487.3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1E-4EE7-AF79-0700C9E0366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24469.182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1857</c:v>
                </c:pt>
                <c:pt idx="1">
                  <c:v>5809.1</c:v>
                </c:pt>
                <c:pt idx="2">
                  <c:v>7643.915</c:v>
                </c:pt>
                <c:pt idx="3">
                  <c:v>9159.1674999999996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D7-4452-B33E-D45B7BEDA66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c:v>
                </c:pt>
                <c:pt idx="2">
                  <c:v>17.5</c:v>
                </c:pt>
                <c:pt idx="3">
                  <c:v>17.5</c:v>
                </c:pt>
                <c:pt idx="4">
                  <c:v>17.5</c:v>
                </c:pt>
                <c:pt idx="5">
                  <c:v>17.7</c:v>
                </c:pt>
                <c:pt idx="6">
                  <c:v>17.7</c:v>
                </c:pt>
                <c:pt idx="7">
                  <c:v>17.5</c:v>
                </c:pt>
                <c:pt idx="8">
                  <c:v>17.5</c:v>
                </c:pt>
                <c:pt idx="9">
                  <c:v>17.5</c:v>
                </c:pt>
                <c:pt idx="10">
                  <c:v>17.8</c:v>
                </c:pt>
                <c:pt idx="11">
                  <c:v>16.100000000000001</c:v>
                </c:pt>
                <c:pt idx="12">
                  <c:v>16.899999999999999</c:v>
                </c:pt>
                <c:pt idx="13">
                  <c:v>16.8</c:v>
                </c:pt>
                <c:pt idx="14">
                  <c:v>17.2</c:v>
                </c:pt>
                <c:pt idx="15">
                  <c:v>17</c:v>
                </c:pt>
                <c:pt idx="16">
                  <c:v>16.899999999999999</c:v>
                </c:pt>
                <c:pt idx="17">
                  <c:v>17.100000000000001</c:v>
                </c:pt>
                <c:pt idx="18">
                  <c:v>16.600000000000001</c:v>
                </c:pt>
                <c:pt idx="19">
                  <c:v>16.7</c:v>
                </c:pt>
                <c:pt idx="20">
                  <c:v>16.600000000000001</c:v>
                </c:pt>
                <c:pt idx="21">
                  <c:v>17.3</c:v>
                </c:pt>
                <c:pt idx="22">
                  <c:v>17</c:v>
                </c:pt>
                <c:pt idx="23">
                  <c:v>17.399999999999999</c:v>
                </c:pt>
                <c:pt idx="24">
                  <c:v>17.7</c:v>
                </c:pt>
                <c:pt idx="25">
                  <c:v>17.8</c:v>
                </c:pt>
                <c:pt idx="26">
                  <c:v>17.3</c:v>
                </c:pt>
                <c:pt idx="27">
                  <c:v>17.2</c:v>
                </c:pt>
                <c:pt idx="28">
                  <c:v>17.2</c:v>
                </c:pt>
                <c:pt idx="29">
                  <c:v>16.7</c:v>
                </c:pt>
                <c:pt idx="30">
                  <c:v>17.7</c:v>
                </c:pt>
                <c:pt idx="31">
                  <c:v>17.5</c:v>
                </c:pt>
                <c:pt idx="32">
                  <c:v>17.7</c:v>
                </c:pt>
                <c:pt idx="33">
                  <c:v>17.600000000000001</c:v>
                </c:pt>
                <c:pt idx="34">
                  <c:v>17.3</c:v>
                </c:pt>
                <c:pt idx="35">
                  <c:v>17.7</c:v>
                </c:pt>
                <c:pt idx="36">
                  <c:v>17.600000000000001</c:v>
                </c:pt>
                <c:pt idx="37">
                  <c:v>17.600000000000001</c:v>
                </c:pt>
                <c:pt idx="38">
                  <c:v>17.7</c:v>
                </c:pt>
                <c:pt idx="39">
                  <c:v>17.7</c:v>
                </c:pt>
                <c:pt idx="40">
                  <c:v>17.399999999999999</c:v>
                </c:pt>
                <c:pt idx="41">
                  <c:v>17.600000000000001</c:v>
                </c:pt>
                <c:pt idx="42">
                  <c:v>16.7</c:v>
                </c:pt>
                <c:pt idx="43">
                  <c:v>17.5</c:v>
                </c:pt>
                <c:pt idx="44">
                  <c:v>17.5</c:v>
                </c:pt>
                <c:pt idx="45">
                  <c:v>17</c:v>
                </c:pt>
                <c:pt idx="46">
                  <c:v>17</c:v>
                </c:pt>
                <c:pt idx="47">
                  <c:v>16.7</c:v>
                </c:pt>
              </c:numCache>
            </c:numRef>
          </c:val>
          <c:extLst>
            <c:ext xmlns:c16="http://schemas.microsoft.com/office/drawing/2014/chart" uri="{C3380CC4-5D6E-409C-BE32-E72D297353CC}">
              <c16:uniqueId val="{00000000-6AA4-4615-9DBE-5E96B278A5B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12.6</c:v>
                </c:pt>
                <c:pt idx="2">
                  <c:v>12.3</c:v>
                </c:pt>
                <c:pt idx="3">
                  <c:v>13</c:v>
                </c:pt>
                <c:pt idx="4">
                  <c:v>12.9</c:v>
                </c:pt>
                <c:pt idx="5">
                  <c:v>11.5</c:v>
                </c:pt>
                <c:pt idx="6">
                  <c:v>12.1</c:v>
                </c:pt>
                <c:pt idx="7">
                  <c:v>12.6</c:v>
                </c:pt>
                <c:pt idx="8">
                  <c:v>11.4</c:v>
                </c:pt>
                <c:pt idx="9">
                  <c:v>12</c:v>
                </c:pt>
                <c:pt idx="10">
                  <c:v>13.1</c:v>
                </c:pt>
                <c:pt idx="11">
                  <c:v>13.1</c:v>
                </c:pt>
                <c:pt idx="12">
                  <c:v>13.1</c:v>
                </c:pt>
                <c:pt idx="13">
                  <c:v>13.1</c:v>
                </c:pt>
                <c:pt idx="14">
                  <c:v>10.3</c:v>
                </c:pt>
                <c:pt idx="15">
                  <c:v>10.3</c:v>
                </c:pt>
                <c:pt idx="16">
                  <c:v>10.3</c:v>
                </c:pt>
                <c:pt idx="17">
                  <c:v>10.199999999999999</c:v>
                </c:pt>
                <c:pt idx="18">
                  <c:v>10.3</c:v>
                </c:pt>
                <c:pt idx="19">
                  <c:v>10.3</c:v>
                </c:pt>
                <c:pt idx="20">
                  <c:v>10.3</c:v>
                </c:pt>
                <c:pt idx="21">
                  <c:v>10.3</c:v>
                </c:pt>
                <c:pt idx="22">
                  <c:v>13.5</c:v>
                </c:pt>
                <c:pt idx="23">
                  <c:v>13.6</c:v>
                </c:pt>
                <c:pt idx="24">
                  <c:v>13.6</c:v>
                </c:pt>
                <c:pt idx="25">
                  <c:v>13.4</c:v>
                </c:pt>
                <c:pt idx="26">
                  <c:v>9.9</c:v>
                </c:pt>
                <c:pt idx="27">
                  <c:v>9.8000000000000007</c:v>
                </c:pt>
                <c:pt idx="28">
                  <c:v>11.1</c:v>
                </c:pt>
                <c:pt idx="29">
                  <c:v>7.4</c:v>
                </c:pt>
                <c:pt idx="30">
                  <c:v>8.1</c:v>
                </c:pt>
                <c:pt idx="31">
                  <c:v>10</c:v>
                </c:pt>
                <c:pt idx="32">
                  <c:v>10.199999999999999</c:v>
                </c:pt>
                <c:pt idx="33">
                  <c:v>10.199999999999999</c:v>
                </c:pt>
                <c:pt idx="34">
                  <c:v>10.7</c:v>
                </c:pt>
                <c:pt idx="35">
                  <c:v>10.7</c:v>
                </c:pt>
                <c:pt idx="36">
                  <c:v>10.7</c:v>
                </c:pt>
                <c:pt idx="37">
                  <c:v>10.1</c:v>
                </c:pt>
                <c:pt idx="38">
                  <c:v>10.5</c:v>
                </c:pt>
                <c:pt idx="39">
                  <c:v>10.199999999999999</c:v>
                </c:pt>
                <c:pt idx="40">
                  <c:v>10.8</c:v>
                </c:pt>
                <c:pt idx="41">
                  <c:v>10.8</c:v>
                </c:pt>
                <c:pt idx="42">
                  <c:v>10.5</c:v>
                </c:pt>
                <c:pt idx="43">
                  <c:v>10.7</c:v>
                </c:pt>
                <c:pt idx="44">
                  <c:v>10.7</c:v>
                </c:pt>
                <c:pt idx="45">
                  <c:v>10.8</c:v>
                </c:pt>
                <c:pt idx="46">
                  <c:v>11.6</c:v>
                </c:pt>
                <c:pt idx="47">
                  <c:v>11.2</c:v>
                </c:pt>
              </c:numCache>
            </c:numRef>
          </c:val>
          <c:extLst>
            <c:ext xmlns:c16="http://schemas.microsoft.com/office/drawing/2014/chart" uri="{C3380CC4-5D6E-409C-BE32-E72D297353CC}">
              <c16:uniqueId val="{00000001-6AA4-4615-9DBE-5E96B278A5B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8.1999999999999993</c:v>
                </c:pt>
                <c:pt idx="2">
                  <c:v>5.8</c:v>
                </c:pt>
                <c:pt idx="3">
                  <c:v>6.7</c:v>
                </c:pt>
                <c:pt idx="4">
                  <c:v>7.5</c:v>
                </c:pt>
                <c:pt idx="5">
                  <c:v>8.1</c:v>
                </c:pt>
                <c:pt idx="6">
                  <c:v>8.6</c:v>
                </c:pt>
                <c:pt idx="7">
                  <c:v>8.1999999999999993</c:v>
                </c:pt>
                <c:pt idx="8">
                  <c:v>8.1999999999999993</c:v>
                </c:pt>
                <c:pt idx="9">
                  <c:v>8.3000000000000007</c:v>
                </c:pt>
                <c:pt idx="10">
                  <c:v>8.3000000000000007</c:v>
                </c:pt>
                <c:pt idx="11">
                  <c:v>7.3</c:v>
                </c:pt>
                <c:pt idx="12">
                  <c:v>7.7</c:v>
                </c:pt>
                <c:pt idx="13">
                  <c:v>8.6999999999999993</c:v>
                </c:pt>
                <c:pt idx="14">
                  <c:v>8.4</c:v>
                </c:pt>
                <c:pt idx="15">
                  <c:v>8.3000000000000007</c:v>
                </c:pt>
                <c:pt idx="16">
                  <c:v>7.9</c:v>
                </c:pt>
                <c:pt idx="17">
                  <c:v>6.8</c:v>
                </c:pt>
                <c:pt idx="18">
                  <c:v>6.6</c:v>
                </c:pt>
                <c:pt idx="19">
                  <c:v>7.4</c:v>
                </c:pt>
                <c:pt idx="20">
                  <c:v>6.3</c:v>
                </c:pt>
                <c:pt idx="21">
                  <c:v>5.9</c:v>
                </c:pt>
                <c:pt idx="22">
                  <c:v>6.4</c:v>
                </c:pt>
                <c:pt idx="23">
                  <c:v>7.8</c:v>
                </c:pt>
                <c:pt idx="24">
                  <c:v>8.1999999999999993</c:v>
                </c:pt>
                <c:pt idx="25">
                  <c:v>8</c:v>
                </c:pt>
                <c:pt idx="26">
                  <c:v>8.4</c:v>
                </c:pt>
                <c:pt idx="27">
                  <c:v>8.3000000000000007</c:v>
                </c:pt>
                <c:pt idx="28">
                  <c:v>8.3000000000000007</c:v>
                </c:pt>
                <c:pt idx="29">
                  <c:v>5.9</c:v>
                </c:pt>
                <c:pt idx="30">
                  <c:v>8.1</c:v>
                </c:pt>
                <c:pt idx="31">
                  <c:v>8.1</c:v>
                </c:pt>
                <c:pt idx="32">
                  <c:v>7</c:v>
                </c:pt>
                <c:pt idx="33">
                  <c:v>8.6999999999999993</c:v>
                </c:pt>
                <c:pt idx="34">
                  <c:v>8.1999999999999993</c:v>
                </c:pt>
                <c:pt idx="35">
                  <c:v>6.3</c:v>
                </c:pt>
                <c:pt idx="36">
                  <c:v>7.5</c:v>
                </c:pt>
                <c:pt idx="37">
                  <c:v>6.8</c:v>
                </c:pt>
                <c:pt idx="38">
                  <c:v>6.9</c:v>
                </c:pt>
                <c:pt idx="39">
                  <c:v>7.7</c:v>
                </c:pt>
                <c:pt idx="40">
                  <c:v>7.3</c:v>
                </c:pt>
                <c:pt idx="41">
                  <c:v>7.5</c:v>
                </c:pt>
                <c:pt idx="42">
                  <c:v>6.9</c:v>
                </c:pt>
                <c:pt idx="43">
                  <c:v>7.1</c:v>
                </c:pt>
                <c:pt idx="44">
                  <c:v>7.4</c:v>
                </c:pt>
                <c:pt idx="45">
                  <c:v>7.3</c:v>
                </c:pt>
                <c:pt idx="46">
                  <c:v>7.4</c:v>
                </c:pt>
                <c:pt idx="47">
                  <c:v>7.9</c:v>
                </c:pt>
              </c:numCache>
            </c:numRef>
          </c:val>
          <c:extLst>
            <c:ext xmlns:c16="http://schemas.microsoft.com/office/drawing/2014/chart" uri="{C3380CC4-5D6E-409C-BE32-E72D297353CC}">
              <c16:uniqueId val="{00000002-6AA4-4615-9DBE-5E96B278A5B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11.3</c:v>
                </c:pt>
                <c:pt idx="2">
                  <c:v>11.5</c:v>
                </c:pt>
                <c:pt idx="3">
                  <c:v>11.4</c:v>
                </c:pt>
                <c:pt idx="4">
                  <c:v>10.7</c:v>
                </c:pt>
                <c:pt idx="5">
                  <c:v>10.7</c:v>
                </c:pt>
                <c:pt idx="6">
                  <c:v>11</c:v>
                </c:pt>
                <c:pt idx="7">
                  <c:v>11.3</c:v>
                </c:pt>
                <c:pt idx="8">
                  <c:v>11.5</c:v>
                </c:pt>
                <c:pt idx="9">
                  <c:v>11.6</c:v>
                </c:pt>
                <c:pt idx="10">
                  <c:v>11.6</c:v>
                </c:pt>
                <c:pt idx="11">
                  <c:v>11.6</c:v>
                </c:pt>
                <c:pt idx="12">
                  <c:v>11.4</c:v>
                </c:pt>
                <c:pt idx="13">
                  <c:v>11</c:v>
                </c:pt>
                <c:pt idx="14">
                  <c:v>10</c:v>
                </c:pt>
                <c:pt idx="15">
                  <c:v>11.1</c:v>
                </c:pt>
                <c:pt idx="16">
                  <c:v>11.1</c:v>
                </c:pt>
                <c:pt idx="17">
                  <c:v>11.1</c:v>
                </c:pt>
                <c:pt idx="18">
                  <c:v>11.1</c:v>
                </c:pt>
                <c:pt idx="19">
                  <c:v>11.1</c:v>
                </c:pt>
                <c:pt idx="20">
                  <c:v>11.1</c:v>
                </c:pt>
                <c:pt idx="21">
                  <c:v>10.9</c:v>
                </c:pt>
                <c:pt idx="22">
                  <c:v>11</c:v>
                </c:pt>
                <c:pt idx="23">
                  <c:v>11</c:v>
                </c:pt>
                <c:pt idx="24">
                  <c:v>11.1</c:v>
                </c:pt>
                <c:pt idx="25">
                  <c:v>11</c:v>
                </c:pt>
                <c:pt idx="26">
                  <c:v>10.1</c:v>
                </c:pt>
                <c:pt idx="27">
                  <c:v>9.9</c:v>
                </c:pt>
                <c:pt idx="28">
                  <c:v>10.9</c:v>
                </c:pt>
                <c:pt idx="29">
                  <c:v>9.4</c:v>
                </c:pt>
                <c:pt idx="30">
                  <c:v>7.7</c:v>
                </c:pt>
                <c:pt idx="31">
                  <c:v>7.7</c:v>
                </c:pt>
                <c:pt idx="32">
                  <c:v>6.8</c:v>
                </c:pt>
                <c:pt idx="33">
                  <c:v>10.1</c:v>
                </c:pt>
                <c:pt idx="34">
                  <c:v>10.8</c:v>
                </c:pt>
                <c:pt idx="35">
                  <c:v>10</c:v>
                </c:pt>
                <c:pt idx="36">
                  <c:v>11</c:v>
                </c:pt>
                <c:pt idx="37">
                  <c:v>11</c:v>
                </c:pt>
                <c:pt idx="38">
                  <c:v>11.2</c:v>
                </c:pt>
                <c:pt idx="39">
                  <c:v>11.2</c:v>
                </c:pt>
                <c:pt idx="40">
                  <c:v>11.2</c:v>
                </c:pt>
                <c:pt idx="41">
                  <c:v>11.2</c:v>
                </c:pt>
                <c:pt idx="42">
                  <c:v>11.1</c:v>
                </c:pt>
                <c:pt idx="43">
                  <c:v>11.2</c:v>
                </c:pt>
                <c:pt idx="44">
                  <c:v>11.2</c:v>
                </c:pt>
                <c:pt idx="45">
                  <c:v>11.2</c:v>
                </c:pt>
                <c:pt idx="46">
                  <c:v>11.2</c:v>
                </c:pt>
                <c:pt idx="47">
                  <c:v>11.2</c:v>
                </c:pt>
              </c:numCache>
            </c:numRef>
          </c:val>
          <c:extLst>
            <c:ext xmlns:c16="http://schemas.microsoft.com/office/drawing/2014/chart" uri="{C3380CC4-5D6E-409C-BE32-E72D297353CC}">
              <c16:uniqueId val="{00000003-6AA4-4615-9DBE-5E96B278A5B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6AA4-4615-9DBE-5E96B278A5B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21.2</c:v>
                </c:pt>
                <c:pt idx="1">
                  <c:v>21.1</c:v>
                </c:pt>
                <c:pt idx="2">
                  <c:v>20.8</c:v>
                </c:pt>
                <c:pt idx="3">
                  <c:v>21.1</c:v>
                </c:pt>
                <c:pt idx="4">
                  <c:v>21.2</c:v>
                </c:pt>
                <c:pt idx="5">
                  <c:v>21.1</c:v>
                </c:pt>
                <c:pt idx="6">
                  <c:v>21.3</c:v>
                </c:pt>
                <c:pt idx="7">
                  <c:v>21.2</c:v>
                </c:pt>
                <c:pt idx="8">
                  <c:v>21</c:v>
                </c:pt>
                <c:pt idx="9">
                  <c:v>20.8</c:v>
                </c:pt>
                <c:pt idx="10">
                  <c:v>19.7</c:v>
                </c:pt>
                <c:pt idx="11">
                  <c:v>18.100000000000001</c:v>
                </c:pt>
                <c:pt idx="12">
                  <c:v>21.1</c:v>
                </c:pt>
                <c:pt idx="13">
                  <c:v>21.3</c:v>
                </c:pt>
                <c:pt idx="14">
                  <c:v>21.8</c:v>
                </c:pt>
                <c:pt idx="15">
                  <c:v>21.8</c:v>
                </c:pt>
                <c:pt idx="16">
                  <c:v>21.5</c:v>
                </c:pt>
                <c:pt idx="17">
                  <c:v>21.8</c:v>
                </c:pt>
                <c:pt idx="18">
                  <c:v>21.8</c:v>
                </c:pt>
                <c:pt idx="19">
                  <c:v>21.6</c:v>
                </c:pt>
                <c:pt idx="20">
                  <c:v>21.7</c:v>
                </c:pt>
                <c:pt idx="21">
                  <c:v>21.5</c:v>
                </c:pt>
                <c:pt idx="22">
                  <c:v>17.7</c:v>
                </c:pt>
                <c:pt idx="23">
                  <c:v>20.7</c:v>
                </c:pt>
                <c:pt idx="24">
                  <c:v>20.8</c:v>
                </c:pt>
                <c:pt idx="25">
                  <c:v>17.399999999999999</c:v>
                </c:pt>
                <c:pt idx="26">
                  <c:v>17.5</c:v>
                </c:pt>
                <c:pt idx="27">
                  <c:v>18.7</c:v>
                </c:pt>
                <c:pt idx="28">
                  <c:v>19.399999999999999</c:v>
                </c:pt>
                <c:pt idx="29">
                  <c:v>19</c:v>
                </c:pt>
                <c:pt idx="30">
                  <c:v>19.2</c:v>
                </c:pt>
                <c:pt idx="31">
                  <c:v>18.5</c:v>
                </c:pt>
                <c:pt idx="32">
                  <c:v>18.899999999999999</c:v>
                </c:pt>
                <c:pt idx="33">
                  <c:v>18.399999999999999</c:v>
                </c:pt>
                <c:pt idx="34">
                  <c:v>18.5</c:v>
                </c:pt>
                <c:pt idx="35">
                  <c:v>17.7</c:v>
                </c:pt>
                <c:pt idx="36">
                  <c:v>18.100000000000001</c:v>
                </c:pt>
                <c:pt idx="37">
                  <c:v>17.7</c:v>
                </c:pt>
                <c:pt idx="38">
                  <c:v>17.600000000000001</c:v>
                </c:pt>
                <c:pt idx="39">
                  <c:v>17.8</c:v>
                </c:pt>
                <c:pt idx="40">
                  <c:v>17.8</c:v>
                </c:pt>
                <c:pt idx="41">
                  <c:v>18.600000000000001</c:v>
                </c:pt>
                <c:pt idx="42">
                  <c:v>17.8</c:v>
                </c:pt>
                <c:pt idx="43">
                  <c:v>21</c:v>
                </c:pt>
                <c:pt idx="44">
                  <c:v>21</c:v>
                </c:pt>
                <c:pt idx="45">
                  <c:v>21.2</c:v>
                </c:pt>
                <c:pt idx="46">
                  <c:v>20.6</c:v>
                </c:pt>
                <c:pt idx="47">
                  <c:v>20.5</c:v>
                </c:pt>
              </c:numCache>
            </c:numRef>
          </c:val>
          <c:extLst>
            <c:ext xmlns:c16="http://schemas.microsoft.com/office/drawing/2014/chart" uri="{C3380CC4-5D6E-409C-BE32-E72D297353CC}">
              <c16:uniqueId val="{00000005-6AA4-4615-9DBE-5E96B278A5B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74.8</c:v>
                </c:pt>
                <c:pt idx="1">
                  <c:v>74.900000000000006</c:v>
                </c:pt>
                <c:pt idx="2">
                  <c:v>74.7</c:v>
                </c:pt>
                <c:pt idx="3">
                  <c:v>74.7</c:v>
                </c:pt>
                <c:pt idx="4">
                  <c:v>74.8</c:v>
                </c:pt>
                <c:pt idx="5">
                  <c:v>74.7</c:v>
                </c:pt>
                <c:pt idx="6">
                  <c:v>74.7</c:v>
                </c:pt>
                <c:pt idx="7">
                  <c:v>74.7</c:v>
                </c:pt>
                <c:pt idx="8">
                  <c:v>74.599999999999994</c:v>
                </c:pt>
                <c:pt idx="9">
                  <c:v>74.900000000000006</c:v>
                </c:pt>
                <c:pt idx="10">
                  <c:v>74.7</c:v>
                </c:pt>
                <c:pt idx="11">
                  <c:v>74.900000000000006</c:v>
                </c:pt>
                <c:pt idx="12">
                  <c:v>74.8</c:v>
                </c:pt>
                <c:pt idx="13">
                  <c:v>74.5</c:v>
                </c:pt>
                <c:pt idx="14">
                  <c:v>74.599999999999994</c:v>
                </c:pt>
                <c:pt idx="15">
                  <c:v>74</c:v>
                </c:pt>
                <c:pt idx="16">
                  <c:v>73.8</c:v>
                </c:pt>
                <c:pt idx="17">
                  <c:v>74.7</c:v>
                </c:pt>
                <c:pt idx="18">
                  <c:v>74.400000000000006</c:v>
                </c:pt>
                <c:pt idx="19">
                  <c:v>73.900000000000006</c:v>
                </c:pt>
                <c:pt idx="20">
                  <c:v>73.2</c:v>
                </c:pt>
                <c:pt idx="21">
                  <c:v>73.7</c:v>
                </c:pt>
                <c:pt idx="22">
                  <c:v>74.099999999999994</c:v>
                </c:pt>
                <c:pt idx="23">
                  <c:v>74.5</c:v>
                </c:pt>
                <c:pt idx="24">
                  <c:v>74.5</c:v>
                </c:pt>
                <c:pt idx="25">
                  <c:v>74.5</c:v>
                </c:pt>
                <c:pt idx="26">
                  <c:v>74.099999999999994</c:v>
                </c:pt>
                <c:pt idx="27">
                  <c:v>74.5</c:v>
                </c:pt>
                <c:pt idx="28">
                  <c:v>74.5</c:v>
                </c:pt>
                <c:pt idx="29">
                  <c:v>74.7</c:v>
                </c:pt>
                <c:pt idx="30">
                  <c:v>74.7</c:v>
                </c:pt>
                <c:pt idx="31">
                  <c:v>74.599999999999994</c:v>
                </c:pt>
                <c:pt idx="32">
                  <c:v>74.5</c:v>
                </c:pt>
                <c:pt idx="33">
                  <c:v>74.400000000000006</c:v>
                </c:pt>
                <c:pt idx="34">
                  <c:v>74.5</c:v>
                </c:pt>
                <c:pt idx="35">
                  <c:v>74.400000000000006</c:v>
                </c:pt>
                <c:pt idx="36">
                  <c:v>74.2</c:v>
                </c:pt>
                <c:pt idx="37">
                  <c:v>74.099999999999994</c:v>
                </c:pt>
                <c:pt idx="38">
                  <c:v>74.8</c:v>
                </c:pt>
                <c:pt idx="39">
                  <c:v>74.099999999999994</c:v>
                </c:pt>
                <c:pt idx="40">
                  <c:v>74.099999999999994</c:v>
                </c:pt>
                <c:pt idx="41">
                  <c:v>74.8</c:v>
                </c:pt>
                <c:pt idx="42">
                  <c:v>73.900000000000006</c:v>
                </c:pt>
                <c:pt idx="43">
                  <c:v>74</c:v>
                </c:pt>
                <c:pt idx="44">
                  <c:v>74.400000000000006</c:v>
                </c:pt>
                <c:pt idx="45">
                  <c:v>74.400000000000006</c:v>
                </c:pt>
                <c:pt idx="46">
                  <c:v>73.8</c:v>
                </c:pt>
                <c:pt idx="47">
                  <c:v>73.400000000000006</c:v>
                </c:pt>
              </c:numCache>
            </c:numRef>
          </c:val>
          <c:extLst>
            <c:ext xmlns:c16="http://schemas.microsoft.com/office/drawing/2014/chart" uri="{C3380CC4-5D6E-409C-BE32-E72D297353CC}">
              <c16:uniqueId val="{00000006-6AA4-4615-9DBE-5E96B278A5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KALLPA GENERACION S.A.</c:v>
                </c:pt>
                <c:pt idx="3">
                  <c:v>ELECTROPERU</c:v>
                </c:pt>
                <c:pt idx="4">
                  <c:v>SAMAY I S.A.C</c:v>
                </c:pt>
                <c:pt idx="5">
                  <c:v>EMPRESA DE GENERACION HUALLAGA</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PARQUE EOLICO TRES HERMANAS S.A.C.</c:v>
                </c:pt>
                <c:pt idx="23">
                  <c:v>SINERSA</c:v>
                </c:pt>
                <c:pt idx="24">
                  <c:v>TERMOSELVA</c:v>
                </c:pt>
                <c:pt idx="25">
                  <c:v>ENEL GENERACION PIURA S.A.</c:v>
                </c:pt>
                <c:pt idx="26">
                  <c:v>MINERA CERRO VERDE</c:v>
                </c:pt>
                <c:pt idx="27">
                  <c:v>GM OPERACIONES S.A.C.</c:v>
                </c:pt>
                <c:pt idx="28">
                  <c:v>GR CORTARRAMA SOCIEDAD ANONIMA CERRADA</c:v>
                </c:pt>
                <c:pt idx="29">
                  <c:v>GENERACIÓN ANDINA S.A.C.</c:v>
                </c:pt>
                <c:pt idx="30">
                  <c:v>EMPRESA DE GENERACION ELECTRICA SANTA ANA S.A.C.</c:v>
                </c:pt>
                <c:pt idx="31">
                  <c:v>VARI ENERGIA S.A.C.</c:v>
                </c:pt>
                <c:pt idx="32">
                  <c:v>ANDEAN POWER S.A.C.</c:v>
                </c:pt>
                <c:pt idx="33">
                  <c:v>CELEPSA RENOVABLES S.R.L.</c:v>
                </c:pt>
                <c:pt idx="34">
                  <c:v>CELARIS ENERGY S.A.</c:v>
                </c:pt>
                <c:pt idx="35">
                  <c:v>HIDROELECTRICA HUANCHOR S.A.C.</c:v>
                </c:pt>
                <c:pt idx="36">
                  <c:v>EMPRESA ELECTRICA RIO DOBLE</c:v>
                </c:pt>
                <c:pt idx="37">
                  <c:v>PARQUE EOLICO MARCONA S.A.C.</c:v>
                </c:pt>
                <c:pt idx="38">
                  <c:v>HUAURA POWER GROUP S.A.</c:v>
                </c:pt>
                <c:pt idx="39">
                  <c:v>CASA GRANDE S.A.A.</c:v>
                </c:pt>
                <c:pt idx="40">
                  <c:v>EMPRESA ELECTRICA AGUA AZUL</c:v>
                </c:pt>
                <c:pt idx="41">
                  <c:v>EGESUR</c:v>
                </c:pt>
                <c:pt idx="42">
                  <c:v>ENERGÍA EÓLICA S.A.</c:v>
                </c:pt>
                <c:pt idx="43">
                  <c:v>SHOUGESA</c:v>
                </c:pt>
                <c:pt idx="44">
                  <c:v>AGROAURORA S.A.C.</c:v>
                </c:pt>
                <c:pt idx="45">
                  <c:v>AGROLMOS SOCIEDAD ANONIMA - AGROLMOS S.A.</c:v>
                </c:pt>
                <c:pt idx="46">
                  <c:v>AGRO INDUSTRIAL PARAMONGA S.A.</c:v>
                </c:pt>
                <c:pt idx="47">
                  <c:v>PETRAMAS</c:v>
                </c:pt>
                <c:pt idx="48">
                  <c:v>TRANSMISION ANDINA DE GENERACION S.A.C.</c:v>
                </c:pt>
                <c:pt idx="49">
                  <c:v>TACNA SOLAR SAC.</c:v>
                </c:pt>
                <c:pt idx="50">
                  <c:v>PANAMERICANA  SOLAR SAC.</c:v>
                </c:pt>
                <c:pt idx="51">
                  <c:v>GR TARUCA SOCIEDAD ANONIMA CERRADA</c:v>
                </c:pt>
                <c:pt idx="52">
                  <c:v>MOQUEGUA FV S.A.C.</c:v>
                </c:pt>
                <c:pt idx="53">
                  <c:v>GR PAINO SOCIEDAD ANONIMA CERRADA</c:v>
                </c:pt>
                <c:pt idx="54">
                  <c:v>MAJES ARCUS S.A.C.</c:v>
                </c:pt>
                <c:pt idx="55">
                  <c:v>REPARTICIÓN ARCUS S.A.C.</c:v>
                </c:pt>
                <c:pt idx="56">
                  <c:v>INFRAESTRUCTURAS Y ENERGIAS DEL PERU S.A.C.</c:v>
                </c:pt>
                <c:pt idx="57">
                  <c:v>AGROINDUSTRIAS SAN JACINTO S.A.A.</c:v>
                </c:pt>
                <c:pt idx="58">
                  <c:v>EMPRESA DE GENERACION ELECTRICA CANCHAYLLO SAC</c:v>
                </c:pt>
                <c:pt idx="59">
                  <c:v>INVERSIONES SHAQSHA S.A.C.</c:v>
                </c:pt>
                <c:pt idx="60">
                  <c:v>PLANTA DE RESERVA FRIA DE GENERACION  DE ETEN S.A.</c:v>
                </c:pt>
                <c:pt idx="61">
                  <c:v>HIDROCAÑETE S.A.</c:v>
                </c:pt>
                <c:pt idx="62">
                  <c:v>ASOCIACIÓN SANTA LUCIA DE CHACAS</c:v>
                </c:pt>
                <c:pt idx="63">
                  <c:v>ELECTRICA YANAPAMPA SAC</c:v>
                </c:pt>
                <c:pt idx="64">
                  <c:v>MAJA ENERGIA S.A.C.</c:v>
                </c:pt>
                <c:pt idx="65">
                  <c:v>COLCA SOLAR S.A.C.</c:v>
                </c:pt>
                <c:pt idx="66">
                  <c:v>COENERGY S.A.C.</c:v>
                </c:pt>
                <c:pt idx="67">
                  <c:v>KONDU SAC</c:v>
                </c:pt>
              </c:strCache>
            </c:strRef>
          </c:cat>
          <c:val>
            <c:numRef>
              <c:f>EVO_PRO_ENE!$J$195:$J$262</c:f>
              <c:numCache>
                <c:formatCode>General</c:formatCode>
                <c:ptCount val="68"/>
                <c:pt idx="0">
                  <c:v>125227.7</c:v>
                </c:pt>
                <c:pt idx="1">
                  <c:v>122021.4371</c:v>
                </c:pt>
                <c:pt idx="2">
                  <c:v>111109.395</c:v>
                </c:pt>
                <c:pt idx="3">
                  <c:v>108254.65</c:v>
                </c:pt>
                <c:pt idx="4">
                  <c:v>58764.25</c:v>
                </c:pt>
                <c:pt idx="5">
                  <c:v>57749.2</c:v>
                </c:pt>
                <c:pt idx="6">
                  <c:v>49388.1</c:v>
                </c:pt>
                <c:pt idx="7">
                  <c:v>49249.85</c:v>
                </c:pt>
                <c:pt idx="8">
                  <c:v>30224.55</c:v>
                </c:pt>
                <c:pt idx="9">
                  <c:v>28606.3</c:v>
                </c:pt>
                <c:pt idx="10">
                  <c:v>27563.35</c:v>
                </c:pt>
                <c:pt idx="11">
                  <c:v>27247.25</c:v>
                </c:pt>
                <c:pt idx="12">
                  <c:v>23778.95</c:v>
                </c:pt>
                <c:pt idx="13">
                  <c:v>19942.25</c:v>
                </c:pt>
                <c:pt idx="14">
                  <c:v>15785.13</c:v>
                </c:pt>
                <c:pt idx="15">
                  <c:v>14772.95</c:v>
                </c:pt>
                <c:pt idx="16">
                  <c:v>12982.15</c:v>
                </c:pt>
                <c:pt idx="17">
                  <c:v>11804.4</c:v>
                </c:pt>
                <c:pt idx="18">
                  <c:v>10965.26</c:v>
                </c:pt>
                <c:pt idx="19">
                  <c:v>10545.490449999999</c:v>
                </c:pt>
                <c:pt idx="20">
                  <c:v>10378.35</c:v>
                </c:pt>
                <c:pt idx="21">
                  <c:v>9736.5275000000001</c:v>
                </c:pt>
                <c:pt idx="22">
                  <c:v>7377.1</c:v>
                </c:pt>
                <c:pt idx="23">
                  <c:v>6676.25</c:v>
                </c:pt>
                <c:pt idx="24">
                  <c:v>6406.75</c:v>
                </c:pt>
                <c:pt idx="25">
                  <c:v>6291.9</c:v>
                </c:pt>
                <c:pt idx="26">
                  <c:v>5651.4</c:v>
                </c:pt>
                <c:pt idx="27">
                  <c:v>4669.1499999999996</c:v>
                </c:pt>
                <c:pt idx="28">
                  <c:v>4642.1499999999996</c:v>
                </c:pt>
                <c:pt idx="29">
                  <c:v>4070.45</c:v>
                </c:pt>
                <c:pt idx="30">
                  <c:v>2931.05</c:v>
                </c:pt>
                <c:pt idx="31">
                  <c:v>2904.15</c:v>
                </c:pt>
                <c:pt idx="32">
                  <c:v>2764.15</c:v>
                </c:pt>
                <c:pt idx="33">
                  <c:v>2727.2959999999998</c:v>
                </c:pt>
                <c:pt idx="34">
                  <c:v>2696.7</c:v>
                </c:pt>
                <c:pt idx="35">
                  <c:v>2668.15</c:v>
                </c:pt>
                <c:pt idx="36">
                  <c:v>2663.55</c:v>
                </c:pt>
                <c:pt idx="37">
                  <c:v>2586.4499999999998</c:v>
                </c:pt>
                <c:pt idx="38">
                  <c:v>2566</c:v>
                </c:pt>
                <c:pt idx="39">
                  <c:v>2529.5650000000001</c:v>
                </c:pt>
                <c:pt idx="40">
                  <c:v>2333.15</c:v>
                </c:pt>
                <c:pt idx="41">
                  <c:v>2306.15</c:v>
                </c:pt>
                <c:pt idx="42">
                  <c:v>2217.25</c:v>
                </c:pt>
                <c:pt idx="43">
                  <c:v>1915.55</c:v>
                </c:pt>
                <c:pt idx="44">
                  <c:v>1899.9</c:v>
                </c:pt>
                <c:pt idx="45">
                  <c:v>1586.4</c:v>
                </c:pt>
                <c:pt idx="46">
                  <c:v>1463.45</c:v>
                </c:pt>
                <c:pt idx="47">
                  <c:v>1355.85</c:v>
                </c:pt>
                <c:pt idx="48">
                  <c:v>1350.55</c:v>
                </c:pt>
                <c:pt idx="49">
                  <c:v>1137.9000000000001</c:v>
                </c:pt>
                <c:pt idx="50">
                  <c:v>1082.884</c:v>
                </c:pt>
                <c:pt idx="51">
                  <c:v>1052.9000000000001</c:v>
                </c:pt>
                <c:pt idx="52">
                  <c:v>863.4855</c:v>
                </c:pt>
                <c:pt idx="53">
                  <c:v>838.2</c:v>
                </c:pt>
                <c:pt idx="54">
                  <c:v>837.05</c:v>
                </c:pt>
                <c:pt idx="55">
                  <c:v>784.47</c:v>
                </c:pt>
                <c:pt idx="56">
                  <c:v>745.4</c:v>
                </c:pt>
                <c:pt idx="57">
                  <c:v>655.29999999999995</c:v>
                </c:pt>
                <c:pt idx="58">
                  <c:v>634.75</c:v>
                </c:pt>
                <c:pt idx="59">
                  <c:v>576.4</c:v>
                </c:pt>
                <c:pt idx="60">
                  <c:v>560.12800000000004</c:v>
                </c:pt>
                <c:pt idx="61">
                  <c:v>502.9</c:v>
                </c:pt>
                <c:pt idx="62">
                  <c:v>456.46</c:v>
                </c:pt>
                <c:pt idx="63">
                  <c:v>395.85</c:v>
                </c:pt>
                <c:pt idx="64">
                  <c:v>331.95</c:v>
                </c:pt>
                <c:pt idx="65">
                  <c:v>35.75</c:v>
                </c:pt>
                <c:pt idx="66">
                  <c:v>17.850000000000001</c:v>
                </c:pt>
                <c:pt idx="67">
                  <c:v>9.0500000000000007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D5-4CBB-8219-0E618564FAD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661.3</c:v>
                </c:pt>
                <c:pt idx="1">
                  <c:v>674.44</c:v>
                </c:pt>
                <c:pt idx="2">
                  <c:v>678.5</c:v>
                </c:pt>
                <c:pt idx="3">
                  <c:v>676.6</c:v>
                </c:pt>
                <c:pt idx="4">
                  <c:v>660.9</c:v>
                </c:pt>
                <c:pt idx="5">
                  <c:v>653.4</c:v>
                </c:pt>
                <c:pt idx="6">
                  <c:v>650.5</c:v>
                </c:pt>
                <c:pt idx="7">
                  <c:v>657.4</c:v>
                </c:pt>
                <c:pt idx="8">
                  <c:v>654.04</c:v>
                </c:pt>
                <c:pt idx="9">
                  <c:v>646.70000000000005</c:v>
                </c:pt>
                <c:pt idx="10">
                  <c:v>652</c:v>
                </c:pt>
                <c:pt idx="11">
                  <c:v>646.6</c:v>
                </c:pt>
                <c:pt idx="12">
                  <c:v>658.4</c:v>
                </c:pt>
                <c:pt idx="13">
                  <c:v>655.9</c:v>
                </c:pt>
                <c:pt idx="14">
                  <c:v>648.5</c:v>
                </c:pt>
                <c:pt idx="15">
                  <c:v>650.29999999999995</c:v>
                </c:pt>
                <c:pt idx="16">
                  <c:v>658.14</c:v>
                </c:pt>
                <c:pt idx="17">
                  <c:v>663.8</c:v>
                </c:pt>
                <c:pt idx="18">
                  <c:v>666.04</c:v>
                </c:pt>
                <c:pt idx="19">
                  <c:v>665.6</c:v>
                </c:pt>
                <c:pt idx="20">
                  <c:v>677.4</c:v>
                </c:pt>
                <c:pt idx="21">
                  <c:v>681.5</c:v>
                </c:pt>
                <c:pt idx="22">
                  <c:v>849.8</c:v>
                </c:pt>
                <c:pt idx="23">
                  <c:v>858.5</c:v>
                </c:pt>
                <c:pt idx="24">
                  <c:v>866.5</c:v>
                </c:pt>
                <c:pt idx="25">
                  <c:v>866</c:v>
                </c:pt>
                <c:pt idx="26">
                  <c:v>864.4</c:v>
                </c:pt>
                <c:pt idx="27">
                  <c:v>709.4</c:v>
                </c:pt>
                <c:pt idx="28">
                  <c:v>712.92</c:v>
                </c:pt>
                <c:pt idx="29">
                  <c:v>696.44</c:v>
                </c:pt>
                <c:pt idx="30">
                  <c:v>694.04</c:v>
                </c:pt>
                <c:pt idx="31">
                  <c:v>715.2</c:v>
                </c:pt>
                <c:pt idx="32">
                  <c:v>851.44</c:v>
                </c:pt>
                <c:pt idx="33">
                  <c:v>847.14</c:v>
                </c:pt>
                <c:pt idx="34">
                  <c:v>841.24</c:v>
                </c:pt>
                <c:pt idx="35">
                  <c:v>886.6</c:v>
                </c:pt>
                <c:pt idx="36">
                  <c:v>968</c:v>
                </c:pt>
                <c:pt idx="37">
                  <c:v>919.94</c:v>
                </c:pt>
                <c:pt idx="38">
                  <c:v>863.04</c:v>
                </c:pt>
                <c:pt idx="39">
                  <c:v>780.1</c:v>
                </c:pt>
                <c:pt idx="40">
                  <c:v>797.6</c:v>
                </c:pt>
                <c:pt idx="41">
                  <c:v>798.3</c:v>
                </c:pt>
                <c:pt idx="42">
                  <c:v>824.24</c:v>
                </c:pt>
                <c:pt idx="43">
                  <c:v>632.54</c:v>
                </c:pt>
                <c:pt idx="44">
                  <c:v>624.84</c:v>
                </c:pt>
                <c:pt idx="45">
                  <c:v>638.9</c:v>
                </c:pt>
                <c:pt idx="46">
                  <c:v>639.4</c:v>
                </c:pt>
                <c:pt idx="47">
                  <c:v>643.4</c:v>
                </c:pt>
              </c:numCache>
            </c:numRef>
          </c:val>
          <c:extLst>
            <c:ext xmlns:c16="http://schemas.microsoft.com/office/drawing/2014/chart" uri="{C3380CC4-5D6E-409C-BE32-E72D297353CC}">
              <c16:uniqueId val="{00000000-F3A9-4D87-B502-B4228A983B1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4600.8</c:v>
                </c:pt>
                <c:pt idx="1">
                  <c:v>4446.7</c:v>
                </c:pt>
                <c:pt idx="2">
                  <c:v>4320.5</c:v>
                </c:pt>
                <c:pt idx="3">
                  <c:v>4299.5</c:v>
                </c:pt>
                <c:pt idx="4">
                  <c:v>4284.8</c:v>
                </c:pt>
                <c:pt idx="5">
                  <c:v>4201.7</c:v>
                </c:pt>
                <c:pt idx="6">
                  <c:v>4216.3999999999996</c:v>
                </c:pt>
                <c:pt idx="7">
                  <c:v>4181.3</c:v>
                </c:pt>
                <c:pt idx="8">
                  <c:v>4261.8999999999996</c:v>
                </c:pt>
                <c:pt idx="9">
                  <c:v>4274.3</c:v>
                </c:pt>
                <c:pt idx="10">
                  <c:v>4304.3</c:v>
                </c:pt>
                <c:pt idx="11">
                  <c:v>4359.1000000000004</c:v>
                </c:pt>
                <c:pt idx="12">
                  <c:v>4195.2</c:v>
                </c:pt>
                <c:pt idx="13">
                  <c:v>4088</c:v>
                </c:pt>
                <c:pt idx="14">
                  <c:v>4081.7</c:v>
                </c:pt>
                <c:pt idx="15">
                  <c:v>4305.8999999999996</c:v>
                </c:pt>
                <c:pt idx="16">
                  <c:v>4321.3999999999996</c:v>
                </c:pt>
                <c:pt idx="17">
                  <c:v>4259.3999999999996</c:v>
                </c:pt>
                <c:pt idx="18">
                  <c:v>4413</c:v>
                </c:pt>
                <c:pt idx="19">
                  <c:v>4366.8999999999996</c:v>
                </c:pt>
                <c:pt idx="20">
                  <c:v>4411.1000000000004</c:v>
                </c:pt>
                <c:pt idx="21">
                  <c:v>4567.5</c:v>
                </c:pt>
                <c:pt idx="22">
                  <c:v>4466.3</c:v>
                </c:pt>
                <c:pt idx="23">
                  <c:v>4524.5</c:v>
                </c:pt>
                <c:pt idx="24">
                  <c:v>4588.3</c:v>
                </c:pt>
                <c:pt idx="25">
                  <c:v>4555.8999999999996</c:v>
                </c:pt>
                <c:pt idx="26">
                  <c:v>4632.5</c:v>
                </c:pt>
                <c:pt idx="27">
                  <c:v>4597.2</c:v>
                </c:pt>
                <c:pt idx="28">
                  <c:v>4771.7</c:v>
                </c:pt>
                <c:pt idx="29">
                  <c:v>4766.8</c:v>
                </c:pt>
                <c:pt idx="30">
                  <c:v>4669.3999999999996</c:v>
                </c:pt>
                <c:pt idx="31">
                  <c:v>4868.1000000000004</c:v>
                </c:pt>
                <c:pt idx="32">
                  <c:v>4357.5</c:v>
                </c:pt>
                <c:pt idx="33">
                  <c:v>4572.6000000000004</c:v>
                </c:pt>
                <c:pt idx="34">
                  <c:v>4595.2</c:v>
                </c:pt>
                <c:pt idx="35">
                  <c:v>4454</c:v>
                </c:pt>
                <c:pt idx="36">
                  <c:v>4529.7</c:v>
                </c:pt>
                <c:pt idx="37">
                  <c:v>4777.7</c:v>
                </c:pt>
                <c:pt idx="38">
                  <c:v>4650.2</c:v>
                </c:pt>
                <c:pt idx="39">
                  <c:v>4569.3999999999996</c:v>
                </c:pt>
                <c:pt idx="40">
                  <c:v>4490.7</c:v>
                </c:pt>
                <c:pt idx="41">
                  <c:v>4440.7</c:v>
                </c:pt>
                <c:pt idx="42">
                  <c:v>4423.1000000000004</c:v>
                </c:pt>
                <c:pt idx="43">
                  <c:v>4551.3999999999996</c:v>
                </c:pt>
                <c:pt idx="44">
                  <c:v>4427.8999999999996</c:v>
                </c:pt>
                <c:pt idx="45">
                  <c:v>4238.1000000000004</c:v>
                </c:pt>
                <c:pt idx="46">
                  <c:v>4241.6000000000004</c:v>
                </c:pt>
                <c:pt idx="47">
                  <c:v>4210.1000000000004</c:v>
                </c:pt>
              </c:numCache>
            </c:numRef>
          </c:val>
          <c:extLst>
            <c:ext xmlns:c16="http://schemas.microsoft.com/office/drawing/2014/chart" uri="{C3380CC4-5D6E-409C-BE32-E72D297353CC}">
              <c16:uniqueId val="{00000001-F3A9-4D87-B502-B4228A983B1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1334.1210000000001</c:v>
                </c:pt>
                <c:pt idx="1">
                  <c:v>1332.1179999999999</c:v>
                </c:pt>
                <c:pt idx="2">
                  <c:v>1327.335</c:v>
                </c:pt>
                <c:pt idx="3">
                  <c:v>1267.8119999999999</c:v>
                </c:pt>
                <c:pt idx="4">
                  <c:v>1245.9079999999999</c:v>
                </c:pt>
                <c:pt idx="5">
                  <c:v>1249.1120000000001</c:v>
                </c:pt>
                <c:pt idx="6">
                  <c:v>1251.5129999999999</c:v>
                </c:pt>
                <c:pt idx="7">
                  <c:v>1252.212</c:v>
                </c:pt>
                <c:pt idx="8">
                  <c:v>1248.0139999999999</c:v>
                </c:pt>
                <c:pt idx="9">
                  <c:v>1250.415</c:v>
                </c:pt>
                <c:pt idx="10">
                  <c:v>1334.1120000000001</c:v>
                </c:pt>
                <c:pt idx="11">
                  <c:v>1398.972</c:v>
                </c:pt>
                <c:pt idx="12">
                  <c:v>1554.489</c:v>
                </c:pt>
                <c:pt idx="13">
                  <c:v>1673.2460000000001</c:v>
                </c:pt>
                <c:pt idx="14">
                  <c:v>1936.1859999999999</c:v>
                </c:pt>
                <c:pt idx="15">
                  <c:v>1873.1389999999999</c:v>
                </c:pt>
                <c:pt idx="16">
                  <c:v>2125.4789999999998</c:v>
                </c:pt>
                <c:pt idx="17">
                  <c:v>2405.915</c:v>
                </c:pt>
                <c:pt idx="18">
                  <c:v>2459.192</c:v>
                </c:pt>
                <c:pt idx="19">
                  <c:v>2536.1610000000001</c:v>
                </c:pt>
                <c:pt idx="20">
                  <c:v>2631.2559999999999</c:v>
                </c:pt>
                <c:pt idx="21">
                  <c:v>2577.1869999999999</c:v>
                </c:pt>
                <c:pt idx="22">
                  <c:v>2510.134</c:v>
                </c:pt>
                <c:pt idx="23">
                  <c:v>2468.6689999999999</c:v>
                </c:pt>
                <c:pt idx="24">
                  <c:v>2343.5140000000001</c:v>
                </c:pt>
                <c:pt idx="25">
                  <c:v>2320.9549999999999</c:v>
                </c:pt>
                <c:pt idx="26">
                  <c:v>2191.348</c:v>
                </c:pt>
                <c:pt idx="27">
                  <c:v>2415.779</c:v>
                </c:pt>
                <c:pt idx="28">
                  <c:v>2375.7739999999999</c:v>
                </c:pt>
                <c:pt idx="29">
                  <c:v>2424.3980000000001</c:v>
                </c:pt>
                <c:pt idx="30">
                  <c:v>2517.3490000000002</c:v>
                </c:pt>
                <c:pt idx="31">
                  <c:v>2327.65</c:v>
                </c:pt>
                <c:pt idx="32">
                  <c:v>2628.2640000000001</c:v>
                </c:pt>
                <c:pt idx="33">
                  <c:v>2315.6030000000001</c:v>
                </c:pt>
                <c:pt idx="34">
                  <c:v>2274.4050000000002</c:v>
                </c:pt>
                <c:pt idx="35">
                  <c:v>2123.8629999999998</c:v>
                </c:pt>
                <c:pt idx="36">
                  <c:v>2047.3409999999999</c:v>
                </c:pt>
                <c:pt idx="37">
                  <c:v>2115.1469999999999</c:v>
                </c:pt>
                <c:pt idx="38">
                  <c:v>2291.931</c:v>
                </c:pt>
                <c:pt idx="39">
                  <c:v>2455.922</c:v>
                </c:pt>
                <c:pt idx="40">
                  <c:v>2463.11</c:v>
                </c:pt>
                <c:pt idx="41">
                  <c:v>2464.605</c:v>
                </c:pt>
                <c:pt idx="42">
                  <c:v>2311.2649999999999</c:v>
                </c:pt>
                <c:pt idx="43">
                  <c:v>2231.605</c:v>
                </c:pt>
                <c:pt idx="44">
                  <c:v>2223.2449999999999</c:v>
                </c:pt>
                <c:pt idx="45">
                  <c:v>2126.8249999999998</c:v>
                </c:pt>
                <c:pt idx="46">
                  <c:v>2097.0650000000001</c:v>
                </c:pt>
                <c:pt idx="47">
                  <c:v>1873.2249999999999</c:v>
                </c:pt>
              </c:numCache>
            </c:numRef>
          </c:val>
          <c:extLst>
            <c:ext xmlns:c16="http://schemas.microsoft.com/office/drawing/2014/chart" uri="{C3380CC4-5D6E-409C-BE32-E72D297353CC}">
              <c16:uniqueId val="{00000002-F3A9-4D87-B502-B4228A983B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4871.9210000000003</c:v>
                </c:pt>
                <c:pt idx="1">
                  <c:v>4871.1580000000004</c:v>
                </c:pt>
                <c:pt idx="2">
                  <c:v>4897.5349999999999</c:v>
                </c:pt>
                <c:pt idx="3">
                  <c:v>4930.5119999999997</c:v>
                </c:pt>
                <c:pt idx="4">
                  <c:v>4927.0079999999998</c:v>
                </c:pt>
                <c:pt idx="5">
                  <c:v>4857.8119999999999</c:v>
                </c:pt>
                <c:pt idx="6">
                  <c:v>4873.8130000000001</c:v>
                </c:pt>
                <c:pt idx="7">
                  <c:v>4837.2120000000004</c:v>
                </c:pt>
                <c:pt idx="8">
                  <c:v>4913.1540000000005</c:v>
                </c:pt>
                <c:pt idx="9">
                  <c:v>4917.6149999999998</c:v>
                </c:pt>
                <c:pt idx="10">
                  <c:v>4954.5119999999997</c:v>
                </c:pt>
                <c:pt idx="11">
                  <c:v>4969.1120000000001</c:v>
                </c:pt>
                <c:pt idx="12">
                  <c:v>4823.9189999999999</c:v>
                </c:pt>
                <c:pt idx="13">
                  <c:v>4697.0159999999996</c:v>
                </c:pt>
                <c:pt idx="14">
                  <c:v>4676.7659999999996</c:v>
                </c:pt>
                <c:pt idx="15">
                  <c:v>4961.1890000000003</c:v>
                </c:pt>
                <c:pt idx="16">
                  <c:v>5020.3490000000002</c:v>
                </c:pt>
                <c:pt idx="17">
                  <c:v>4922.4650000000001</c:v>
                </c:pt>
                <c:pt idx="18">
                  <c:v>5017.9620000000004</c:v>
                </c:pt>
                <c:pt idx="19">
                  <c:v>4939.0110000000004</c:v>
                </c:pt>
                <c:pt idx="20">
                  <c:v>4941.2160000000003</c:v>
                </c:pt>
                <c:pt idx="21">
                  <c:v>5056.317</c:v>
                </c:pt>
                <c:pt idx="22">
                  <c:v>4953.2939999999999</c:v>
                </c:pt>
                <c:pt idx="23">
                  <c:v>4926.3990000000003</c:v>
                </c:pt>
                <c:pt idx="24">
                  <c:v>4969.5540000000001</c:v>
                </c:pt>
                <c:pt idx="25">
                  <c:v>4919.0649999999996</c:v>
                </c:pt>
                <c:pt idx="26">
                  <c:v>4974.058</c:v>
                </c:pt>
                <c:pt idx="27">
                  <c:v>4901.4589999999998</c:v>
                </c:pt>
                <c:pt idx="28">
                  <c:v>4890.7640000000001</c:v>
                </c:pt>
                <c:pt idx="29">
                  <c:v>4866.1880000000001</c:v>
                </c:pt>
                <c:pt idx="30">
                  <c:v>4835.3389999999999</c:v>
                </c:pt>
                <c:pt idx="31">
                  <c:v>5031.8</c:v>
                </c:pt>
                <c:pt idx="32">
                  <c:v>4575.0339999999997</c:v>
                </c:pt>
                <c:pt idx="33">
                  <c:v>4778.8329999999996</c:v>
                </c:pt>
                <c:pt idx="34">
                  <c:v>4730.3249999999998</c:v>
                </c:pt>
                <c:pt idx="35">
                  <c:v>4668.6629999999996</c:v>
                </c:pt>
                <c:pt idx="36">
                  <c:v>4891.8410000000003</c:v>
                </c:pt>
                <c:pt idx="37">
                  <c:v>5123.5870000000004</c:v>
                </c:pt>
                <c:pt idx="38">
                  <c:v>5043.4709999999995</c:v>
                </c:pt>
                <c:pt idx="39">
                  <c:v>4988.9219999999996</c:v>
                </c:pt>
                <c:pt idx="40">
                  <c:v>4958.21</c:v>
                </c:pt>
                <c:pt idx="41">
                  <c:v>4935.0050000000001</c:v>
                </c:pt>
                <c:pt idx="42">
                  <c:v>4891.4049999999997</c:v>
                </c:pt>
                <c:pt idx="43">
                  <c:v>4956.1450000000004</c:v>
                </c:pt>
                <c:pt idx="44">
                  <c:v>4886.8850000000002</c:v>
                </c:pt>
                <c:pt idx="45">
                  <c:v>4762.125</c:v>
                </c:pt>
                <c:pt idx="46">
                  <c:v>4804.9650000000001</c:v>
                </c:pt>
                <c:pt idx="47">
                  <c:v>4884.3249999999998</c:v>
                </c:pt>
              </c:numCache>
            </c:numRef>
          </c:val>
          <c:extLst>
            <c:ext xmlns:c16="http://schemas.microsoft.com/office/drawing/2014/chart" uri="{C3380CC4-5D6E-409C-BE32-E72D297353CC}">
              <c16:uniqueId val="{00000000-83B4-4C01-836D-DDE6A952DC0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1459.7</c:v>
                </c:pt>
                <c:pt idx="1">
                  <c:v>1327.5</c:v>
                </c:pt>
                <c:pt idx="2">
                  <c:v>1187.7</c:v>
                </c:pt>
                <c:pt idx="3">
                  <c:v>1132</c:v>
                </c:pt>
                <c:pt idx="4">
                  <c:v>1114.8</c:v>
                </c:pt>
                <c:pt idx="5">
                  <c:v>1111.7</c:v>
                </c:pt>
                <c:pt idx="6">
                  <c:v>1114</c:v>
                </c:pt>
                <c:pt idx="7">
                  <c:v>1119.5999999999999</c:v>
                </c:pt>
                <c:pt idx="8">
                  <c:v>1113.7</c:v>
                </c:pt>
                <c:pt idx="9">
                  <c:v>1114.2</c:v>
                </c:pt>
                <c:pt idx="10">
                  <c:v>1176.7</c:v>
                </c:pt>
                <c:pt idx="11">
                  <c:v>1268.5</c:v>
                </c:pt>
                <c:pt idx="12">
                  <c:v>1259.3</c:v>
                </c:pt>
                <c:pt idx="13">
                  <c:v>1111</c:v>
                </c:pt>
                <c:pt idx="14">
                  <c:v>1038.8</c:v>
                </c:pt>
                <c:pt idx="15">
                  <c:v>867.6</c:v>
                </c:pt>
                <c:pt idx="16">
                  <c:v>1058.9000000000001</c:v>
                </c:pt>
                <c:pt idx="17">
                  <c:v>1361.9</c:v>
                </c:pt>
                <c:pt idx="18">
                  <c:v>1480.3</c:v>
                </c:pt>
                <c:pt idx="19">
                  <c:v>1531.8</c:v>
                </c:pt>
                <c:pt idx="20">
                  <c:v>1678.3</c:v>
                </c:pt>
                <c:pt idx="21">
                  <c:v>1791.8</c:v>
                </c:pt>
                <c:pt idx="22">
                  <c:v>1960.2</c:v>
                </c:pt>
                <c:pt idx="23">
                  <c:v>2006.3</c:v>
                </c:pt>
                <c:pt idx="24">
                  <c:v>2017.7</c:v>
                </c:pt>
                <c:pt idx="25">
                  <c:v>2009</c:v>
                </c:pt>
                <c:pt idx="26">
                  <c:v>2003.3</c:v>
                </c:pt>
                <c:pt idx="27">
                  <c:v>1832.3</c:v>
                </c:pt>
                <c:pt idx="28">
                  <c:v>2072</c:v>
                </c:pt>
                <c:pt idx="29">
                  <c:v>2055</c:v>
                </c:pt>
                <c:pt idx="30">
                  <c:v>2064.1999999999998</c:v>
                </c:pt>
                <c:pt idx="31">
                  <c:v>2057.6999999999998</c:v>
                </c:pt>
                <c:pt idx="32">
                  <c:v>2319.1</c:v>
                </c:pt>
                <c:pt idx="33">
                  <c:v>2171.5</c:v>
                </c:pt>
                <c:pt idx="34">
                  <c:v>2369.6999999999998</c:v>
                </c:pt>
                <c:pt idx="35">
                  <c:v>2313.3000000000002</c:v>
                </c:pt>
                <c:pt idx="36">
                  <c:v>2144.3000000000002</c:v>
                </c:pt>
                <c:pt idx="37">
                  <c:v>2221.5</c:v>
                </c:pt>
                <c:pt idx="38">
                  <c:v>2332.3000000000002</c:v>
                </c:pt>
                <c:pt idx="39">
                  <c:v>2410.9</c:v>
                </c:pt>
                <c:pt idx="40">
                  <c:v>2414.8000000000002</c:v>
                </c:pt>
                <c:pt idx="41">
                  <c:v>2418.5</c:v>
                </c:pt>
                <c:pt idx="42">
                  <c:v>2327.6</c:v>
                </c:pt>
                <c:pt idx="43">
                  <c:v>2194</c:v>
                </c:pt>
                <c:pt idx="44">
                  <c:v>2161.3000000000002</c:v>
                </c:pt>
                <c:pt idx="45">
                  <c:v>2019.5</c:v>
                </c:pt>
                <c:pt idx="46">
                  <c:v>1953.8</c:v>
                </c:pt>
                <c:pt idx="47">
                  <c:v>1661.9</c:v>
                </c:pt>
              </c:numCache>
            </c:numRef>
          </c:val>
          <c:extLst>
            <c:ext xmlns:c16="http://schemas.microsoft.com/office/drawing/2014/chart" uri="{C3380CC4-5D6E-409C-BE32-E72D297353CC}">
              <c16:uniqueId val="{00000001-83B4-4C01-836D-DDE6A952DC0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17.059999999999999</c:v>
                </c:pt>
                <c:pt idx="12">
                  <c:v>184.07</c:v>
                </c:pt>
                <c:pt idx="13">
                  <c:v>451.53</c:v>
                </c:pt>
                <c:pt idx="14">
                  <c:v>778.42</c:v>
                </c:pt>
                <c:pt idx="15">
                  <c:v>888.35</c:v>
                </c:pt>
                <c:pt idx="16">
                  <c:v>940.47</c:v>
                </c:pt>
                <c:pt idx="17">
                  <c:v>972.65</c:v>
                </c:pt>
                <c:pt idx="18">
                  <c:v>950.97</c:v>
                </c:pt>
                <c:pt idx="19">
                  <c:v>1000.55</c:v>
                </c:pt>
                <c:pt idx="20">
                  <c:v>991.34</c:v>
                </c:pt>
                <c:pt idx="21">
                  <c:v>854.47</c:v>
                </c:pt>
                <c:pt idx="22">
                  <c:v>788.34</c:v>
                </c:pt>
                <c:pt idx="23">
                  <c:v>752.47</c:v>
                </c:pt>
                <c:pt idx="24">
                  <c:v>648.05999999999995</c:v>
                </c:pt>
                <c:pt idx="25">
                  <c:v>642.69000000000005</c:v>
                </c:pt>
                <c:pt idx="26">
                  <c:v>509.59</c:v>
                </c:pt>
                <c:pt idx="27">
                  <c:v>686.42</c:v>
                </c:pt>
                <c:pt idx="28">
                  <c:v>518.33000000000004</c:v>
                </c:pt>
                <c:pt idx="29">
                  <c:v>574.04999999999995</c:v>
                </c:pt>
                <c:pt idx="30">
                  <c:v>605.04999999999995</c:v>
                </c:pt>
                <c:pt idx="31">
                  <c:v>420.75</c:v>
                </c:pt>
                <c:pt idx="32">
                  <c:v>547.87</c:v>
                </c:pt>
                <c:pt idx="33">
                  <c:v>390.21</c:v>
                </c:pt>
                <c:pt idx="34">
                  <c:v>164.02</c:v>
                </c:pt>
                <c:pt idx="35">
                  <c:v>10.1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3B4-4C01-836D-DDE6A952DC0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264.60000000000002</c:v>
                </c:pt>
                <c:pt idx="1">
                  <c:v>254.6</c:v>
                </c:pt>
                <c:pt idx="2">
                  <c:v>241.1</c:v>
                </c:pt>
                <c:pt idx="3">
                  <c:v>181.4</c:v>
                </c:pt>
                <c:pt idx="4">
                  <c:v>149.80000000000001</c:v>
                </c:pt>
                <c:pt idx="5">
                  <c:v>134.69999999999999</c:v>
                </c:pt>
                <c:pt idx="6">
                  <c:v>130.6</c:v>
                </c:pt>
                <c:pt idx="7">
                  <c:v>134.1</c:v>
                </c:pt>
                <c:pt idx="8">
                  <c:v>137.1</c:v>
                </c:pt>
                <c:pt idx="9">
                  <c:v>139.6</c:v>
                </c:pt>
                <c:pt idx="10">
                  <c:v>159.19999999999999</c:v>
                </c:pt>
                <c:pt idx="11">
                  <c:v>150</c:v>
                </c:pt>
                <c:pt idx="12">
                  <c:v>140.80000000000001</c:v>
                </c:pt>
                <c:pt idx="13">
                  <c:v>157.6</c:v>
                </c:pt>
                <c:pt idx="14">
                  <c:v>172.4</c:v>
                </c:pt>
                <c:pt idx="15">
                  <c:v>112.2</c:v>
                </c:pt>
                <c:pt idx="16">
                  <c:v>85.3</c:v>
                </c:pt>
                <c:pt idx="17">
                  <c:v>72.099999999999994</c:v>
                </c:pt>
                <c:pt idx="18">
                  <c:v>89</c:v>
                </c:pt>
                <c:pt idx="19">
                  <c:v>97.3</c:v>
                </c:pt>
                <c:pt idx="20">
                  <c:v>108.9</c:v>
                </c:pt>
                <c:pt idx="21">
                  <c:v>123.6</c:v>
                </c:pt>
                <c:pt idx="22">
                  <c:v>124.4</c:v>
                </c:pt>
                <c:pt idx="23">
                  <c:v>166.5</c:v>
                </c:pt>
                <c:pt idx="24">
                  <c:v>163</c:v>
                </c:pt>
                <c:pt idx="25">
                  <c:v>172.1</c:v>
                </c:pt>
                <c:pt idx="26">
                  <c:v>201.3</c:v>
                </c:pt>
                <c:pt idx="27">
                  <c:v>302.2</c:v>
                </c:pt>
                <c:pt idx="28">
                  <c:v>379.3</c:v>
                </c:pt>
                <c:pt idx="29">
                  <c:v>392.4</c:v>
                </c:pt>
                <c:pt idx="30">
                  <c:v>376.2</c:v>
                </c:pt>
                <c:pt idx="31">
                  <c:v>400.7</c:v>
                </c:pt>
                <c:pt idx="32">
                  <c:v>395.2</c:v>
                </c:pt>
                <c:pt idx="33">
                  <c:v>394.8</c:v>
                </c:pt>
                <c:pt idx="34">
                  <c:v>446.8</c:v>
                </c:pt>
                <c:pt idx="35">
                  <c:v>472.4</c:v>
                </c:pt>
                <c:pt idx="36">
                  <c:v>508.9</c:v>
                </c:pt>
                <c:pt idx="37">
                  <c:v>467.7</c:v>
                </c:pt>
                <c:pt idx="38">
                  <c:v>429.4</c:v>
                </c:pt>
                <c:pt idx="39">
                  <c:v>405.6</c:v>
                </c:pt>
                <c:pt idx="40">
                  <c:v>378.4</c:v>
                </c:pt>
                <c:pt idx="41">
                  <c:v>350.1</c:v>
                </c:pt>
                <c:pt idx="42">
                  <c:v>339.6</c:v>
                </c:pt>
                <c:pt idx="43">
                  <c:v>265.39999999999998</c:v>
                </c:pt>
                <c:pt idx="44">
                  <c:v>227.8</c:v>
                </c:pt>
                <c:pt idx="45">
                  <c:v>222.2</c:v>
                </c:pt>
                <c:pt idx="46">
                  <c:v>219.3</c:v>
                </c:pt>
                <c:pt idx="47">
                  <c:v>180.5</c:v>
                </c:pt>
              </c:numCache>
            </c:numRef>
          </c:val>
          <c:extLst>
            <c:ext xmlns:c16="http://schemas.microsoft.com/office/drawing/2014/chart" uri="{C3380CC4-5D6E-409C-BE32-E72D297353CC}">
              <c16:uniqueId val="{00000003-83B4-4C01-836D-DDE6A952DC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381.92099999999999</c:v>
                </c:pt>
                <c:pt idx="1">
                  <c:v>381.25799999999998</c:v>
                </c:pt>
                <c:pt idx="2">
                  <c:v>381.33499999999998</c:v>
                </c:pt>
                <c:pt idx="3">
                  <c:v>381.61200000000002</c:v>
                </c:pt>
                <c:pt idx="4">
                  <c:v>381.50799999999998</c:v>
                </c:pt>
                <c:pt idx="5">
                  <c:v>380.81200000000001</c:v>
                </c:pt>
                <c:pt idx="6">
                  <c:v>381.51299999999998</c:v>
                </c:pt>
                <c:pt idx="7">
                  <c:v>381.61200000000002</c:v>
                </c:pt>
                <c:pt idx="8">
                  <c:v>381.25400000000002</c:v>
                </c:pt>
                <c:pt idx="9">
                  <c:v>381.51499999999999</c:v>
                </c:pt>
                <c:pt idx="10">
                  <c:v>381.41199999999998</c:v>
                </c:pt>
                <c:pt idx="11">
                  <c:v>385.31200000000001</c:v>
                </c:pt>
                <c:pt idx="12">
                  <c:v>384.81900000000002</c:v>
                </c:pt>
                <c:pt idx="13">
                  <c:v>384.416</c:v>
                </c:pt>
                <c:pt idx="14">
                  <c:v>382.76600000000002</c:v>
                </c:pt>
                <c:pt idx="15">
                  <c:v>384.68900000000002</c:v>
                </c:pt>
                <c:pt idx="16">
                  <c:v>385.649</c:v>
                </c:pt>
                <c:pt idx="17">
                  <c:v>385.86500000000001</c:v>
                </c:pt>
                <c:pt idx="18">
                  <c:v>385.96199999999999</c:v>
                </c:pt>
                <c:pt idx="19">
                  <c:v>385.31099999999998</c:v>
                </c:pt>
                <c:pt idx="20">
                  <c:v>385.71600000000001</c:v>
                </c:pt>
                <c:pt idx="21">
                  <c:v>385.31700000000001</c:v>
                </c:pt>
                <c:pt idx="22">
                  <c:v>385.59399999999999</c:v>
                </c:pt>
                <c:pt idx="23">
                  <c:v>385.09899999999999</c:v>
                </c:pt>
                <c:pt idx="24">
                  <c:v>382.25400000000002</c:v>
                </c:pt>
                <c:pt idx="25">
                  <c:v>385.76499999999999</c:v>
                </c:pt>
                <c:pt idx="26">
                  <c:v>384.95800000000003</c:v>
                </c:pt>
                <c:pt idx="27">
                  <c:v>385.05900000000003</c:v>
                </c:pt>
                <c:pt idx="28">
                  <c:v>384.06400000000002</c:v>
                </c:pt>
                <c:pt idx="29">
                  <c:v>384.988</c:v>
                </c:pt>
                <c:pt idx="30">
                  <c:v>385.43900000000002</c:v>
                </c:pt>
                <c:pt idx="31">
                  <c:v>384.7</c:v>
                </c:pt>
                <c:pt idx="32">
                  <c:v>383.73399999999998</c:v>
                </c:pt>
                <c:pt idx="33">
                  <c:v>384.733</c:v>
                </c:pt>
                <c:pt idx="34">
                  <c:v>384.625</c:v>
                </c:pt>
                <c:pt idx="35">
                  <c:v>386.863</c:v>
                </c:pt>
                <c:pt idx="36">
                  <c:v>386.94099999999997</c:v>
                </c:pt>
                <c:pt idx="37">
                  <c:v>386.28699999999998</c:v>
                </c:pt>
                <c:pt idx="38">
                  <c:v>386.57100000000003</c:v>
                </c:pt>
                <c:pt idx="39">
                  <c:v>386.72199999999998</c:v>
                </c:pt>
                <c:pt idx="40">
                  <c:v>386.71</c:v>
                </c:pt>
                <c:pt idx="41">
                  <c:v>386.90499999999997</c:v>
                </c:pt>
                <c:pt idx="42">
                  <c:v>382.505</c:v>
                </c:pt>
                <c:pt idx="43">
                  <c:v>351.84500000000003</c:v>
                </c:pt>
                <c:pt idx="44">
                  <c:v>346.78500000000003</c:v>
                </c:pt>
                <c:pt idx="45">
                  <c:v>365.625</c:v>
                </c:pt>
                <c:pt idx="46">
                  <c:v>365.96499999999997</c:v>
                </c:pt>
                <c:pt idx="47">
                  <c:v>366.02499999999998</c:v>
                </c:pt>
              </c:numCache>
            </c:numRef>
          </c:val>
          <c:extLst>
            <c:ext xmlns:c16="http://schemas.microsoft.com/office/drawing/2014/chart" uri="{C3380CC4-5D6E-409C-BE32-E72D297353CC}">
              <c16:uniqueId val="{00000000-DF5E-4B01-911F-8E0FB6AAE0B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80.5</c:v>
                </c:pt>
                <c:pt idx="1">
                  <c:v>81.099999999999994</c:v>
                </c:pt>
                <c:pt idx="2">
                  <c:v>79</c:v>
                </c:pt>
                <c:pt idx="3">
                  <c:v>80.8</c:v>
                </c:pt>
                <c:pt idx="4">
                  <c:v>80.900000000000006</c:v>
                </c:pt>
                <c:pt idx="5">
                  <c:v>80.2</c:v>
                </c:pt>
                <c:pt idx="6">
                  <c:v>81.8</c:v>
                </c:pt>
                <c:pt idx="7">
                  <c:v>81.900000000000006</c:v>
                </c:pt>
                <c:pt idx="8">
                  <c:v>80.7</c:v>
                </c:pt>
                <c:pt idx="9">
                  <c:v>81.3</c:v>
                </c:pt>
                <c:pt idx="10">
                  <c:v>81.599999999999994</c:v>
                </c:pt>
                <c:pt idx="11">
                  <c:v>77.3</c:v>
                </c:pt>
                <c:pt idx="12">
                  <c:v>81.3</c:v>
                </c:pt>
                <c:pt idx="13">
                  <c:v>82</c:v>
                </c:pt>
                <c:pt idx="14">
                  <c:v>78.8</c:v>
                </c:pt>
                <c:pt idx="15">
                  <c:v>79.599999999999994</c:v>
                </c:pt>
                <c:pt idx="16">
                  <c:v>78.8</c:v>
                </c:pt>
                <c:pt idx="17">
                  <c:v>78.099999999999994</c:v>
                </c:pt>
                <c:pt idx="18">
                  <c:v>77.400000000000006</c:v>
                </c:pt>
                <c:pt idx="19">
                  <c:v>77.8</c:v>
                </c:pt>
                <c:pt idx="20">
                  <c:v>75.599999999999994</c:v>
                </c:pt>
                <c:pt idx="21">
                  <c:v>75.099999999999994</c:v>
                </c:pt>
                <c:pt idx="22">
                  <c:v>74.5</c:v>
                </c:pt>
                <c:pt idx="23">
                  <c:v>79.400000000000006</c:v>
                </c:pt>
                <c:pt idx="24">
                  <c:v>81.3</c:v>
                </c:pt>
                <c:pt idx="25">
                  <c:v>77.8</c:v>
                </c:pt>
                <c:pt idx="26">
                  <c:v>73.400000000000006</c:v>
                </c:pt>
                <c:pt idx="27">
                  <c:v>74.099999999999994</c:v>
                </c:pt>
                <c:pt idx="28">
                  <c:v>77.2</c:v>
                </c:pt>
                <c:pt idx="29">
                  <c:v>68.7</c:v>
                </c:pt>
                <c:pt idx="30">
                  <c:v>71.099999999999994</c:v>
                </c:pt>
                <c:pt idx="31">
                  <c:v>72.099999999999994</c:v>
                </c:pt>
                <c:pt idx="32">
                  <c:v>70.900000000000006</c:v>
                </c:pt>
                <c:pt idx="33">
                  <c:v>75.400000000000006</c:v>
                </c:pt>
                <c:pt idx="34">
                  <c:v>76</c:v>
                </c:pt>
                <c:pt idx="35">
                  <c:v>72.900000000000006</c:v>
                </c:pt>
                <c:pt idx="36">
                  <c:v>75.5</c:v>
                </c:pt>
                <c:pt idx="37">
                  <c:v>73.900000000000006</c:v>
                </c:pt>
                <c:pt idx="38">
                  <c:v>74.7</c:v>
                </c:pt>
                <c:pt idx="39">
                  <c:v>75.5</c:v>
                </c:pt>
                <c:pt idx="40">
                  <c:v>75.3</c:v>
                </c:pt>
                <c:pt idx="41">
                  <c:v>76.5</c:v>
                </c:pt>
                <c:pt idx="42">
                  <c:v>73.8</c:v>
                </c:pt>
                <c:pt idx="43">
                  <c:v>78.3</c:v>
                </c:pt>
                <c:pt idx="44">
                  <c:v>78.599999999999994</c:v>
                </c:pt>
                <c:pt idx="45">
                  <c:v>78.400000000000006</c:v>
                </c:pt>
                <c:pt idx="46">
                  <c:v>78.7</c:v>
                </c:pt>
                <c:pt idx="47">
                  <c:v>78.400000000000006</c:v>
                </c:pt>
              </c:numCache>
            </c:numRef>
          </c:val>
          <c:extLst>
            <c:ext xmlns:c16="http://schemas.microsoft.com/office/drawing/2014/chart" uri="{C3380CC4-5D6E-409C-BE32-E72D297353CC}">
              <c16:uniqueId val="{00000001-DF5E-4B01-911F-8E0FB6AAE0B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17.059999999999999</c:v>
                </c:pt>
                <c:pt idx="12">
                  <c:v>184.07</c:v>
                </c:pt>
                <c:pt idx="13">
                  <c:v>451.53</c:v>
                </c:pt>
                <c:pt idx="14">
                  <c:v>778.42</c:v>
                </c:pt>
                <c:pt idx="15">
                  <c:v>888.35</c:v>
                </c:pt>
                <c:pt idx="16">
                  <c:v>940.47</c:v>
                </c:pt>
                <c:pt idx="17">
                  <c:v>972.65</c:v>
                </c:pt>
                <c:pt idx="18">
                  <c:v>950.97</c:v>
                </c:pt>
                <c:pt idx="19">
                  <c:v>1000.55</c:v>
                </c:pt>
                <c:pt idx="20">
                  <c:v>991.34</c:v>
                </c:pt>
                <c:pt idx="21">
                  <c:v>854.47</c:v>
                </c:pt>
                <c:pt idx="22">
                  <c:v>788.34</c:v>
                </c:pt>
                <c:pt idx="23">
                  <c:v>752.47</c:v>
                </c:pt>
                <c:pt idx="24">
                  <c:v>648.05999999999995</c:v>
                </c:pt>
                <c:pt idx="25">
                  <c:v>642.69000000000005</c:v>
                </c:pt>
                <c:pt idx="26">
                  <c:v>509.59</c:v>
                </c:pt>
                <c:pt idx="27">
                  <c:v>686.42</c:v>
                </c:pt>
                <c:pt idx="28">
                  <c:v>518.33000000000004</c:v>
                </c:pt>
                <c:pt idx="29">
                  <c:v>574.04999999999995</c:v>
                </c:pt>
                <c:pt idx="30">
                  <c:v>605.04999999999995</c:v>
                </c:pt>
                <c:pt idx="31">
                  <c:v>420.75</c:v>
                </c:pt>
                <c:pt idx="32">
                  <c:v>547.87</c:v>
                </c:pt>
                <c:pt idx="33">
                  <c:v>390.21</c:v>
                </c:pt>
                <c:pt idx="34">
                  <c:v>164.02</c:v>
                </c:pt>
                <c:pt idx="35">
                  <c:v>10.1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F5E-4B01-911F-8E0FB6AAE0B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264.60000000000002</c:v>
                </c:pt>
                <c:pt idx="1">
                  <c:v>254.6</c:v>
                </c:pt>
                <c:pt idx="2">
                  <c:v>241.1</c:v>
                </c:pt>
                <c:pt idx="3">
                  <c:v>181.4</c:v>
                </c:pt>
                <c:pt idx="4">
                  <c:v>149.80000000000001</c:v>
                </c:pt>
                <c:pt idx="5">
                  <c:v>134.69999999999999</c:v>
                </c:pt>
                <c:pt idx="6">
                  <c:v>130.6</c:v>
                </c:pt>
                <c:pt idx="7">
                  <c:v>134.1</c:v>
                </c:pt>
                <c:pt idx="8">
                  <c:v>137.1</c:v>
                </c:pt>
                <c:pt idx="9">
                  <c:v>139.6</c:v>
                </c:pt>
                <c:pt idx="10">
                  <c:v>159.19999999999999</c:v>
                </c:pt>
                <c:pt idx="11">
                  <c:v>150</c:v>
                </c:pt>
                <c:pt idx="12">
                  <c:v>140.80000000000001</c:v>
                </c:pt>
                <c:pt idx="13">
                  <c:v>157.6</c:v>
                </c:pt>
                <c:pt idx="14">
                  <c:v>172.4</c:v>
                </c:pt>
                <c:pt idx="15">
                  <c:v>112.2</c:v>
                </c:pt>
                <c:pt idx="16">
                  <c:v>85.3</c:v>
                </c:pt>
                <c:pt idx="17">
                  <c:v>72.099999999999994</c:v>
                </c:pt>
                <c:pt idx="18">
                  <c:v>89</c:v>
                </c:pt>
                <c:pt idx="19">
                  <c:v>97.3</c:v>
                </c:pt>
                <c:pt idx="20">
                  <c:v>108.9</c:v>
                </c:pt>
                <c:pt idx="21">
                  <c:v>123.6</c:v>
                </c:pt>
                <c:pt idx="22">
                  <c:v>124.4</c:v>
                </c:pt>
                <c:pt idx="23">
                  <c:v>166.5</c:v>
                </c:pt>
                <c:pt idx="24">
                  <c:v>163</c:v>
                </c:pt>
                <c:pt idx="25">
                  <c:v>172.1</c:v>
                </c:pt>
                <c:pt idx="26">
                  <c:v>201.3</c:v>
                </c:pt>
                <c:pt idx="27">
                  <c:v>302.2</c:v>
                </c:pt>
                <c:pt idx="28">
                  <c:v>379.3</c:v>
                </c:pt>
                <c:pt idx="29">
                  <c:v>392.4</c:v>
                </c:pt>
                <c:pt idx="30">
                  <c:v>376.2</c:v>
                </c:pt>
                <c:pt idx="31">
                  <c:v>400.7</c:v>
                </c:pt>
                <c:pt idx="32">
                  <c:v>395.2</c:v>
                </c:pt>
                <c:pt idx="33">
                  <c:v>394.8</c:v>
                </c:pt>
                <c:pt idx="34">
                  <c:v>446.8</c:v>
                </c:pt>
                <c:pt idx="35">
                  <c:v>472.4</c:v>
                </c:pt>
                <c:pt idx="36">
                  <c:v>508.9</c:v>
                </c:pt>
                <c:pt idx="37">
                  <c:v>467.7</c:v>
                </c:pt>
                <c:pt idx="38">
                  <c:v>429.4</c:v>
                </c:pt>
                <c:pt idx="39">
                  <c:v>405.6</c:v>
                </c:pt>
                <c:pt idx="40">
                  <c:v>378.4</c:v>
                </c:pt>
                <c:pt idx="41">
                  <c:v>350.1</c:v>
                </c:pt>
                <c:pt idx="42">
                  <c:v>339.6</c:v>
                </c:pt>
                <c:pt idx="43">
                  <c:v>265.39999999999998</c:v>
                </c:pt>
                <c:pt idx="44">
                  <c:v>227.8</c:v>
                </c:pt>
                <c:pt idx="45">
                  <c:v>222.2</c:v>
                </c:pt>
                <c:pt idx="46">
                  <c:v>219.3</c:v>
                </c:pt>
                <c:pt idx="47">
                  <c:v>180.5</c:v>
                </c:pt>
              </c:numCache>
            </c:numRef>
          </c:val>
          <c:extLst>
            <c:ext xmlns:c16="http://schemas.microsoft.com/office/drawing/2014/chart" uri="{C3380CC4-5D6E-409C-BE32-E72D297353CC}">
              <c16:uniqueId val="{00000003-DF5E-4B01-911F-8E0FB6AAE0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57.84</c:v>
                </c:pt>
                <c:pt idx="1">
                  <c:v>49.19</c:v>
                </c:pt>
                <c:pt idx="2">
                  <c:v>45.49</c:v>
                </c:pt>
                <c:pt idx="3">
                  <c:v>47.23</c:v>
                </c:pt>
                <c:pt idx="4">
                  <c:v>45.74</c:v>
                </c:pt>
                <c:pt idx="5">
                  <c:v>41.12</c:v>
                </c:pt>
                <c:pt idx="6">
                  <c:v>44.25</c:v>
                </c:pt>
                <c:pt idx="7">
                  <c:v>40.42</c:v>
                </c:pt>
                <c:pt idx="8">
                  <c:v>46.21</c:v>
                </c:pt>
                <c:pt idx="9">
                  <c:v>44.22</c:v>
                </c:pt>
                <c:pt idx="10">
                  <c:v>51.88</c:v>
                </c:pt>
                <c:pt idx="11">
                  <c:v>51.39</c:v>
                </c:pt>
                <c:pt idx="12">
                  <c:v>51.08</c:v>
                </c:pt>
                <c:pt idx="13">
                  <c:v>47.28</c:v>
                </c:pt>
                <c:pt idx="14">
                  <c:v>53.68</c:v>
                </c:pt>
                <c:pt idx="15">
                  <c:v>60.29</c:v>
                </c:pt>
                <c:pt idx="16">
                  <c:v>66.95</c:v>
                </c:pt>
                <c:pt idx="17">
                  <c:v>70.040000000000006</c:v>
                </c:pt>
                <c:pt idx="18">
                  <c:v>75.75</c:v>
                </c:pt>
                <c:pt idx="19">
                  <c:v>73.56</c:v>
                </c:pt>
                <c:pt idx="20">
                  <c:v>78.2</c:v>
                </c:pt>
                <c:pt idx="21">
                  <c:v>82.41</c:v>
                </c:pt>
                <c:pt idx="22">
                  <c:v>59.31</c:v>
                </c:pt>
                <c:pt idx="23">
                  <c:v>55.56</c:v>
                </c:pt>
                <c:pt idx="24">
                  <c:v>55.91</c:v>
                </c:pt>
                <c:pt idx="25">
                  <c:v>54.98</c:v>
                </c:pt>
                <c:pt idx="26">
                  <c:v>53.32</c:v>
                </c:pt>
                <c:pt idx="27">
                  <c:v>68.37</c:v>
                </c:pt>
                <c:pt idx="28">
                  <c:v>70.03</c:v>
                </c:pt>
                <c:pt idx="29">
                  <c:v>69.03</c:v>
                </c:pt>
                <c:pt idx="30">
                  <c:v>68.510000000000005</c:v>
                </c:pt>
                <c:pt idx="31">
                  <c:v>70.94</c:v>
                </c:pt>
                <c:pt idx="32">
                  <c:v>46.18</c:v>
                </c:pt>
                <c:pt idx="33">
                  <c:v>45.21</c:v>
                </c:pt>
                <c:pt idx="34">
                  <c:v>49.62</c:v>
                </c:pt>
                <c:pt idx="35">
                  <c:v>39.68</c:v>
                </c:pt>
                <c:pt idx="36">
                  <c:v>34.47</c:v>
                </c:pt>
                <c:pt idx="37">
                  <c:v>42.44</c:v>
                </c:pt>
                <c:pt idx="38">
                  <c:v>42.6</c:v>
                </c:pt>
                <c:pt idx="39">
                  <c:v>45.87</c:v>
                </c:pt>
                <c:pt idx="40">
                  <c:v>40.75</c:v>
                </c:pt>
                <c:pt idx="41">
                  <c:v>38.89</c:v>
                </c:pt>
                <c:pt idx="42">
                  <c:v>37.39</c:v>
                </c:pt>
                <c:pt idx="43">
                  <c:v>71.87</c:v>
                </c:pt>
                <c:pt idx="44">
                  <c:v>67.72</c:v>
                </c:pt>
                <c:pt idx="45">
                  <c:v>58.12</c:v>
                </c:pt>
                <c:pt idx="46">
                  <c:v>58.62</c:v>
                </c:pt>
                <c:pt idx="47">
                  <c:v>51.11</c:v>
                </c:pt>
              </c:numCache>
            </c:numRef>
          </c:val>
          <c:extLst>
            <c:ext xmlns:c16="http://schemas.microsoft.com/office/drawing/2014/chart" uri="{C3380CC4-5D6E-409C-BE32-E72D297353CC}">
              <c16:uniqueId val="{00000000-FA0A-46AF-AAC2-F8D5892F976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57.84</c:v>
                </c:pt>
                <c:pt idx="1">
                  <c:v>49.19</c:v>
                </c:pt>
                <c:pt idx="2">
                  <c:v>45.49</c:v>
                </c:pt>
                <c:pt idx="3">
                  <c:v>47.23</c:v>
                </c:pt>
                <c:pt idx="4">
                  <c:v>45.74</c:v>
                </c:pt>
                <c:pt idx="5">
                  <c:v>41.12</c:v>
                </c:pt>
                <c:pt idx="6">
                  <c:v>44.25</c:v>
                </c:pt>
                <c:pt idx="7">
                  <c:v>40.42</c:v>
                </c:pt>
                <c:pt idx="8">
                  <c:v>46.21</c:v>
                </c:pt>
                <c:pt idx="9">
                  <c:v>44.22</c:v>
                </c:pt>
                <c:pt idx="10">
                  <c:v>51.88</c:v>
                </c:pt>
                <c:pt idx="11">
                  <c:v>51.39</c:v>
                </c:pt>
                <c:pt idx="12">
                  <c:v>51.08</c:v>
                </c:pt>
                <c:pt idx="13">
                  <c:v>47.28</c:v>
                </c:pt>
                <c:pt idx="14">
                  <c:v>53.68</c:v>
                </c:pt>
                <c:pt idx="15">
                  <c:v>60.29</c:v>
                </c:pt>
                <c:pt idx="16">
                  <c:v>66.95</c:v>
                </c:pt>
                <c:pt idx="17">
                  <c:v>70.040000000000006</c:v>
                </c:pt>
                <c:pt idx="18">
                  <c:v>75.75</c:v>
                </c:pt>
                <c:pt idx="19">
                  <c:v>73.56</c:v>
                </c:pt>
                <c:pt idx="20">
                  <c:v>78.2</c:v>
                </c:pt>
                <c:pt idx="21">
                  <c:v>82.41</c:v>
                </c:pt>
                <c:pt idx="22">
                  <c:v>59.31</c:v>
                </c:pt>
                <c:pt idx="23">
                  <c:v>55.56</c:v>
                </c:pt>
                <c:pt idx="24">
                  <c:v>55.91</c:v>
                </c:pt>
                <c:pt idx="25">
                  <c:v>54.98</c:v>
                </c:pt>
                <c:pt idx="26">
                  <c:v>53.32</c:v>
                </c:pt>
                <c:pt idx="27">
                  <c:v>68.37</c:v>
                </c:pt>
                <c:pt idx="28">
                  <c:v>70.03</c:v>
                </c:pt>
                <c:pt idx="29">
                  <c:v>69.03</c:v>
                </c:pt>
                <c:pt idx="30">
                  <c:v>68.510000000000005</c:v>
                </c:pt>
                <c:pt idx="31">
                  <c:v>70.94</c:v>
                </c:pt>
                <c:pt idx="32">
                  <c:v>46.18</c:v>
                </c:pt>
                <c:pt idx="33">
                  <c:v>45.21</c:v>
                </c:pt>
                <c:pt idx="34">
                  <c:v>49.62</c:v>
                </c:pt>
                <c:pt idx="35">
                  <c:v>39.68</c:v>
                </c:pt>
                <c:pt idx="36">
                  <c:v>34.47</c:v>
                </c:pt>
                <c:pt idx="37">
                  <c:v>42.44</c:v>
                </c:pt>
                <c:pt idx="38">
                  <c:v>42.6</c:v>
                </c:pt>
                <c:pt idx="39">
                  <c:v>45.87</c:v>
                </c:pt>
                <c:pt idx="40">
                  <c:v>40.75</c:v>
                </c:pt>
                <c:pt idx="41">
                  <c:v>38.89</c:v>
                </c:pt>
                <c:pt idx="42">
                  <c:v>37.39</c:v>
                </c:pt>
                <c:pt idx="43">
                  <c:v>71.87</c:v>
                </c:pt>
                <c:pt idx="44">
                  <c:v>67.72</c:v>
                </c:pt>
                <c:pt idx="45">
                  <c:v>58.12</c:v>
                </c:pt>
                <c:pt idx="46">
                  <c:v>58.62</c:v>
                </c:pt>
                <c:pt idx="47">
                  <c:v>51.11</c:v>
                </c:pt>
              </c:numCache>
            </c:numRef>
          </c:val>
          <c:extLst>
            <c:ext xmlns:c16="http://schemas.microsoft.com/office/drawing/2014/chart" uri="{C3380CC4-5D6E-409C-BE32-E72D297353CC}">
              <c16:uniqueId val="{00000001-FA0A-46AF-AAC2-F8D5892F976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71.811999999999998</c:v>
                </c:pt>
                <c:pt idx="1">
                  <c:v>66.119500000000002</c:v>
                </c:pt>
                <c:pt idx="2">
                  <c:v>60.649799999999999</c:v>
                </c:pt>
                <c:pt idx="3">
                  <c:v>66.159000000000006</c:v>
                </c:pt>
                <c:pt idx="4">
                  <c:v>64.177599999999998</c:v>
                </c:pt>
                <c:pt idx="5">
                  <c:v>52.312600000000003</c:v>
                </c:pt>
                <c:pt idx="6">
                  <c:v>58.084600000000002</c:v>
                </c:pt>
                <c:pt idx="7">
                  <c:v>51.177199999999999</c:v>
                </c:pt>
                <c:pt idx="8">
                  <c:v>58.5625</c:v>
                </c:pt>
                <c:pt idx="9">
                  <c:v>54.789200000000001</c:v>
                </c:pt>
                <c:pt idx="10">
                  <c:v>57.5351</c:v>
                </c:pt>
                <c:pt idx="11">
                  <c:v>62.321899999999999</c:v>
                </c:pt>
                <c:pt idx="12">
                  <c:v>58.624400000000001</c:v>
                </c:pt>
                <c:pt idx="13">
                  <c:v>52.776699999999998</c:v>
                </c:pt>
                <c:pt idx="14">
                  <c:v>59.329799999999999</c:v>
                </c:pt>
                <c:pt idx="15">
                  <c:v>66.757300000000001</c:v>
                </c:pt>
                <c:pt idx="16">
                  <c:v>71.491200000000006</c:v>
                </c:pt>
                <c:pt idx="17">
                  <c:v>79.208600000000004</c:v>
                </c:pt>
                <c:pt idx="18">
                  <c:v>83.008399999999995</c:v>
                </c:pt>
                <c:pt idx="19">
                  <c:v>79.787199999999999</c:v>
                </c:pt>
                <c:pt idx="20">
                  <c:v>83.367199999999997</c:v>
                </c:pt>
                <c:pt idx="21">
                  <c:v>86.300899999999999</c:v>
                </c:pt>
                <c:pt idx="22">
                  <c:v>65.939899999999994</c:v>
                </c:pt>
                <c:pt idx="23">
                  <c:v>63.962600000000002</c:v>
                </c:pt>
                <c:pt idx="24">
                  <c:v>62.970399999999998</c:v>
                </c:pt>
                <c:pt idx="25">
                  <c:v>61.063699999999997</c:v>
                </c:pt>
                <c:pt idx="26">
                  <c:v>58.982799999999997</c:v>
                </c:pt>
                <c:pt idx="27">
                  <c:v>75.063400000000001</c:v>
                </c:pt>
                <c:pt idx="28">
                  <c:v>77.225999999999999</c:v>
                </c:pt>
                <c:pt idx="29">
                  <c:v>76.528300000000002</c:v>
                </c:pt>
                <c:pt idx="30">
                  <c:v>76.994900000000001</c:v>
                </c:pt>
                <c:pt idx="31">
                  <c:v>80.230099999999993</c:v>
                </c:pt>
                <c:pt idx="32">
                  <c:v>47.538400000000003</c:v>
                </c:pt>
                <c:pt idx="33">
                  <c:v>50.003799999999998</c:v>
                </c:pt>
                <c:pt idx="34">
                  <c:v>54.637999999999998</c:v>
                </c:pt>
                <c:pt idx="35">
                  <c:v>42.3703</c:v>
                </c:pt>
                <c:pt idx="36">
                  <c:v>40.892200000000003</c:v>
                </c:pt>
                <c:pt idx="37">
                  <c:v>57.239800000000002</c:v>
                </c:pt>
                <c:pt idx="38">
                  <c:v>63.179200000000002</c:v>
                </c:pt>
                <c:pt idx="39">
                  <c:v>70.006699999999995</c:v>
                </c:pt>
                <c:pt idx="40">
                  <c:v>67.377700000000004</c:v>
                </c:pt>
                <c:pt idx="41">
                  <c:v>66.019900000000007</c:v>
                </c:pt>
                <c:pt idx="42">
                  <c:v>62.0351</c:v>
                </c:pt>
                <c:pt idx="43">
                  <c:v>75.192499999999995</c:v>
                </c:pt>
                <c:pt idx="44">
                  <c:v>78.697299999999998</c:v>
                </c:pt>
                <c:pt idx="45">
                  <c:v>62.313899999999997</c:v>
                </c:pt>
                <c:pt idx="46">
                  <c:v>62.251899999999999</c:v>
                </c:pt>
                <c:pt idx="47">
                  <c:v>59.372900000000001</c:v>
                </c:pt>
              </c:numCache>
            </c:numRef>
          </c:val>
          <c:extLst>
            <c:ext xmlns:c16="http://schemas.microsoft.com/office/drawing/2014/chart" uri="{C3380CC4-5D6E-409C-BE32-E72D297353CC}">
              <c16:uniqueId val="{00000002-FA0A-46AF-AAC2-F8D5892F976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A0A-46AF-AAC2-F8D5892F976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282.51609999999999</c:v>
                </c:pt>
                <c:pt idx="1">
                  <c:v>228.81270000000001</c:v>
                </c:pt>
                <c:pt idx="2">
                  <c:v>189.56569999999999</c:v>
                </c:pt>
                <c:pt idx="3">
                  <c:v>199.74780000000001</c:v>
                </c:pt>
                <c:pt idx="4">
                  <c:v>197.30430000000001</c:v>
                </c:pt>
                <c:pt idx="5">
                  <c:v>173.7011</c:v>
                </c:pt>
                <c:pt idx="6">
                  <c:v>200.97790000000001</c:v>
                </c:pt>
                <c:pt idx="7">
                  <c:v>173.7295</c:v>
                </c:pt>
                <c:pt idx="8">
                  <c:v>199.30950000000001</c:v>
                </c:pt>
                <c:pt idx="9">
                  <c:v>179.29920000000001</c:v>
                </c:pt>
                <c:pt idx="10">
                  <c:v>213.74760000000001</c:v>
                </c:pt>
                <c:pt idx="11">
                  <c:v>233.3998</c:v>
                </c:pt>
                <c:pt idx="12">
                  <c:v>253.18209999999999</c:v>
                </c:pt>
                <c:pt idx="13">
                  <c:v>241.67789999999999</c:v>
                </c:pt>
                <c:pt idx="14">
                  <c:v>297.89909999999998</c:v>
                </c:pt>
                <c:pt idx="15">
                  <c:v>297.29880000000003</c:v>
                </c:pt>
                <c:pt idx="16">
                  <c:v>327.55619999999999</c:v>
                </c:pt>
                <c:pt idx="17">
                  <c:v>377.12990000000002</c:v>
                </c:pt>
                <c:pt idx="18">
                  <c:v>378.85059999999999</c:v>
                </c:pt>
                <c:pt idx="19">
                  <c:v>394.03539999999998</c:v>
                </c:pt>
                <c:pt idx="20">
                  <c:v>428.40570000000002</c:v>
                </c:pt>
                <c:pt idx="21">
                  <c:v>441.1746</c:v>
                </c:pt>
                <c:pt idx="22">
                  <c:v>321.33190000000002</c:v>
                </c:pt>
                <c:pt idx="23">
                  <c:v>312.52179999999998</c:v>
                </c:pt>
                <c:pt idx="24">
                  <c:v>287.46010000000001</c:v>
                </c:pt>
                <c:pt idx="25">
                  <c:v>276.82369999999997</c:v>
                </c:pt>
                <c:pt idx="26">
                  <c:v>257.887</c:v>
                </c:pt>
                <c:pt idx="27">
                  <c:v>375.08089999999999</c:v>
                </c:pt>
                <c:pt idx="28">
                  <c:v>396.69330000000002</c:v>
                </c:pt>
                <c:pt idx="29">
                  <c:v>408.32029999999997</c:v>
                </c:pt>
                <c:pt idx="30">
                  <c:v>416.76580000000001</c:v>
                </c:pt>
                <c:pt idx="31">
                  <c:v>409.90519999999998</c:v>
                </c:pt>
                <c:pt idx="32">
                  <c:v>336.07920000000001</c:v>
                </c:pt>
                <c:pt idx="33">
                  <c:v>293.89319999999998</c:v>
                </c:pt>
                <c:pt idx="34">
                  <c:v>312.47329999999999</c:v>
                </c:pt>
                <c:pt idx="35">
                  <c:v>255.6516</c:v>
                </c:pt>
                <c:pt idx="36">
                  <c:v>192.1447</c:v>
                </c:pt>
                <c:pt idx="37">
                  <c:v>279.5317</c:v>
                </c:pt>
                <c:pt idx="38">
                  <c:v>344.8929</c:v>
                </c:pt>
                <c:pt idx="39">
                  <c:v>403.83440000000002</c:v>
                </c:pt>
                <c:pt idx="40">
                  <c:v>378.9341</c:v>
                </c:pt>
                <c:pt idx="41">
                  <c:v>376.6549</c:v>
                </c:pt>
                <c:pt idx="42">
                  <c:v>337.69459999999998</c:v>
                </c:pt>
                <c:pt idx="43">
                  <c:v>424.24119999999999</c:v>
                </c:pt>
                <c:pt idx="44">
                  <c:v>403.8741</c:v>
                </c:pt>
                <c:pt idx="45">
                  <c:v>361.06479999999999</c:v>
                </c:pt>
                <c:pt idx="46">
                  <c:v>353.94580000000002</c:v>
                </c:pt>
                <c:pt idx="47">
                  <c:v>297.02690000000001</c:v>
                </c:pt>
              </c:numCache>
            </c:numRef>
          </c:val>
          <c:extLst>
            <c:ext xmlns:c16="http://schemas.microsoft.com/office/drawing/2014/chart" uri="{C3380CC4-5D6E-409C-BE32-E72D297353CC}">
              <c16:uniqueId val="{00000004-FA0A-46AF-AAC2-F8D5892F976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General</c:formatCode>
                <c:ptCount val="48"/>
                <c:pt idx="0">
                  <c:v>78.961699999999993</c:v>
                </c:pt>
                <c:pt idx="1">
                  <c:v>80.897000000000006</c:v>
                </c:pt>
                <c:pt idx="2">
                  <c:v>81.034099999999995</c:v>
                </c:pt>
                <c:pt idx="3">
                  <c:v>83.389200000000002</c:v>
                </c:pt>
                <c:pt idx="4">
                  <c:v>85.373400000000004</c:v>
                </c:pt>
                <c:pt idx="5">
                  <c:v>85.568299999999994</c:v>
                </c:pt>
                <c:pt idx="6">
                  <c:v>86.361599999999996</c:v>
                </c:pt>
                <c:pt idx="7">
                  <c:v>84.867500000000007</c:v>
                </c:pt>
                <c:pt idx="8">
                  <c:v>86.273600000000002</c:v>
                </c:pt>
                <c:pt idx="9">
                  <c:v>88.147800000000004</c:v>
                </c:pt>
                <c:pt idx="10">
                  <c:v>82.981899999999996</c:v>
                </c:pt>
                <c:pt idx="11">
                  <c:v>76.673699999999997</c:v>
                </c:pt>
                <c:pt idx="12">
                  <c:v>60.738</c:v>
                </c:pt>
                <c:pt idx="13">
                  <c:v>49.643999999999998</c:v>
                </c:pt>
                <c:pt idx="14">
                  <c:v>24.651900000000001</c:v>
                </c:pt>
                <c:pt idx="15">
                  <c:v>28.478100000000001</c:v>
                </c:pt>
                <c:pt idx="16">
                  <c:v>9.5648999999999997</c:v>
                </c:pt>
                <c:pt idx="17">
                  <c:v>-6.7153</c:v>
                </c:pt>
                <c:pt idx="18">
                  <c:v>-11.907</c:v>
                </c:pt>
                <c:pt idx="19">
                  <c:v>-18.7319</c:v>
                </c:pt>
                <c:pt idx="20">
                  <c:v>-26.9557</c:v>
                </c:pt>
                <c:pt idx="21">
                  <c:v>-21.3583</c:v>
                </c:pt>
                <c:pt idx="22">
                  <c:v>-16.5306</c:v>
                </c:pt>
                <c:pt idx="23">
                  <c:v>-11.8705</c:v>
                </c:pt>
                <c:pt idx="24">
                  <c:v>0</c:v>
                </c:pt>
                <c:pt idx="25">
                  <c:v>3.4921000000000002</c:v>
                </c:pt>
                <c:pt idx="26">
                  <c:v>12.343999999999999</c:v>
                </c:pt>
                <c:pt idx="27">
                  <c:v>-7.4542999999999999</c:v>
                </c:pt>
                <c:pt idx="28">
                  <c:v>-2.8437999999999999</c:v>
                </c:pt>
                <c:pt idx="29">
                  <c:v>-6.4603999999999999</c:v>
                </c:pt>
                <c:pt idx="30">
                  <c:v>-16.197600000000001</c:v>
                </c:pt>
                <c:pt idx="31">
                  <c:v>4.1475</c:v>
                </c:pt>
                <c:pt idx="32">
                  <c:v>-20.122</c:v>
                </c:pt>
                <c:pt idx="33">
                  <c:v>10.248699999999999</c:v>
                </c:pt>
                <c:pt idx="34">
                  <c:v>16.352399999999999</c:v>
                </c:pt>
                <c:pt idx="35">
                  <c:v>32.089500000000001</c:v>
                </c:pt>
                <c:pt idx="36">
                  <c:v>38.564100000000003</c:v>
                </c:pt>
                <c:pt idx="37">
                  <c:v>34.638800000000003</c:v>
                </c:pt>
                <c:pt idx="38">
                  <c:v>19.334800000000001</c:v>
                </c:pt>
                <c:pt idx="39">
                  <c:v>10.2437</c:v>
                </c:pt>
                <c:pt idx="40">
                  <c:v>9.7433999999999994</c:v>
                </c:pt>
                <c:pt idx="41">
                  <c:v>9.9118999999999993</c:v>
                </c:pt>
                <c:pt idx="42">
                  <c:v>19.779299999999999</c:v>
                </c:pt>
                <c:pt idx="43">
                  <c:v>24.294699999999999</c:v>
                </c:pt>
                <c:pt idx="44">
                  <c:v>25.136500000000002</c:v>
                </c:pt>
                <c:pt idx="45">
                  <c:v>30.759899999999998</c:v>
                </c:pt>
                <c:pt idx="46">
                  <c:v>32.950600000000001</c:v>
                </c:pt>
                <c:pt idx="47">
                  <c:v>50.125599999999999</c:v>
                </c:pt>
              </c:numCache>
            </c:numRef>
          </c:val>
          <c:extLst>
            <c:ext xmlns:c16="http://schemas.microsoft.com/office/drawing/2014/chart" uri="{C3380CC4-5D6E-409C-BE32-E72D297353CC}">
              <c16:uniqueId val="{00000000-61A0-4CD3-A846-1035FFE513D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General</c:formatCode>
                <c:ptCount val="48"/>
                <c:pt idx="0">
                  <c:v>78.736400000000003</c:v>
                </c:pt>
                <c:pt idx="1">
                  <c:v>82.302999999999997</c:v>
                </c:pt>
                <c:pt idx="2">
                  <c:v>82.027600000000007</c:v>
                </c:pt>
                <c:pt idx="3">
                  <c:v>84.932900000000004</c:v>
                </c:pt>
                <c:pt idx="4">
                  <c:v>86.468699999999998</c:v>
                </c:pt>
                <c:pt idx="5">
                  <c:v>87.709299999999999</c:v>
                </c:pt>
                <c:pt idx="6">
                  <c:v>86.846900000000005</c:v>
                </c:pt>
                <c:pt idx="7">
                  <c:v>84.994200000000006</c:v>
                </c:pt>
                <c:pt idx="8">
                  <c:v>86.423500000000004</c:v>
                </c:pt>
                <c:pt idx="9">
                  <c:v>89.318600000000004</c:v>
                </c:pt>
                <c:pt idx="10">
                  <c:v>84.967699999999994</c:v>
                </c:pt>
                <c:pt idx="11">
                  <c:v>76.687200000000004</c:v>
                </c:pt>
                <c:pt idx="12">
                  <c:v>63.024700000000003</c:v>
                </c:pt>
                <c:pt idx="13">
                  <c:v>49.088500000000003</c:v>
                </c:pt>
                <c:pt idx="14">
                  <c:v>25.422999999999998</c:v>
                </c:pt>
                <c:pt idx="15">
                  <c:v>31.043099999999999</c:v>
                </c:pt>
                <c:pt idx="16">
                  <c:v>12.8094</c:v>
                </c:pt>
                <c:pt idx="17">
                  <c:v>-7.2544000000000004</c:v>
                </c:pt>
                <c:pt idx="18">
                  <c:v>-11.2303</c:v>
                </c:pt>
                <c:pt idx="19">
                  <c:v>-17.927</c:v>
                </c:pt>
                <c:pt idx="20">
                  <c:v>-26.533300000000001</c:v>
                </c:pt>
                <c:pt idx="21">
                  <c:v>-20.1494</c:v>
                </c:pt>
                <c:pt idx="22">
                  <c:v>-14.9359</c:v>
                </c:pt>
                <c:pt idx="23">
                  <c:v>-10.690300000000001</c:v>
                </c:pt>
                <c:pt idx="24">
                  <c:v>0</c:v>
                </c:pt>
                <c:pt idx="25">
                  <c:v>4.1140999999999996</c:v>
                </c:pt>
                <c:pt idx="26">
                  <c:v>12.6288</c:v>
                </c:pt>
                <c:pt idx="27">
                  <c:v>-6.5608000000000004</c:v>
                </c:pt>
                <c:pt idx="28">
                  <c:v>-2.5682999999999998</c:v>
                </c:pt>
                <c:pt idx="29">
                  <c:v>-4.9858000000000002</c:v>
                </c:pt>
                <c:pt idx="30">
                  <c:v>-15.252599999999999</c:v>
                </c:pt>
                <c:pt idx="31">
                  <c:v>4.5267999999999997</c:v>
                </c:pt>
                <c:pt idx="32">
                  <c:v>-20.860399999999998</c:v>
                </c:pt>
                <c:pt idx="33">
                  <c:v>11.106</c:v>
                </c:pt>
                <c:pt idx="34">
                  <c:v>16.265599999999999</c:v>
                </c:pt>
                <c:pt idx="35">
                  <c:v>33.490099999999998</c:v>
                </c:pt>
                <c:pt idx="36">
                  <c:v>40.830599999999997</c:v>
                </c:pt>
                <c:pt idx="37">
                  <c:v>34.463799999999999</c:v>
                </c:pt>
                <c:pt idx="38">
                  <c:v>19.494299999999999</c:v>
                </c:pt>
                <c:pt idx="39">
                  <c:v>10.9597</c:v>
                </c:pt>
                <c:pt idx="40">
                  <c:v>10.4863</c:v>
                </c:pt>
                <c:pt idx="41">
                  <c:v>11.790900000000001</c:v>
                </c:pt>
                <c:pt idx="42">
                  <c:v>20.886500000000002</c:v>
                </c:pt>
                <c:pt idx="43">
                  <c:v>24.901199999999999</c:v>
                </c:pt>
                <c:pt idx="44">
                  <c:v>26.302199999999999</c:v>
                </c:pt>
                <c:pt idx="45">
                  <c:v>30.9055</c:v>
                </c:pt>
                <c:pt idx="46">
                  <c:v>34.784700000000001</c:v>
                </c:pt>
                <c:pt idx="47">
                  <c:v>50.457700000000003</c:v>
                </c:pt>
              </c:numCache>
            </c:numRef>
          </c:val>
          <c:extLst>
            <c:ext xmlns:c16="http://schemas.microsoft.com/office/drawing/2014/chart" uri="{C3380CC4-5D6E-409C-BE32-E72D297353CC}">
              <c16:uniqueId val="{00000001-61A0-4CD3-A846-1035FFE513D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General</c:formatCode>
                <c:ptCount val="48"/>
                <c:pt idx="0">
                  <c:v>122.22150000000001</c:v>
                </c:pt>
                <c:pt idx="1">
                  <c:v>129.46430000000001</c:v>
                </c:pt>
                <c:pt idx="2">
                  <c:v>120.99850000000001</c:v>
                </c:pt>
                <c:pt idx="3">
                  <c:v>134.85669999999999</c:v>
                </c:pt>
                <c:pt idx="4">
                  <c:v>128.36490000000001</c:v>
                </c:pt>
                <c:pt idx="5">
                  <c:v>137.96979999999999</c:v>
                </c:pt>
                <c:pt idx="6">
                  <c:v>132.87350000000001</c:v>
                </c:pt>
                <c:pt idx="7">
                  <c:v>130.43350000000001</c:v>
                </c:pt>
                <c:pt idx="8">
                  <c:v>143.5676</c:v>
                </c:pt>
                <c:pt idx="9">
                  <c:v>151.15610000000001</c:v>
                </c:pt>
                <c:pt idx="10">
                  <c:v>118.75920000000001</c:v>
                </c:pt>
                <c:pt idx="11">
                  <c:v>96.643799999999999</c:v>
                </c:pt>
                <c:pt idx="12">
                  <c:v>0</c:v>
                </c:pt>
                <c:pt idx="13">
                  <c:v>-56.618299999999998</c:v>
                </c:pt>
                <c:pt idx="14">
                  <c:v>-182.65199999999999</c:v>
                </c:pt>
                <c:pt idx="15">
                  <c:v>-172.7236</c:v>
                </c:pt>
                <c:pt idx="16">
                  <c:v>-272.87259999999998</c:v>
                </c:pt>
                <c:pt idx="17">
                  <c:v>-384.36290000000002</c:v>
                </c:pt>
                <c:pt idx="18">
                  <c:v>-399.93220000000002</c:v>
                </c:pt>
                <c:pt idx="19">
                  <c:v>-438.59500000000003</c:v>
                </c:pt>
                <c:pt idx="20">
                  <c:v>-472.69380000000001</c:v>
                </c:pt>
                <c:pt idx="21">
                  <c:v>-449.03919999999999</c:v>
                </c:pt>
                <c:pt idx="22">
                  <c:v>-422.80380000000002</c:v>
                </c:pt>
                <c:pt idx="23">
                  <c:v>-389.93610000000001</c:v>
                </c:pt>
                <c:pt idx="24">
                  <c:v>-336.4151</c:v>
                </c:pt>
                <c:pt idx="25">
                  <c:v>-320.2921</c:v>
                </c:pt>
                <c:pt idx="26">
                  <c:v>-263.01339999999999</c:v>
                </c:pt>
                <c:pt idx="27">
                  <c:v>-340.70409999999998</c:v>
                </c:pt>
                <c:pt idx="28">
                  <c:v>-302.2029</c:v>
                </c:pt>
                <c:pt idx="29">
                  <c:v>-327.86579999999998</c:v>
                </c:pt>
                <c:pt idx="30">
                  <c:v>-369.53489999999999</c:v>
                </c:pt>
                <c:pt idx="31">
                  <c:v>-271.69330000000002</c:v>
                </c:pt>
                <c:pt idx="32">
                  <c:v>-377.33890000000002</c:v>
                </c:pt>
                <c:pt idx="33">
                  <c:v>-264.1232</c:v>
                </c:pt>
                <c:pt idx="34">
                  <c:v>-224.72149999999999</c:v>
                </c:pt>
                <c:pt idx="35">
                  <c:v>-140.63839999999999</c:v>
                </c:pt>
                <c:pt idx="36">
                  <c:v>-99.833699999999993</c:v>
                </c:pt>
                <c:pt idx="37">
                  <c:v>-136.15389999999999</c:v>
                </c:pt>
                <c:pt idx="38">
                  <c:v>-218.22030000000001</c:v>
                </c:pt>
                <c:pt idx="39">
                  <c:v>-289.37610000000001</c:v>
                </c:pt>
                <c:pt idx="40">
                  <c:v>-297.32589999999999</c:v>
                </c:pt>
                <c:pt idx="41">
                  <c:v>-297.59840000000003</c:v>
                </c:pt>
                <c:pt idx="42">
                  <c:v>-234.46690000000001</c:v>
                </c:pt>
                <c:pt idx="43">
                  <c:v>-221.11150000000001</c:v>
                </c:pt>
                <c:pt idx="44">
                  <c:v>-219.8364</c:v>
                </c:pt>
                <c:pt idx="45">
                  <c:v>-193.47810000000001</c:v>
                </c:pt>
                <c:pt idx="46">
                  <c:v>-181.24789999999999</c:v>
                </c:pt>
                <c:pt idx="47">
                  <c:v>-104.1232</c:v>
                </c:pt>
              </c:numCache>
            </c:numRef>
          </c:val>
          <c:extLst>
            <c:ext xmlns:c16="http://schemas.microsoft.com/office/drawing/2014/chart" uri="{C3380CC4-5D6E-409C-BE32-E72D297353CC}">
              <c16:uniqueId val="{00000002-61A0-4CD3-A846-1035FFE513D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General</c:formatCode>
                <c:ptCount val="48"/>
                <c:pt idx="0">
                  <c:v>83.803899999999999</c:v>
                </c:pt>
                <c:pt idx="1">
                  <c:v>84.764099999999999</c:v>
                </c:pt>
                <c:pt idx="2">
                  <c:v>85.238600000000005</c:v>
                </c:pt>
                <c:pt idx="3">
                  <c:v>101.9876</c:v>
                </c:pt>
                <c:pt idx="4">
                  <c:v>104.17149999999999</c:v>
                </c:pt>
                <c:pt idx="5">
                  <c:v>107.92189999999999</c:v>
                </c:pt>
                <c:pt idx="6">
                  <c:v>107.71210000000001</c:v>
                </c:pt>
                <c:pt idx="7">
                  <c:v>107.2649</c:v>
                </c:pt>
                <c:pt idx="8">
                  <c:v>115.0853</c:v>
                </c:pt>
                <c:pt idx="9">
                  <c:v>120.4207</c:v>
                </c:pt>
                <c:pt idx="10">
                  <c:v>79.097999999999999</c:v>
                </c:pt>
                <c:pt idx="11">
                  <c:v>61.566200000000002</c:v>
                </c:pt>
                <c:pt idx="12">
                  <c:v>-3.5642</c:v>
                </c:pt>
                <c:pt idx="13">
                  <c:v>-56.308399999999999</c:v>
                </c:pt>
                <c:pt idx="14">
                  <c:v>-173.40960000000001</c:v>
                </c:pt>
                <c:pt idx="15">
                  <c:v>-147.2099</c:v>
                </c:pt>
                <c:pt idx="16">
                  <c:v>-236.24010000000001</c:v>
                </c:pt>
                <c:pt idx="17">
                  <c:v>-348.36630000000002</c:v>
                </c:pt>
                <c:pt idx="18">
                  <c:v>-358.30329999999998</c:v>
                </c:pt>
                <c:pt idx="19">
                  <c:v>-382.80169999999998</c:v>
                </c:pt>
                <c:pt idx="20">
                  <c:v>-420.12939999999998</c:v>
                </c:pt>
                <c:pt idx="21">
                  <c:v>-407.19670000000002</c:v>
                </c:pt>
                <c:pt idx="22">
                  <c:v>-389.01839999999999</c:v>
                </c:pt>
                <c:pt idx="23">
                  <c:v>-358.70819999999998</c:v>
                </c:pt>
                <c:pt idx="24">
                  <c:v>-308.11009999999999</c:v>
                </c:pt>
                <c:pt idx="25">
                  <c:v>-301.91469999999998</c:v>
                </c:pt>
                <c:pt idx="26">
                  <c:v>-254.17699999999999</c:v>
                </c:pt>
                <c:pt idx="27">
                  <c:v>-333.27429999999998</c:v>
                </c:pt>
                <c:pt idx="28">
                  <c:v>-321.47739999999999</c:v>
                </c:pt>
                <c:pt idx="29">
                  <c:v>-329.65370000000001</c:v>
                </c:pt>
                <c:pt idx="30">
                  <c:v>-364.2672</c:v>
                </c:pt>
                <c:pt idx="31">
                  <c:v>-289.37990000000002</c:v>
                </c:pt>
                <c:pt idx="32">
                  <c:v>-415.3039</c:v>
                </c:pt>
                <c:pt idx="33">
                  <c:v>-286.34879999999998</c:v>
                </c:pt>
                <c:pt idx="34">
                  <c:v>-278.80590000000001</c:v>
                </c:pt>
                <c:pt idx="35">
                  <c:v>-210.8955</c:v>
                </c:pt>
                <c:pt idx="36">
                  <c:v>-166.51580000000001</c:v>
                </c:pt>
                <c:pt idx="37">
                  <c:v>-204.75229999999999</c:v>
                </c:pt>
                <c:pt idx="38">
                  <c:v>-263.47179999999997</c:v>
                </c:pt>
                <c:pt idx="39">
                  <c:v>-309.9194</c:v>
                </c:pt>
                <c:pt idx="40">
                  <c:v>-310.10680000000002</c:v>
                </c:pt>
                <c:pt idx="41">
                  <c:v>-312.73579999999998</c:v>
                </c:pt>
                <c:pt idx="42">
                  <c:v>-274.5523</c:v>
                </c:pt>
                <c:pt idx="43">
                  <c:v>-257.24610000000001</c:v>
                </c:pt>
                <c:pt idx="44">
                  <c:v>-259.94600000000003</c:v>
                </c:pt>
                <c:pt idx="45">
                  <c:v>-244.03270000000001</c:v>
                </c:pt>
                <c:pt idx="46">
                  <c:v>-238.16030000000001</c:v>
                </c:pt>
                <c:pt idx="47">
                  <c:v>-138.0694</c:v>
                </c:pt>
              </c:numCache>
            </c:numRef>
          </c:val>
          <c:extLst>
            <c:ext xmlns:c16="http://schemas.microsoft.com/office/drawing/2014/chart" uri="{C3380CC4-5D6E-409C-BE32-E72D297353CC}">
              <c16:uniqueId val="{00000003-61A0-4CD3-A846-1035FFE513D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General"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6596.2209999999995</c:v>
                </c:pt>
                <c:pt idx="1">
                  <c:v>6453.2579999999998</c:v>
                </c:pt>
                <c:pt idx="2">
                  <c:v>6326.335</c:v>
                </c:pt>
                <c:pt idx="3">
                  <c:v>6243.9120000000003</c:v>
                </c:pt>
                <c:pt idx="4">
                  <c:v>6191.6080000000002</c:v>
                </c:pt>
                <c:pt idx="5">
                  <c:v>6104.2120000000004</c:v>
                </c:pt>
                <c:pt idx="6">
                  <c:v>6118.4129999999996</c:v>
                </c:pt>
                <c:pt idx="7">
                  <c:v>6090.9120000000003</c:v>
                </c:pt>
                <c:pt idx="8">
                  <c:v>6163.9539999999997</c:v>
                </c:pt>
                <c:pt idx="9">
                  <c:v>6171.415</c:v>
                </c:pt>
                <c:pt idx="10">
                  <c:v>6290.4120000000003</c:v>
                </c:pt>
                <c:pt idx="11">
                  <c:v>6404.6719999999996</c:v>
                </c:pt>
                <c:pt idx="12">
                  <c:v>6408.0889999999999</c:v>
                </c:pt>
                <c:pt idx="13">
                  <c:v>6417.1459999999997</c:v>
                </c:pt>
                <c:pt idx="14">
                  <c:v>6666.3860000000004</c:v>
                </c:pt>
                <c:pt idx="15">
                  <c:v>6829.3389999999999</c:v>
                </c:pt>
                <c:pt idx="16">
                  <c:v>7105.0190000000002</c:v>
                </c:pt>
                <c:pt idx="17">
                  <c:v>7329.1149999999998</c:v>
                </c:pt>
                <c:pt idx="18">
                  <c:v>7538.232</c:v>
                </c:pt>
                <c:pt idx="19">
                  <c:v>7568.6610000000001</c:v>
                </c:pt>
                <c:pt idx="20">
                  <c:v>7719.7560000000003</c:v>
                </c:pt>
                <c:pt idx="21">
                  <c:v>7826.1869999999999</c:v>
                </c:pt>
                <c:pt idx="22">
                  <c:v>7826.2340000000004</c:v>
                </c:pt>
                <c:pt idx="23">
                  <c:v>7851.6689999999999</c:v>
                </c:pt>
                <c:pt idx="24">
                  <c:v>7798.3140000000003</c:v>
                </c:pt>
                <c:pt idx="25">
                  <c:v>7742.8549999999996</c:v>
                </c:pt>
                <c:pt idx="26">
                  <c:v>7688.2479999999996</c:v>
                </c:pt>
                <c:pt idx="27">
                  <c:v>7722.3789999999999</c:v>
                </c:pt>
                <c:pt idx="28">
                  <c:v>7860.3940000000002</c:v>
                </c:pt>
                <c:pt idx="29">
                  <c:v>7887.6379999999999</c:v>
                </c:pt>
                <c:pt idx="30">
                  <c:v>7880.7889999999998</c:v>
                </c:pt>
                <c:pt idx="31">
                  <c:v>7910.95</c:v>
                </c:pt>
                <c:pt idx="32">
                  <c:v>7837.2039999999997</c:v>
                </c:pt>
                <c:pt idx="33">
                  <c:v>7735.3429999999998</c:v>
                </c:pt>
                <c:pt idx="34">
                  <c:v>7710.8450000000003</c:v>
                </c:pt>
                <c:pt idx="35">
                  <c:v>7464.4629999999997</c:v>
                </c:pt>
                <c:pt idx="36">
                  <c:v>7545.0410000000002</c:v>
                </c:pt>
                <c:pt idx="37">
                  <c:v>7812.7870000000003</c:v>
                </c:pt>
                <c:pt idx="38">
                  <c:v>7805.1710000000003</c:v>
                </c:pt>
                <c:pt idx="39">
                  <c:v>7805.4219999999996</c:v>
                </c:pt>
                <c:pt idx="40">
                  <c:v>7751.41</c:v>
                </c:pt>
                <c:pt idx="41">
                  <c:v>7703.6049999999996</c:v>
                </c:pt>
                <c:pt idx="42">
                  <c:v>7558.6049999999996</c:v>
                </c:pt>
                <c:pt idx="43">
                  <c:v>7415.5450000000001</c:v>
                </c:pt>
                <c:pt idx="44">
                  <c:v>7275.9849999999997</c:v>
                </c:pt>
                <c:pt idx="45">
                  <c:v>7003.8249999999998</c:v>
                </c:pt>
                <c:pt idx="46">
                  <c:v>6978.0649999999996</c:v>
                </c:pt>
                <c:pt idx="47">
                  <c:v>6726.7250000000004</c:v>
                </c:pt>
              </c:numCache>
            </c:numRef>
          </c:val>
          <c:smooth val="0"/>
          <c:extLst>
            <c:ext xmlns:c16="http://schemas.microsoft.com/office/drawing/2014/chart" uri="{C3380CC4-5D6E-409C-BE32-E72D297353CC}">
              <c16:uniqueId val="{00000000-A04A-41F8-9611-BE84D9E9A8E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6475.2112800000004</c:v>
                </c:pt>
                <c:pt idx="1">
                  <c:v>6383.5297099999998</c:v>
                </c:pt>
                <c:pt idx="2">
                  <c:v>6351.5570399999997</c:v>
                </c:pt>
                <c:pt idx="3">
                  <c:v>6215.1353200000003</c:v>
                </c:pt>
                <c:pt idx="4">
                  <c:v>6135.6554500000002</c:v>
                </c:pt>
                <c:pt idx="5">
                  <c:v>6120.1529200000004</c:v>
                </c:pt>
                <c:pt idx="6">
                  <c:v>6107.6270699999995</c:v>
                </c:pt>
                <c:pt idx="7">
                  <c:v>6135.9540800000004</c:v>
                </c:pt>
                <c:pt idx="8">
                  <c:v>6117.9794599999996</c:v>
                </c:pt>
                <c:pt idx="9">
                  <c:v>6109.5643099999998</c:v>
                </c:pt>
                <c:pt idx="10">
                  <c:v>6217.77664</c:v>
                </c:pt>
                <c:pt idx="11">
                  <c:v>6315.91147</c:v>
                </c:pt>
                <c:pt idx="12">
                  <c:v>6347.7430899999999</c:v>
                </c:pt>
                <c:pt idx="13">
                  <c:v>6430.3876399999999</c:v>
                </c:pt>
                <c:pt idx="14">
                  <c:v>6700.1511</c:v>
                </c:pt>
                <c:pt idx="15">
                  <c:v>6821.60797</c:v>
                </c:pt>
                <c:pt idx="16">
                  <c:v>7163.8162599999996</c:v>
                </c:pt>
                <c:pt idx="17">
                  <c:v>7446.4489299999996</c:v>
                </c:pt>
                <c:pt idx="18">
                  <c:v>7662.5107600000001</c:v>
                </c:pt>
                <c:pt idx="19">
                  <c:v>7757.9594200000001</c:v>
                </c:pt>
                <c:pt idx="20">
                  <c:v>7892.7150000000001</c:v>
                </c:pt>
                <c:pt idx="21">
                  <c:v>7942.8128800000004</c:v>
                </c:pt>
                <c:pt idx="22">
                  <c:v>8023.1266999999998</c:v>
                </c:pt>
                <c:pt idx="23">
                  <c:v>8067.1195600000001</c:v>
                </c:pt>
                <c:pt idx="24">
                  <c:v>8095.4816700000001</c:v>
                </c:pt>
                <c:pt idx="25">
                  <c:v>7939.6086599999999</c:v>
                </c:pt>
                <c:pt idx="26">
                  <c:v>7845.1837299999997</c:v>
                </c:pt>
                <c:pt idx="27">
                  <c:v>8017.7150000000001</c:v>
                </c:pt>
                <c:pt idx="28">
                  <c:v>8032.1793200000002</c:v>
                </c:pt>
                <c:pt idx="29">
                  <c:v>7993.3834200000001</c:v>
                </c:pt>
                <c:pt idx="30">
                  <c:v>8014.5132899999999</c:v>
                </c:pt>
                <c:pt idx="31">
                  <c:v>7987.10574</c:v>
                </c:pt>
                <c:pt idx="32">
                  <c:v>7974.7715600000001</c:v>
                </c:pt>
                <c:pt idx="33">
                  <c:v>7771.5662000000002</c:v>
                </c:pt>
                <c:pt idx="34">
                  <c:v>7690.1452399999998</c:v>
                </c:pt>
                <c:pt idx="35">
                  <c:v>7524.2406099999998</c:v>
                </c:pt>
                <c:pt idx="36">
                  <c:v>7620.9510099999998</c:v>
                </c:pt>
                <c:pt idx="37">
                  <c:v>7795.4134700000004</c:v>
                </c:pt>
                <c:pt idx="38">
                  <c:v>7806.2983599999998</c:v>
                </c:pt>
                <c:pt idx="39">
                  <c:v>7777.2382500000003</c:v>
                </c:pt>
                <c:pt idx="40">
                  <c:v>7737.1781499999997</c:v>
                </c:pt>
                <c:pt idx="41">
                  <c:v>7681.8195100000003</c:v>
                </c:pt>
                <c:pt idx="42">
                  <c:v>7620.8282499999996</c:v>
                </c:pt>
                <c:pt idx="43">
                  <c:v>7430.8611300000002</c:v>
                </c:pt>
                <c:pt idx="44">
                  <c:v>7251.5969299999997</c:v>
                </c:pt>
                <c:pt idx="45">
                  <c:v>7021.7804900000001</c:v>
                </c:pt>
                <c:pt idx="46">
                  <c:v>6744.2977499999997</c:v>
                </c:pt>
                <c:pt idx="47">
                  <c:v>6506.7919300000003</c:v>
                </c:pt>
              </c:numCache>
            </c:numRef>
          </c:val>
          <c:smooth val="0"/>
          <c:extLst>
            <c:ext xmlns:c16="http://schemas.microsoft.com/office/drawing/2014/chart" uri="{C3380CC4-5D6E-409C-BE32-E72D297353CC}">
              <c16:uniqueId val="{00000001-A04A-41F8-9611-BE84D9E9A8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27</c:v>
                </c:pt>
                <c:pt idx="1">
                  <c:v>SAB 28</c:v>
                </c:pt>
                <c:pt idx="2">
                  <c:v>DOM 1</c:v>
                </c:pt>
                <c:pt idx="3">
                  <c:v>LUN 2</c:v>
                </c:pt>
                <c:pt idx="4">
                  <c:v>MAR 3</c:v>
                </c:pt>
                <c:pt idx="5">
                  <c:v>MIE 4</c:v>
                </c:pt>
                <c:pt idx="6">
                  <c:v>JUE 5</c:v>
                </c:pt>
                <c:pt idx="7">
                  <c:v>VIE 6</c:v>
                </c:pt>
              </c:strCache>
            </c:strRef>
          </c:cat>
          <c:val>
            <c:numRef>
              <c:f>COSTO_OPE_EJEC!$C$8:$C$15</c:f>
              <c:numCache>
                <c:formatCode>#,##0.0</c:formatCode>
                <c:ptCount val="8"/>
                <c:pt idx="0">
                  <c:v>5041769.7517799996</c:v>
                </c:pt>
                <c:pt idx="1">
                  <c:v>4319380.7733899998</c:v>
                </c:pt>
                <c:pt idx="2">
                  <c:v>16793434.378679998</c:v>
                </c:pt>
                <c:pt idx="3">
                  <c:v>43474790.874339998</c:v>
                </c:pt>
                <c:pt idx="4">
                  <c:v>41195069.388959996</c:v>
                </c:pt>
                <c:pt idx="5">
                  <c:v>35765400.765369996</c:v>
                </c:pt>
                <c:pt idx="6">
                  <c:v>32388108.565900002</c:v>
                </c:pt>
                <c:pt idx="7">
                  <c:v>36825641.077749997</c:v>
                </c:pt>
              </c:numCache>
            </c:numRef>
          </c:val>
          <c:extLst>
            <c:ext xmlns:c16="http://schemas.microsoft.com/office/drawing/2014/chart" uri="{C3380CC4-5D6E-409C-BE32-E72D297353CC}">
              <c16:uniqueId val="{00000000-0F64-4351-88B4-10960F21EBA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-8.3598116685549215E-2</c:v>
                </c:pt>
                <c:pt idx="1">
                  <c:v>-8.0116341991334855E-2</c:v>
                </c:pt>
                <c:pt idx="2">
                  <c:v>2.2348191239747615</c:v>
                </c:pt>
                <c:pt idx="3">
                  <c:v>-8.803314219172334E-2</c:v>
                </c:pt>
                <c:pt idx="4">
                  <c:v>-0.18050976681084827</c:v>
                </c:pt>
                <c:pt idx="5">
                  <c:v>-0.23960103772055175</c:v>
                </c:pt>
                <c:pt idx="6">
                  <c:v>-0.19444395987663363</c:v>
                </c:pt>
                <c:pt idx="7">
                  <c:v>2.7000684797614059E-2</c:v>
                </c:pt>
              </c:numCache>
            </c:numRef>
          </c:cat>
          <c:val>
            <c:numRef>
              <c:f>COSTO_OPE_EJEC!$D$8:$D$15</c:f>
              <c:numCache>
                <c:formatCode>#,##0.0</c:formatCode>
                <c:ptCount val="8"/>
                <c:pt idx="0">
                  <c:v>5501701.6481293999</c:v>
                </c:pt>
                <c:pt idx="1">
                  <c:v>4695572.8974906001</c:v>
                </c:pt>
                <c:pt idx="2">
                  <c:v>5191460.0894424003</c:v>
                </c:pt>
                <c:pt idx="3">
                  <c:v>47671459.222567201</c:v>
                </c:pt>
                <c:pt idx="4">
                  <c:v>50269140.156367801</c:v>
                </c:pt>
                <c:pt idx="5">
                  <c:v>47035046.784067199</c:v>
                </c:pt>
                <c:pt idx="6">
                  <c:v>40205903.689754397</c:v>
                </c:pt>
                <c:pt idx="7">
                  <c:v>35857464.968494199</c:v>
                </c:pt>
              </c:numCache>
            </c:numRef>
          </c:val>
          <c:extLst>
            <c:ext xmlns:c16="http://schemas.microsoft.com/office/drawing/2014/chart" uri="{C3380CC4-5D6E-409C-BE32-E72D297353CC}">
              <c16:uniqueId val="{00000001-0F64-4351-88B4-10960F21EBA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11</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ht="25.5" x14ac:dyDescent="0.25">
      <c r="A8" s="1"/>
      <c r="B8" s="4" t="s">
        <v>22</v>
      </c>
      <c r="C8" s="5" t="s">
        <v>23</v>
      </c>
      <c r="D8" s="5" t="s">
        <v>24</v>
      </c>
      <c r="E8" s="5" t="s">
        <v>25</v>
      </c>
      <c r="F8" s="5" t="s">
        <v>26</v>
      </c>
      <c r="G8" s="4" t="s">
        <v>27</v>
      </c>
      <c r="H8" s="4" t="s">
        <v>28</v>
      </c>
      <c r="I8" s="6" t="s">
        <v>29</v>
      </c>
      <c r="J8" s="4"/>
      <c r="K8" s="4" t="s">
        <v>21</v>
      </c>
      <c r="L8" s="4"/>
    </row>
    <row r="9" spans="1:12" ht="25.5" x14ac:dyDescent="0.25">
      <c r="A9" s="1"/>
      <c r="B9" s="4" t="s">
        <v>22</v>
      </c>
      <c r="C9" s="5" t="s">
        <v>30</v>
      </c>
      <c r="D9" s="5" t="s">
        <v>31</v>
      </c>
      <c r="E9" s="5" t="s">
        <v>32</v>
      </c>
      <c r="F9" s="5" t="s">
        <v>33</v>
      </c>
      <c r="G9" s="4" t="s">
        <v>34</v>
      </c>
      <c r="H9" s="4" t="s">
        <v>35</v>
      </c>
      <c r="I9" s="6" t="s">
        <v>36</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37</v>
      </c>
      <c r="C5" s="198"/>
      <c r="D5" s="198"/>
      <c r="E5" s="198"/>
      <c r="F5" s="198"/>
      <c r="G5" s="198"/>
      <c r="H5" s="198"/>
      <c r="I5" s="198"/>
    </row>
    <row r="6" spans="1:9" ht="39.950000000000003" customHeight="1" x14ac:dyDescent="0.25">
      <c r="A6" s="1"/>
      <c r="B6" s="7" t="s">
        <v>38</v>
      </c>
      <c r="C6" s="3" t="s">
        <v>39</v>
      </c>
      <c r="D6" s="3" t="s">
        <v>40</v>
      </c>
      <c r="E6" s="7" t="s">
        <v>3</v>
      </c>
      <c r="F6" s="7" t="s">
        <v>4</v>
      </c>
      <c r="G6" s="7" t="s">
        <v>41</v>
      </c>
      <c r="H6" s="7" t="s">
        <v>6</v>
      </c>
      <c r="I6" s="7" t="s">
        <v>9</v>
      </c>
    </row>
    <row r="7" spans="1:9" x14ac:dyDescent="0.25">
      <c r="A7" s="1"/>
      <c r="B7" s="4" t="s">
        <v>42</v>
      </c>
      <c r="C7" s="4" t="s">
        <v>43</v>
      </c>
      <c r="D7" s="4" t="s">
        <v>44</v>
      </c>
      <c r="E7" s="5" t="s">
        <v>45</v>
      </c>
      <c r="F7" s="5" t="s">
        <v>46</v>
      </c>
      <c r="G7" s="5" t="s">
        <v>47</v>
      </c>
      <c r="H7" s="5" t="s">
        <v>48</v>
      </c>
      <c r="I7" s="5" t="s">
        <v>49</v>
      </c>
    </row>
    <row r="8" spans="1:9" x14ac:dyDescent="0.25">
      <c r="A8" s="1"/>
      <c r="B8" s="4" t="s">
        <v>42</v>
      </c>
      <c r="C8" s="4" t="s">
        <v>43</v>
      </c>
      <c r="D8" s="4" t="s">
        <v>44</v>
      </c>
      <c r="E8" s="5" t="s">
        <v>14</v>
      </c>
      <c r="F8" s="5" t="s">
        <v>50</v>
      </c>
      <c r="G8" s="5" t="s">
        <v>51</v>
      </c>
      <c r="H8" s="5" t="s">
        <v>52</v>
      </c>
      <c r="I8" s="5" t="s">
        <v>53</v>
      </c>
    </row>
    <row r="9" spans="1:9" x14ac:dyDescent="0.25">
      <c r="A9" s="1"/>
      <c r="B9" s="4" t="s">
        <v>42</v>
      </c>
      <c r="C9" s="4" t="s">
        <v>43</v>
      </c>
      <c r="D9" s="4" t="s">
        <v>44</v>
      </c>
      <c r="E9" s="5" t="s">
        <v>54</v>
      </c>
      <c r="F9" s="5" t="s">
        <v>55</v>
      </c>
      <c r="G9" s="5" t="s">
        <v>47</v>
      </c>
      <c r="H9" s="5" t="s">
        <v>48</v>
      </c>
      <c r="I9" s="5" t="s">
        <v>56</v>
      </c>
    </row>
    <row r="10" spans="1:9" x14ac:dyDescent="0.25">
      <c r="A10" s="1"/>
      <c r="B10" s="4" t="s">
        <v>42</v>
      </c>
      <c r="C10" s="4" t="s">
        <v>43</v>
      </c>
      <c r="D10" s="4" t="s">
        <v>44</v>
      </c>
      <c r="E10" s="5" t="s">
        <v>57</v>
      </c>
      <c r="F10" s="5" t="s">
        <v>58</v>
      </c>
      <c r="G10" s="5" t="s">
        <v>47</v>
      </c>
      <c r="H10" s="5" t="s">
        <v>48</v>
      </c>
      <c r="I10" s="5" t="s">
        <v>59</v>
      </c>
    </row>
    <row r="11" spans="1:9" x14ac:dyDescent="0.25">
      <c r="A11" s="1"/>
      <c r="B11" s="4" t="s">
        <v>42</v>
      </c>
      <c r="C11" s="4" t="s">
        <v>43</v>
      </c>
      <c r="D11" s="4" t="s">
        <v>44</v>
      </c>
      <c r="E11" s="5" t="s">
        <v>60</v>
      </c>
      <c r="F11" s="5" t="s">
        <v>61</v>
      </c>
      <c r="G11" s="5" t="s">
        <v>62</v>
      </c>
      <c r="H11" s="5" t="s">
        <v>48</v>
      </c>
      <c r="I11" s="5" t="s">
        <v>63</v>
      </c>
    </row>
    <row r="12" spans="1:9" x14ac:dyDescent="0.25">
      <c r="A12" s="1"/>
      <c r="B12" s="4" t="s">
        <v>42</v>
      </c>
      <c r="C12" s="4" t="s">
        <v>43</v>
      </c>
      <c r="D12" s="4" t="s">
        <v>44</v>
      </c>
      <c r="E12" s="5" t="s">
        <v>60</v>
      </c>
      <c r="F12" s="5" t="s">
        <v>61</v>
      </c>
      <c r="G12" s="5" t="s">
        <v>64</v>
      </c>
      <c r="H12" s="5" t="s">
        <v>65</v>
      </c>
      <c r="I12" s="5" t="s">
        <v>66</v>
      </c>
    </row>
    <row r="13" spans="1:9" x14ac:dyDescent="0.25">
      <c r="A13" s="1"/>
      <c r="B13" s="4" t="s">
        <v>42</v>
      </c>
      <c r="C13" s="4" t="s">
        <v>43</v>
      </c>
      <c r="D13" s="4" t="s">
        <v>44</v>
      </c>
      <c r="E13" s="5" t="s">
        <v>67</v>
      </c>
      <c r="F13" s="5" t="s">
        <v>68</v>
      </c>
      <c r="G13" s="5" t="s">
        <v>69</v>
      </c>
      <c r="H13" s="5" t="s">
        <v>70</v>
      </c>
      <c r="I13" s="5" t="s">
        <v>71</v>
      </c>
    </row>
    <row r="14" spans="1:9" x14ac:dyDescent="0.25">
      <c r="A14" s="1"/>
      <c r="B14" s="4" t="s">
        <v>42</v>
      </c>
      <c r="C14" s="4" t="s">
        <v>43</v>
      </c>
      <c r="D14" s="4" t="s">
        <v>44</v>
      </c>
      <c r="E14" s="5" t="s">
        <v>67</v>
      </c>
      <c r="F14" s="5" t="s">
        <v>72</v>
      </c>
      <c r="G14" s="5" t="s">
        <v>62</v>
      </c>
      <c r="H14" s="5" t="s">
        <v>48</v>
      </c>
      <c r="I14" s="5" t="s">
        <v>73</v>
      </c>
    </row>
    <row r="15" spans="1:9" x14ac:dyDescent="0.25">
      <c r="A15" s="1"/>
      <c r="B15" s="4" t="s">
        <v>42</v>
      </c>
      <c r="C15" s="4" t="s">
        <v>43</v>
      </c>
      <c r="D15" s="4" t="s">
        <v>44</v>
      </c>
      <c r="E15" s="5" t="s">
        <v>67</v>
      </c>
      <c r="F15" s="5" t="s">
        <v>72</v>
      </c>
      <c r="G15" s="5" t="s">
        <v>62</v>
      </c>
      <c r="H15" s="5" t="s">
        <v>48</v>
      </c>
      <c r="I15" s="5" t="s">
        <v>74</v>
      </c>
    </row>
    <row r="16" spans="1:9" x14ac:dyDescent="0.25">
      <c r="A16" s="1"/>
      <c r="B16" s="4" t="s">
        <v>42</v>
      </c>
      <c r="C16" s="4" t="s">
        <v>43</v>
      </c>
      <c r="D16" s="4" t="s">
        <v>44</v>
      </c>
      <c r="E16" s="5" t="s">
        <v>67</v>
      </c>
      <c r="F16" s="5" t="s">
        <v>75</v>
      </c>
      <c r="G16" s="5" t="s">
        <v>62</v>
      </c>
      <c r="H16" s="5" t="s">
        <v>48</v>
      </c>
      <c r="I16" s="5" t="s">
        <v>74</v>
      </c>
    </row>
    <row r="17" spans="1:9" x14ac:dyDescent="0.25">
      <c r="A17" s="1"/>
      <c r="B17" s="4" t="s">
        <v>42</v>
      </c>
      <c r="C17" s="4" t="s">
        <v>43</v>
      </c>
      <c r="D17" s="4" t="s">
        <v>44</v>
      </c>
      <c r="E17" s="5" t="s">
        <v>76</v>
      </c>
      <c r="F17" s="5" t="s">
        <v>77</v>
      </c>
      <c r="G17" s="5" t="s">
        <v>62</v>
      </c>
      <c r="H17" s="5" t="s">
        <v>48</v>
      </c>
      <c r="I17" s="5" t="s">
        <v>78</v>
      </c>
    </row>
    <row r="18" spans="1:9" x14ac:dyDescent="0.25">
      <c r="A18" s="1"/>
      <c r="B18" s="4" t="s">
        <v>42</v>
      </c>
      <c r="C18" s="4" t="s">
        <v>43</v>
      </c>
      <c r="D18" s="4" t="s">
        <v>44</v>
      </c>
      <c r="E18" s="5" t="s">
        <v>79</v>
      </c>
      <c r="F18" s="5" t="s">
        <v>80</v>
      </c>
      <c r="G18" s="5" t="s">
        <v>47</v>
      </c>
      <c r="H18" s="5" t="s">
        <v>48</v>
      </c>
      <c r="I18" s="5" t="s">
        <v>81</v>
      </c>
    </row>
    <row r="19" spans="1:9" x14ac:dyDescent="0.25">
      <c r="A19" s="1"/>
      <c r="B19" s="4" t="s">
        <v>42</v>
      </c>
      <c r="C19" s="4" t="s">
        <v>43</v>
      </c>
      <c r="D19" s="4" t="s">
        <v>44</v>
      </c>
      <c r="E19" s="5" t="s">
        <v>79</v>
      </c>
      <c r="F19" s="5" t="s">
        <v>80</v>
      </c>
      <c r="G19" s="5" t="s">
        <v>69</v>
      </c>
      <c r="H19" s="5" t="s">
        <v>82</v>
      </c>
      <c r="I19" s="5" t="s">
        <v>83</v>
      </c>
    </row>
    <row r="20" spans="1:9" x14ac:dyDescent="0.25">
      <c r="A20" s="1"/>
      <c r="B20" s="4" t="s">
        <v>42</v>
      </c>
      <c r="C20" s="4" t="s">
        <v>43</v>
      </c>
      <c r="D20" s="4" t="s">
        <v>44</v>
      </c>
      <c r="E20" s="5" t="s">
        <v>79</v>
      </c>
      <c r="F20" s="5" t="s">
        <v>80</v>
      </c>
      <c r="G20" s="5" t="s">
        <v>69</v>
      </c>
      <c r="H20" s="5" t="s">
        <v>84</v>
      </c>
      <c r="I20" s="5" t="s">
        <v>85</v>
      </c>
    </row>
    <row r="21" spans="1:9" x14ac:dyDescent="0.25">
      <c r="A21" s="1"/>
      <c r="B21" s="4" t="s">
        <v>42</v>
      </c>
      <c r="C21" s="4" t="s">
        <v>43</v>
      </c>
      <c r="D21" s="4" t="s">
        <v>44</v>
      </c>
      <c r="E21" s="5" t="s">
        <v>79</v>
      </c>
      <c r="F21" s="5" t="s">
        <v>80</v>
      </c>
      <c r="G21" s="5" t="s">
        <v>69</v>
      </c>
      <c r="H21" s="5" t="s">
        <v>70</v>
      </c>
      <c r="I21" s="5" t="s">
        <v>86</v>
      </c>
    </row>
    <row r="22" spans="1:9" x14ac:dyDescent="0.25">
      <c r="A22" s="1"/>
      <c r="B22" s="4" t="s">
        <v>42</v>
      </c>
      <c r="C22" s="4" t="s">
        <v>43</v>
      </c>
      <c r="D22" s="4" t="s">
        <v>44</v>
      </c>
      <c r="E22" s="5" t="s">
        <v>79</v>
      </c>
      <c r="F22" s="5" t="s">
        <v>87</v>
      </c>
      <c r="G22" s="5" t="s">
        <v>47</v>
      </c>
      <c r="H22" s="5" t="s">
        <v>48</v>
      </c>
      <c r="I22" s="5" t="s">
        <v>88</v>
      </c>
    </row>
    <row r="23" spans="1:9" x14ac:dyDescent="0.25">
      <c r="A23" s="1"/>
      <c r="B23" s="4" t="s">
        <v>42</v>
      </c>
      <c r="C23" s="4" t="s">
        <v>43</v>
      </c>
      <c r="D23" s="4" t="s">
        <v>44</v>
      </c>
      <c r="E23" s="5" t="s">
        <v>79</v>
      </c>
      <c r="F23" s="5" t="s">
        <v>87</v>
      </c>
      <c r="G23" s="5" t="s">
        <v>47</v>
      </c>
      <c r="H23" s="5" t="s">
        <v>48</v>
      </c>
      <c r="I23" s="5" t="s">
        <v>89</v>
      </c>
    </row>
    <row r="24" spans="1:9" x14ac:dyDescent="0.25">
      <c r="A24" s="1"/>
      <c r="B24" s="4" t="s">
        <v>42</v>
      </c>
      <c r="C24" s="4" t="s">
        <v>43</v>
      </c>
      <c r="D24" s="4" t="s">
        <v>44</v>
      </c>
      <c r="E24" s="5" t="s">
        <v>79</v>
      </c>
      <c r="F24" s="5" t="s">
        <v>90</v>
      </c>
      <c r="G24" s="5" t="s">
        <v>62</v>
      </c>
      <c r="H24" s="5" t="s">
        <v>48</v>
      </c>
      <c r="I24" s="5" t="s">
        <v>91</v>
      </c>
    </row>
    <row r="25" spans="1:9" x14ac:dyDescent="0.25">
      <c r="A25" s="1"/>
      <c r="B25" s="4" t="s">
        <v>42</v>
      </c>
      <c r="C25" s="4" t="s">
        <v>43</v>
      </c>
      <c r="D25" s="4" t="s">
        <v>44</v>
      </c>
      <c r="E25" s="5" t="s">
        <v>79</v>
      </c>
      <c r="F25" s="5" t="s">
        <v>90</v>
      </c>
      <c r="G25" s="5" t="s">
        <v>62</v>
      </c>
      <c r="H25" s="5" t="s">
        <v>48</v>
      </c>
      <c r="I25" s="5" t="s">
        <v>92</v>
      </c>
    </row>
    <row r="26" spans="1:9" x14ac:dyDescent="0.25">
      <c r="A26" s="1"/>
      <c r="B26" s="4" t="s">
        <v>42</v>
      </c>
      <c r="C26" s="4" t="s">
        <v>43</v>
      </c>
      <c r="D26" s="4" t="s">
        <v>44</v>
      </c>
      <c r="E26" s="5" t="s">
        <v>79</v>
      </c>
      <c r="F26" s="5" t="s">
        <v>93</v>
      </c>
      <c r="G26" s="5" t="s">
        <v>62</v>
      </c>
      <c r="H26" s="5" t="s">
        <v>48</v>
      </c>
      <c r="I26" s="5" t="s">
        <v>94</v>
      </c>
    </row>
    <row r="27" spans="1:9" x14ac:dyDescent="0.25">
      <c r="A27" s="1"/>
      <c r="B27" s="4" t="s">
        <v>42</v>
      </c>
      <c r="C27" s="4" t="s">
        <v>43</v>
      </c>
      <c r="D27" s="4" t="s">
        <v>44</v>
      </c>
      <c r="E27" s="5" t="s">
        <v>79</v>
      </c>
      <c r="F27" s="5" t="s">
        <v>93</v>
      </c>
      <c r="G27" s="5" t="s">
        <v>62</v>
      </c>
      <c r="H27" s="5" t="s">
        <v>48</v>
      </c>
      <c r="I27" s="5" t="s">
        <v>94</v>
      </c>
    </row>
    <row r="28" spans="1:9" x14ac:dyDescent="0.25">
      <c r="A28" s="1"/>
      <c r="B28" s="4" t="s">
        <v>42</v>
      </c>
      <c r="C28" s="4" t="s">
        <v>43</v>
      </c>
      <c r="D28" s="4" t="s">
        <v>44</v>
      </c>
      <c r="E28" s="5" t="s">
        <v>79</v>
      </c>
      <c r="F28" s="5" t="s">
        <v>93</v>
      </c>
      <c r="G28" s="5" t="s">
        <v>62</v>
      </c>
      <c r="H28" s="5" t="s">
        <v>48</v>
      </c>
      <c r="I28" s="5" t="s">
        <v>95</v>
      </c>
    </row>
    <row r="29" spans="1:9" x14ac:dyDescent="0.25">
      <c r="A29" s="1"/>
      <c r="B29" s="4" t="s">
        <v>42</v>
      </c>
      <c r="C29" s="4" t="s">
        <v>43</v>
      </c>
      <c r="D29" s="4" t="s">
        <v>44</v>
      </c>
      <c r="E29" s="5" t="s">
        <v>96</v>
      </c>
      <c r="F29" s="5" t="s">
        <v>97</v>
      </c>
      <c r="G29" s="5" t="s">
        <v>47</v>
      </c>
      <c r="H29" s="5" t="s">
        <v>48</v>
      </c>
      <c r="I29" s="5" t="s">
        <v>98</v>
      </c>
    </row>
    <row r="30" spans="1:9" x14ac:dyDescent="0.25">
      <c r="A30" s="1"/>
      <c r="B30" s="4" t="s">
        <v>42</v>
      </c>
      <c r="C30" s="4" t="s">
        <v>43</v>
      </c>
      <c r="D30" s="4" t="s">
        <v>44</v>
      </c>
      <c r="E30" s="5" t="s">
        <v>96</v>
      </c>
      <c r="F30" s="5" t="s">
        <v>97</v>
      </c>
      <c r="G30" s="5" t="s">
        <v>47</v>
      </c>
      <c r="H30" s="5" t="s">
        <v>48</v>
      </c>
      <c r="I30" s="5" t="s">
        <v>99</v>
      </c>
    </row>
    <row r="31" spans="1:9" x14ac:dyDescent="0.25">
      <c r="A31" s="1"/>
      <c r="B31" s="4" t="s">
        <v>42</v>
      </c>
      <c r="C31" s="4" t="s">
        <v>43</v>
      </c>
      <c r="D31" s="4" t="s">
        <v>44</v>
      </c>
      <c r="E31" s="5" t="s">
        <v>96</v>
      </c>
      <c r="F31" s="5" t="s">
        <v>97</v>
      </c>
      <c r="G31" s="5" t="s">
        <v>69</v>
      </c>
      <c r="H31" s="5" t="s">
        <v>82</v>
      </c>
      <c r="I31" s="5" t="s">
        <v>100</v>
      </c>
    </row>
    <row r="32" spans="1:9" x14ac:dyDescent="0.25">
      <c r="A32" s="1"/>
      <c r="B32" s="4" t="s">
        <v>42</v>
      </c>
      <c r="C32" s="4" t="s">
        <v>43</v>
      </c>
      <c r="D32" s="4" t="s">
        <v>44</v>
      </c>
      <c r="E32" s="5" t="s">
        <v>96</v>
      </c>
      <c r="F32" s="5" t="s">
        <v>97</v>
      </c>
      <c r="G32" s="5" t="s">
        <v>69</v>
      </c>
      <c r="H32" s="5" t="s">
        <v>82</v>
      </c>
      <c r="I32" s="5" t="s">
        <v>101</v>
      </c>
    </row>
    <row r="33" spans="1:9" x14ac:dyDescent="0.25">
      <c r="A33" s="1"/>
      <c r="B33" s="4" t="s">
        <v>42</v>
      </c>
      <c r="C33" s="4" t="s">
        <v>43</v>
      </c>
      <c r="D33" s="4" t="s">
        <v>44</v>
      </c>
      <c r="E33" s="5" t="s">
        <v>96</v>
      </c>
      <c r="F33" s="5" t="s">
        <v>97</v>
      </c>
      <c r="G33" s="5" t="s">
        <v>69</v>
      </c>
      <c r="H33" s="5" t="s">
        <v>84</v>
      </c>
      <c r="I33" s="5" t="s">
        <v>102</v>
      </c>
    </row>
    <row r="34" spans="1:9" x14ac:dyDescent="0.25">
      <c r="A34" s="1"/>
      <c r="B34" s="4" t="s">
        <v>42</v>
      </c>
      <c r="C34" s="4" t="s">
        <v>43</v>
      </c>
      <c r="D34" s="4" t="s">
        <v>44</v>
      </c>
      <c r="E34" s="5" t="s">
        <v>96</v>
      </c>
      <c r="F34" s="5" t="s">
        <v>97</v>
      </c>
      <c r="G34" s="5" t="s">
        <v>69</v>
      </c>
      <c r="H34" s="5" t="s">
        <v>84</v>
      </c>
      <c r="I34" s="5" t="s">
        <v>103</v>
      </c>
    </row>
    <row r="35" spans="1:9" x14ac:dyDescent="0.25">
      <c r="A35" s="1"/>
      <c r="B35" s="4" t="s">
        <v>42</v>
      </c>
      <c r="C35" s="4" t="s">
        <v>43</v>
      </c>
      <c r="D35" s="4" t="s">
        <v>44</v>
      </c>
      <c r="E35" s="5" t="s">
        <v>96</v>
      </c>
      <c r="F35" s="5" t="s">
        <v>97</v>
      </c>
      <c r="G35" s="5" t="s">
        <v>69</v>
      </c>
      <c r="H35" s="5" t="s">
        <v>70</v>
      </c>
      <c r="I35" s="5" t="s">
        <v>104</v>
      </c>
    </row>
    <row r="36" spans="1:9" x14ac:dyDescent="0.25">
      <c r="A36" s="1"/>
      <c r="B36" s="4" t="s">
        <v>42</v>
      </c>
      <c r="C36" s="4" t="s">
        <v>43</v>
      </c>
      <c r="D36" s="4" t="s">
        <v>44</v>
      </c>
      <c r="E36" s="5" t="s">
        <v>96</v>
      </c>
      <c r="F36" s="5" t="s">
        <v>97</v>
      </c>
      <c r="G36" s="5" t="s">
        <v>69</v>
      </c>
      <c r="H36" s="5" t="s">
        <v>70</v>
      </c>
      <c r="I36" s="5" t="s">
        <v>105</v>
      </c>
    </row>
    <row r="37" spans="1:9" x14ac:dyDescent="0.25">
      <c r="A37" s="1"/>
      <c r="B37" s="4" t="s">
        <v>42</v>
      </c>
      <c r="C37" s="4" t="s">
        <v>43</v>
      </c>
      <c r="D37" s="4" t="s">
        <v>44</v>
      </c>
      <c r="E37" s="5" t="s">
        <v>96</v>
      </c>
      <c r="F37" s="5" t="s">
        <v>97</v>
      </c>
      <c r="G37" s="5" t="s">
        <v>69</v>
      </c>
      <c r="H37" s="5" t="s">
        <v>106</v>
      </c>
      <c r="I37" s="5" t="s">
        <v>107</v>
      </c>
    </row>
    <row r="38" spans="1:9" x14ac:dyDescent="0.25">
      <c r="A38" s="1"/>
      <c r="B38" s="4" t="s">
        <v>42</v>
      </c>
      <c r="C38" s="4" t="s">
        <v>43</v>
      </c>
      <c r="D38" s="4" t="s">
        <v>44</v>
      </c>
      <c r="E38" s="5" t="s">
        <v>96</v>
      </c>
      <c r="F38" s="5" t="s">
        <v>97</v>
      </c>
      <c r="G38" s="5" t="s">
        <v>69</v>
      </c>
      <c r="H38" s="5" t="s">
        <v>106</v>
      </c>
      <c r="I38" s="5" t="s">
        <v>108</v>
      </c>
    </row>
    <row r="39" spans="1:9" x14ac:dyDescent="0.25">
      <c r="A39" s="1"/>
      <c r="B39" s="4" t="s">
        <v>42</v>
      </c>
      <c r="C39" s="4" t="s">
        <v>43</v>
      </c>
      <c r="D39" s="4" t="s">
        <v>44</v>
      </c>
      <c r="E39" s="5" t="s">
        <v>96</v>
      </c>
      <c r="F39" s="5" t="s">
        <v>97</v>
      </c>
      <c r="G39" s="5" t="s">
        <v>69</v>
      </c>
      <c r="H39" s="5" t="s">
        <v>109</v>
      </c>
      <c r="I39" s="5" t="s">
        <v>110</v>
      </c>
    </row>
    <row r="40" spans="1:9" x14ac:dyDescent="0.25">
      <c r="A40" s="1"/>
      <c r="B40" s="4" t="s">
        <v>42</v>
      </c>
      <c r="C40" s="4" t="s">
        <v>43</v>
      </c>
      <c r="D40" s="4" t="s">
        <v>44</v>
      </c>
      <c r="E40" s="5" t="s">
        <v>96</v>
      </c>
      <c r="F40" s="5" t="s">
        <v>97</v>
      </c>
      <c r="G40" s="5" t="s">
        <v>69</v>
      </c>
      <c r="H40" s="5" t="s">
        <v>109</v>
      </c>
      <c r="I40" s="5" t="s">
        <v>111</v>
      </c>
    </row>
    <row r="41" spans="1:9" x14ac:dyDescent="0.25">
      <c r="A41" s="1"/>
      <c r="B41" s="4" t="s">
        <v>42</v>
      </c>
      <c r="C41" s="4" t="s">
        <v>43</v>
      </c>
      <c r="D41" s="4" t="s">
        <v>44</v>
      </c>
      <c r="E41" s="5" t="s">
        <v>96</v>
      </c>
      <c r="F41" s="5" t="s">
        <v>97</v>
      </c>
      <c r="G41" s="5" t="s">
        <v>69</v>
      </c>
      <c r="H41" s="5" t="s">
        <v>112</v>
      </c>
      <c r="I41" s="5" t="s">
        <v>113</v>
      </c>
    </row>
    <row r="42" spans="1:9" x14ac:dyDescent="0.25">
      <c r="A42" s="1"/>
      <c r="B42" s="4" t="s">
        <v>42</v>
      </c>
      <c r="C42" s="4" t="s">
        <v>43</v>
      </c>
      <c r="D42" s="4" t="s">
        <v>44</v>
      </c>
      <c r="E42" s="5" t="s">
        <v>96</v>
      </c>
      <c r="F42" s="5" t="s">
        <v>97</v>
      </c>
      <c r="G42" s="5" t="s">
        <v>69</v>
      </c>
      <c r="H42" s="5" t="s">
        <v>112</v>
      </c>
      <c r="I42" s="5" t="s">
        <v>114</v>
      </c>
    </row>
    <row r="43" spans="1:9" x14ac:dyDescent="0.25">
      <c r="A43" s="1"/>
      <c r="B43" s="4" t="s">
        <v>42</v>
      </c>
      <c r="C43" s="4" t="s">
        <v>43</v>
      </c>
      <c r="D43" s="4" t="s">
        <v>44</v>
      </c>
      <c r="E43" s="5" t="s">
        <v>96</v>
      </c>
      <c r="F43" s="5" t="s">
        <v>115</v>
      </c>
      <c r="G43" s="5" t="s">
        <v>47</v>
      </c>
      <c r="H43" s="5" t="s">
        <v>48</v>
      </c>
      <c r="I43" s="5" t="s">
        <v>116</v>
      </c>
    </row>
    <row r="44" spans="1:9" x14ac:dyDescent="0.25">
      <c r="A44" s="1"/>
      <c r="B44" s="4" t="s">
        <v>42</v>
      </c>
      <c r="C44" s="4" t="s">
        <v>43</v>
      </c>
      <c r="D44" s="4" t="s">
        <v>44</v>
      </c>
      <c r="E44" s="5" t="s">
        <v>117</v>
      </c>
      <c r="F44" s="5" t="s">
        <v>118</v>
      </c>
      <c r="G44" s="5" t="s">
        <v>47</v>
      </c>
      <c r="H44" s="5" t="s">
        <v>48</v>
      </c>
      <c r="I44" s="5" t="s">
        <v>119</v>
      </c>
    </row>
    <row r="45" spans="1:9" x14ac:dyDescent="0.25">
      <c r="A45" s="1"/>
      <c r="B45" s="4" t="s">
        <v>42</v>
      </c>
      <c r="C45" s="4" t="s">
        <v>43</v>
      </c>
      <c r="D45" s="4" t="s">
        <v>44</v>
      </c>
      <c r="E45" s="5" t="s">
        <v>117</v>
      </c>
      <c r="F45" s="5" t="s">
        <v>120</v>
      </c>
      <c r="G45" s="5" t="s">
        <v>47</v>
      </c>
      <c r="H45" s="5" t="s">
        <v>48</v>
      </c>
      <c r="I45" s="5" t="s">
        <v>121</v>
      </c>
    </row>
    <row r="46" spans="1:9" x14ac:dyDescent="0.25">
      <c r="A46" s="1"/>
      <c r="B46" s="4" t="s">
        <v>42</v>
      </c>
      <c r="C46" s="4" t="s">
        <v>43</v>
      </c>
      <c r="D46" s="4" t="s">
        <v>44</v>
      </c>
      <c r="E46" s="5" t="s">
        <v>117</v>
      </c>
      <c r="F46" s="5" t="s">
        <v>122</v>
      </c>
      <c r="G46" s="5" t="s">
        <v>123</v>
      </c>
      <c r="H46" s="5" t="s">
        <v>48</v>
      </c>
      <c r="I46" s="5" t="s">
        <v>124</v>
      </c>
    </row>
    <row r="47" spans="1:9" x14ac:dyDescent="0.25">
      <c r="A47" s="1"/>
      <c r="B47" s="4" t="s">
        <v>42</v>
      </c>
      <c r="C47" s="4" t="s">
        <v>43</v>
      </c>
      <c r="D47" s="4" t="s">
        <v>44</v>
      </c>
      <c r="E47" s="5" t="s">
        <v>117</v>
      </c>
      <c r="F47" s="5" t="s">
        <v>125</v>
      </c>
      <c r="G47" s="5" t="s">
        <v>64</v>
      </c>
      <c r="H47" s="5" t="s">
        <v>126</v>
      </c>
      <c r="I47" s="5" t="s">
        <v>127</v>
      </c>
    </row>
    <row r="48" spans="1:9" x14ac:dyDescent="0.25">
      <c r="A48" s="1"/>
      <c r="B48" s="4" t="s">
        <v>42</v>
      </c>
      <c r="C48" s="4" t="s">
        <v>43</v>
      </c>
      <c r="D48" s="4" t="s">
        <v>44</v>
      </c>
      <c r="E48" s="5" t="s">
        <v>117</v>
      </c>
      <c r="F48" s="5" t="s">
        <v>125</v>
      </c>
      <c r="G48" s="5" t="s">
        <v>64</v>
      </c>
      <c r="H48" s="5" t="s">
        <v>126</v>
      </c>
      <c r="I48" s="5" t="s">
        <v>128</v>
      </c>
    </row>
    <row r="49" spans="1:9" x14ac:dyDescent="0.25">
      <c r="A49" s="1"/>
      <c r="B49" s="4" t="s">
        <v>42</v>
      </c>
      <c r="C49" s="4" t="s">
        <v>43</v>
      </c>
      <c r="D49" s="4" t="s">
        <v>44</v>
      </c>
      <c r="E49" s="5" t="s">
        <v>117</v>
      </c>
      <c r="F49" s="5" t="s">
        <v>125</v>
      </c>
      <c r="G49" s="5" t="s">
        <v>64</v>
      </c>
      <c r="H49" s="5" t="s">
        <v>129</v>
      </c>
      <c r="I49" s="5" t="s">
        <v>130</v>
      </c>
    </row>
    <row r="50" spans="1:9" x14ac:dyDescent="0.25">
      <c r="A50" s="1"/>
      <c r="B50" s="4" t="s">
        <v>42</v>
      </c>
      <c r="C50" s="4" t="s">
        <v>43</v>
      </c>
      <c r="D50" s="4" t="s">
        <v>44</v>
      </c>
      <c r="E50" s="5" t="s">
        <v>117</v>
      </c>
      <c r="F50" s="5" t="s">
        <v>125</v>
      </c>
      <c r="G50" s="5" t="s">
        <v>64</v>
      </c>
      <c r="H50" s="5" t="s">
        <v>131</v>
      </c>
      <c r="I50" s="5" t="s">
        <v>132</v>
      </c>
    </row>
    <row r="51" spans="1:9" x14ac:dyDescent="0.25">
      <c r="A51" s="1"/>
      <c r="B51" s="4" t="s">
        <v>42</v>
      </c>
      <c r="C51" s="4" t="s">
        <v>43</v>
      </c>
      <c r="D51" s="4" t="s">
        <v>44</v>
      </c>
      <c r="E51" s="5" t="s">
        <v>117</v>
      </c>
      <c r="F51" s="5" t="s">
        <v>133</v>
      </c>
      <c r="G51" s="5" t="s">
        <v>64</v>
      </c>
      <c r="H51" s="5" t="s">
        <v>134</v>
      </c>
      <c r="I51" s="5" t="s">
        <v>135</v>
      </c>
    </row>
    <row r="52" spans="1:9" x14ac:dyDescent="0.25">
      <c r="A52" s="1"/>
      <c r="B52" s="4" t="s">
        <v>42</v>
      </c>
      <c r="C52" s="4" t="s">
        <v>43</v>
      </c>
      <c r="D52" s="4" t="s">
        <v>44</v>
      </c>
      <c r="E52" s="5" t="s">
        <v>117</v>
      </c>
      <c r="F52" s="5" t="s">
        <v>136</v>
      </c>
      <c r="G52" s="5" t="s">
        <v>62</v>
      </c>
      <c r="H52" s="5" t="s">
        <v>48</v>
      </c>
      <c r="I52" s="5" t="s">
        <v>137</v>
      </c>
    </row>
    <row r="53" spans="1:9" x14ac:dyDescent="0.25">
      <c r="A53" s="1"/>
      <c r="B53" s="4" t="s">
        <v>42</v>
      </c>
      <c r="C53" s="4" t="s">
        <v>43</v>
      </c>
      <c r="D53" s="4" t="s">
        <v>44</v>
      </c>
      <c r="E53" s="5" t="s">
        <v>117</v>
      </c>
      <c r="F53" s="5" t="s">
        <v>136</v>
      </c>
      <c r="G53" s="5" t="s">
        <v>62</v>
      </c>
      <c r="H53" s="5" t="s">
        <v>48</v>
      </c>
      <c r="I53" s="5" t="s">
        <v>138</v>
      </c>
    </row>
    <row r="54" spans="1:9" x14ac:dyDescent="0.25">
      <c r="A54" s="1"/>
      <c r="B54" s="4" t="s">
        <v>42</v>
      </c>
      <c r="C54" s="4" t="s">
        <v>43</v>
      </c>
      <c r="D54" s="4" t="s">
        <v>44</v>
      </c>
      <c r="E54" s="5" t="s">
        <v>117</v>
      </c>
      <c r="F54" s="5" t="s">
        <v>136</v>
      </c>
      <c r="G54" s="5" t="s">
        <v>62</v>
      </c>
      <c r="H54" s="5" t="s">
        <v>48</v>
      </c>
      <c r="I54" s="5" t="s">
        <v>139</v>
      </c>
    </row>
    <row r="55" spans="1:9" x14ac:dyDescent="0.25">
      <c r="A55" s="1"/>
      <c r="B55" s="4" t="s">
        <v>42</v>
      </c>
      <c r="C55" s="4" t="s">
        <v>43</v>
      </c>
      <c r="D55" s="4" t="s">
        <v>44</v>
      </c>
      <c r="E55" s="5" t="s">
        <v>117</v>
      </c>
      <c r="F55" s="5" t="s">
        <v>136</v>
      </c>
      <c r="G55" s="5" t="s">
        <v>64</v>
      </c>
      <c r="H55" s="5" t="s">
        <v>65</v>
      </c>
      <c r="I55" s="5" t="s">
        <v>140</v>
      </c>
    </row>
    <row r="56" spans="1:9" x14ac:dyDescent="0.25">
      <c r="A56" s="1"/>
      <c r="B56" s="4" t="s">
        <v>42</v>
      </c>
      <c r="C56" s="4" t="s">
        <v>43</v>
      </c>
      <c r="D56" s="4" t="s">
        <v>44</v>
      </c>
      <c r="E56" s="5" t="s">
        <v>141</v>
      </c>
      <c r="F56" s="5" t="s">
        <v>142</v>
      </c>
      <c r="G56" s="5" t="s">
        <v>62</v>
      </c>
      <c r="H56" s="5" t="s">
        <v>48</v>
      </c>
      <c r="I56" s="5" t="s">
        <v>143</v>
      </c>
    </row>
    <row r="57" spans="1:9" x14ac:dyDescent="0.25">
      <c r="A57" s="1"/>
      <c r="B57" s="4" t="s">
        <v>42</v>
      </c>
      <c r="C57" s="4" t="s">
        <v>43</v>
      </c>
      <c r="D57" s="4" t="s">
        <v>44</v>
      </c>
      <c r="E57" s="5" t="s">
        <v>144</v>
      </c>
      <c r="F57" s="5" t="s">
        <v>145</v>
      </c>
      <c r="G57" s="5" t="s">
        <v>47</v>
      </c>
      <c r="H57" s="5" t="s">
        <v>48</v>
      </c>
      <c r="I57" s="5" t="s">
        <v>146</v>
      </c>
    </row>
    <row r="58" spans="1:9" x14ac:dyDescent="0.25">
      <c r="A58" s="1"/>
      <c r="B58" s="4" t="s">
        <v>42</v>
      </c>
      <c r="C58" s="4" t="s">
        <v>43</v>
      </c>
      <c r="D58" s="4" t="s">
        <v>44</v>
      </c>
      <c r="E58" s="5" t="s">
        <v>144</v>
      </c>
      <c r="F58" s="5" t="s">
        <v>147</v>
      </c>
      <c r="G58" s="5" t="s">
        <v>47</v>
      </c>
      <c r="H58" s="5" t="s">
        <v>48</v>
      </c>
      <c r="I58" s="5" t="s">
        <v>148</v>
      </c>
    </row>
    <row r="59" spans="1:9" x14ac:dyDescent="0.25">
      <c r="A59" s="1"/>
      <c r="B59" s="4" t="s">
        <v>42</v>
      </c>
      <c r="C59" s="4" t="s">
        <v>43</v>
      </c>
      <c r="D59" s="4" t="s">
        <v>44</v>
      </c>
      <c r="E59" s="5" t="s">
        <v>149</v>
      </c>
      <c r="F59" s="5" t="s">
        <v>150</v>
      </c>
      <c r="G59" s="5" t="s">
        <v>62</v>
      </c>
      <c r="H59" s="5" t="s">
        <v>48</v>
      </c>
      <c r="I59" s="5" t="s">
        <v>151</v>
      </c>
    </row>
    <row r="60" spans="1:9" x14ac:dyDescent="0.25">
      <c r="A60" s="1"/>
      <c r="B60" s="4" t="s">
        <v>42</v>
      </c>
      <c r="C60" s="4" t="s">
        <v>43</v>
      </c>
      <c r="D60" s="4" t="s">
        <v>44</v>
      </c>
      <c r="E60" s="5" t="s">
        <v>149</v>
      </c>
      <c r="F60" s="5" t="s">
        <v>150</v>
      </c>
      <c r="G60" s="5" t="s">
        <v>62</v>
      </c>
      <c r="H60" s="5" t="s">
        <v>48</v>
      </c>
      <c r="I60" s="5" t="s">
        <v>152</v>
      </c>
    </row>
    <row r="61" spans="1:9" x14ac:dyDescent="0.25">
      <c r="A61" s="1"/>
      <c r="B61" s="4" t="s">
        <v>42</v>
      </c>
      <c r="C61" s="4" t="s">
        <v>43</v>
      </c>
      <c r="D61" s="4" t="s">
        <v>44</v>
      </c>
      <c r="E61" s="5" t="s">
        <v>153</v>
      </c>
      <c r="F61" s="5" t="s">
        <v>154</v>
      </c>
      <c r="G61" s="5" t="s">
        <v>62</v>
      </c>
      <c r="H61" s="5" t="s">
        <v>48</v>
      </c>
      <c r="I61"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156</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5.5" x14ac:dyDescent="0.25">
      <c r="A7" s="1"/>
      <c r="B7" s="5" t="s">
        <v>170</v>
      </c>
      <c r="C7" s="5" t="s">
        <v>171</v>
      </c>
      <c r="D7" s="5" t="s">
        <v>172</v>
      </c>
      <c r="E7" s="4" t="s">
        <v>173</v>
      </c>
      <c r="F7" s="4" t="s">
        <v>174</v>
      </c>
      <c r="G7" s="6" t="s">
        <v>175</v>
      </c>
      <c r="H7" s="8">
        <v>0</v>
      </c>
      <c r="I7" s="5" t="s">
        <v>176</v>
      </c>
      <c r="J7" s="5" t="s">
        <v>177</v>
      </c>
      <c r="K7" s="5" t="s">
        <v>178</v>
      </c>
      <c r="L7" s="5" t="s">
        <v>179</v>
      </c>
      <c r="M7" s="8">
        <v>13761</v>
      </c>
      <c r="N7" s="5" t="s">
        <v>180</v>
      </c>
    </row>
    <row r="8" spans="1:14" x14ac:dyDescent="0.25">
      <c r="A8" s="1"/>
      <c r="B8" s="5" t="s">
        <v>170</v>
      </c>
      <c r="C8" s="5" t="s">
        <v>181</v>
      </c>
      <c r="D8" s="5" t="s">
        <v>182</v>
      </c>
      <c r="E8" s="4" t="s">
        <v>173</v>
      </c>
      <c r="F8" s="4" t="s">
        <v>174</v>
      </c>
      <c r="G8" s="6" t="s">
        <v>183</v>
      </c>
      <c r="H8" s="8">
        <v>0</v>
      </c>
      <c r="I8" s="5" t="s">
        <v>176</v>
      </c>
      <c r="J8" s="5" t="s">
        <v>184</v>
      </c>
      <c r="K8" s="5" t="s">
        <v>178</v>
      </c>
      <c r="L8" s="5" t="s">
        <v>179</v>
      </c>
      <c r="M8" s="8">
        <v>13771</v>
      </c>
      <c r="N8" s="5" t="s">
        <v>180</v>
      </c>
    </row>
    <row r="9" spans="1:14" ht="25.5" x14ac:dyDescent="0.25">
      <c r="A9" s="1"/>
      <c r="B9" s="5" t="s">
        <v>185</v>
      </c>
      <c r="C9" s="5" t="s">
        <v>186</v>
      </c>
      <c r="D9" s="5" t="s">
        <v>187</v>
      </c>
      <c r="E9" s="4" t="s">
        <v>188</v>
      </c>
      <c r="F9" s="4" t="s">
        <v>189</v>
      </c>
      <c r="G9" s="6" t="s">
        <v>190</v>
      </c>
      <c r="H9" s="8">
        <v>0</v>
      </c>
      <c r="I9" s="5" t="s">
        <v>176</v>
      </c>
      <c r="J9" s="5" t="s">
        <v>184</v>
      </c>
      <c r="K9" s="5" t="s">
        <v>178</v>
      </c>
      <c r="L9" s="5" t="s">
        <v>191</v>
      </c>
      <c r="M9" s="8">
        <v>14930</v>
      </c>
      <c r="N9" s="5" t="s">
        <v>180</v>
      </c>
    </row>
    <row r="10" spans="1:14" x14ac:dyDescent="0.25">
      <c r="A10" s="1"/>
      <c r="B10" s="5" t="s">
        <v>192</v>
      </c>
      <c r="C10" s="5" t="s">
        <v>193</v>
      </c>
      <c r="D10" s="5" t="s">
        <v>194</v>
      </c>
      <c r="E10" s="4" t="s">
        <v>173</v>
      </c>
      <c r="F10" s="4" t="s">
        <v>174</v>
      </c>
      <c r="G10" s="6" t="s">
        <v>195</v>
      </c>
      <c r="H10" s="8">
        <v>0</v>
      </c>
      <c r="I10" s="5" t="s">
        <v>176</v>
      </c>
      <c r="J10" s="5" t="s">
        <v>177</v>
      </c>
      <c r="K10" s="5" t="s">
        <v>178</v>
      </c>
      <c r="L10" s="5" t="s">
        <v>179</v>
      </c>
      <c r="M10" s="8">
        <v>13099</v>
      </c>
      <c r="N10" s="5" t="s">
        <v>180</v>
      </c>
    </row>
    <row r="11" spans="1:14" x14ac:dyDescent="0.25">
      <c r="A11" s="1"/>
      <c r="B11" s="5" t="s">
        <v>196</v>
      </c>
      <c r="C11" s="5" t="s">
        <v>197</v>
      </c>
      <c r="D11" s="5" t="s">
        <v>48</v>
      </c>
      <c r="E11" s="4" t="s">
        <v>173</v>
      </c>
      <c r="F11" s="4" t="s">
        <v>174</v>
      </c>
      <c r="G11" s="6" t="s">
        <v>198</v>
      </c>
      <c r="H11" s="8">
        <v>11.9</v>
      </c>
      <c r="I11" s="5" t="s">
        <v>176</v>
      </c>
      <c r="J11" s="5" t="s">
        <v>184</v>
      </c>
      <c r="K11" s="5" t="s">
        <v>178</v>
      </c>
      <c r="L11" s="5" t="s">
        <v>191</v>
      </c>
      <c r="M11" s="8">
        <v>20510</v>
      </c>
      <c r="N11" s="5" t="s">
        <v>199</v>
      </c>
    </row>
    <row r="12" spans="1:14" ht="25.5" x14ac:dyDescent="0.25">
      <c r="A12" s="1"/>
      <c r="B12" s="5" t="s">
        <v>200</v>
      </c>
      <c r="C12" s="5" t="s">
        <v>201</v>
      </c>
      <c r="D12" s="5" t="s">
        <v>202</v>
      </c>
      <c r="E12" s="4" t="s">
        <v>173</v>
      </c>
      <c r="F12" s="4" t="s">
        <v>174</v>
      </c>
      <c r="G12" s="6" t="s">
        <v>203</v>
      </c>
      <c r="H12" s="8">
        <v>0</v>
      </c>
      <c r="I12" s="5" t="s">
        <v>204</v>
      </c>
      <c r="J12" s="5" t="s">
        <v>177</v>
      </c>
      <c r="K12" s="5" t="s">
        <v>178</v>
      </c>
      <c r="L12" s="5" t="s">
        <v>179</v>
      </c>
      <c r="M12" s="8">
        <v>1103</v>
      </c>
      <c r="N12" s="5" t="s">
        <v>180</v>
      </c>
    </row>
    <row r="13" spans="1:14" x14ac:dyDescent="0.25">
      <c r="A13" s="1"/>
      <c r="B13" s="5" t="s">
        <v>200</v>
      </c>
      <c r="C13" s="5" t="s">
        <v>201</v>
      </c>
      <c r="D13" s="5" t="s">
        <v>205</v>
      </c>
      <c r="E13" s="4" t="s">
        <v>173</v>
      </c>
      <c r="F13" s="4" t="s">
        <v>174</v>
      </c>
      <c r="G13" s="6" t="s">
        <v>206</v>
      </c>
      <c r="H13" s="8">
        <v>0</v>
      </c>
      <c r="I13" s="5" t="s">
        <v>204</v>
      </c>
      <c r="J13" s="5" t="s">
        <v>177</v>
      </c>
      <c r="K13" s="5" t="s">
        <v>178</v>
      </c>
      <c r="L13" s="5" t="s">
        <v>179</v>
      </c>
      <c r="M13" s="8">
        <v>1906</v>
      </c>
      <c r="N13" s="5" t="s">
        <v>180</v>
      </c>
    </row>
    <row r="14" spans="1:14" x14ac:dyDescent="0.25">
      <c r="A14" s="1"/>
      <c r="B14" s="5" t="s">
        <v>200</v>
      </c>
      <c r="C14" s="5" t="s">
        <v>207</v>
      </c>
      <c r="D14" s="5" t="s">
        <v>208</v>
      </c>
      <c r="E14" s="4" t="s">
        <v>173</v>
      </c>
      <c r="F14" s="4" t="s">
        <v>174</v>
      </c>
      <c r="G14" s="6" t="s">
        <v>209</v>
      </c>
      <c r="H14" s="8">
        <v>0</v>
      </c>
      <c r="I14" s="5" t="s">
        <v>204</v>
      </c>
      <c r="J14" s="5" t="s">
        <v>177</v>
      </c>
      <c r="K14" s="5" t="s">
        <v>178</v>
      </c>
      <c r="L14" s="5" t="s">
        <v>179</v>
      </c>
      <c r="M14" s="8">
        <v>1337</v>
      </c>
      <c r="N14" s="5" t="s">
        <v>180</v>
      </c>
    </row>
    <row r="15" spans="1:14" x14ac:dyDescent="0.25">
      <c r="A15" s="1"/>
      <c r="B15" s="5" t="s">
        <v>200</v>
      </c>
      <c r="C15" s="5" t="s">
        <v>207</v>
      </c>
      <c r="D15" s="5" t="s">
        <v>210</v>
      </c>
      <c r="E15" s="4" t="s">
        <v>173</v>
      </c>
      <c r="F15" s="4" t="s">
        <v>174</v>
      </c>
      <c r="G15" s="6" t="s">
        <v>211</v>
      </c>
      <c r="H15" s="8">
        <v>0</v>
      </c>
      <c r="I15" s="5" t="s">
        <v>176</v>
      </c>
      <c r="J15" s="5" t="s">
        <v>177</v>
      </c>
      <c r="K15" s="5" t="s">
        <v>178</v>
      </c>
      <c r="L15" s="5" t="s">
        <v>179</v>
      </c>
      <c r="M15" s="8">
        <v>316</v>
      </c>
      <c r="N15" s="5" t="s">
        <v>180</v>
      </c>
    </row>
    <row r="16" spans="1:14" ht="38.25" x14ac:dyDescent="0.25">
      <c r="A16" s="1"/>
      <c r="B16" s="5" t="s">
        <v>200</v>
      </c>
      <c r="C16" s="5" t="s">
        <v>212</v>
      </c>
      <c r="D16" s="5" t="s">
        <v>213</v>
      </c>
      <c r="E16" s="4" t="s">
        <v>214</v>
      </c>
      <c r="F16" s="4" t="s">
        <v>215</v>
      </c>
      <c r="G16" s="6" t="s">
        <v>216</v>
      </c>
      <c r="H16" s="8">
        <v>0</v>
      </c>
      <c r="I16" s="5" t="s">
        <v>176</v>
      </c>
      <c r="J16" s="5" t="s">
        <v>184</v>
      </c>
      <c r="K16" s="5" t="s">
        <v>178</v>
      </c>
      <c r="L16" s="5" t="s">
        <v>217</v>
      </c>
      <c r="M16" s="8">
        <v>14029</v>
      </c>
      <c r="N16" s="5" t="s">
        <v>180</v>
      </c>
    </row>
    <row r="17" spans="1:14" x14ac:dyDescent="0.25">
      <c r="A17" s="1"/>
      <c r="B17" s="5" t="s">
        <v>14</v>
      </c>
      <c r="C17" s="5" t="s">
        <v>218</v>
      </c>
      <c r="D17" s="5" t="s">
        <v>48</v>
      </c>
      <c r="E17" s="4" t="s">
        <v>173</v>
      </c>
      <c r="F17" s="4" t="s">
        <v>174</v>
      </c>
      <c r="G17" s="6" t="s">
        <v>219</v>
      </c>
      <c r="H17" s="8">
        <v>15</v>
      </c>
      <c r="I17" s="5" t="s">
        <v>204</v>
      </c>
      <c r="J17" s="5" t="s">
        <v>184</v>
      </c>
      <c r="K17" s="5" t="s">
        <v>178</v>
      </c>
      <c r="L17" s="5" t="s">
        <v>179</v>
      </c>
      <c r="M17" s="8">
        <v>1198</v>
      </c>
      <c r="N17" s="5" t="s">
        <v>199</v>
      </c>
    </row>
    <row r="18" spans="1:14" x14ac:dyDescent="0.25">
      <c r="A18" s="1"/>
      <c r="B18" s="5" t="s">
        <v>14</v>
      </c>
      <c r="C18" s="5" t="s">
        <v>220</v>
      </c>
      <c r="D18" s="5" t="s">
        <v>221</v>
      </c>
      <c r="E18" s="4" t="s">
        <v>173</v>
      </c>
      <c r="F18" s="4" t="s">
        <v>174</v>
      </c>
      <c r="G18" s="6" t="s">
        <v>222</v>
      </c>
      <c r="H18" s="8">
        <v>0</v>
      </c>
      <c r="I18" s="5" t="s">
        <v>176</v>
      </c>
      <c r="J18" s="5" t="s">
        <v>184</v>
      </c>
      <c r="K18" s="5" t="s">
        <v>178</v>
      </c>
      <c r="L18" s="5" t="s">
        <v>191</v>
      </c>
      <c r="M18" s="8">
        <v>11422</v>
      </c>
      <c r="N18" s="5" t="s">
        <v>180</v>
      </c>
    </row>
    <row r="19" spans="1:14" x14ac:dyDescent="0.25">
      <c r="A19" s="1"/>
      <c r="B19" s="5" t="s">
        <v>14</v>
      </c>
      <c r="C19" s="5" t="s">
        <v>223</v>
      </c>
      <c r="D19" s="5" t="s">
        <v>224</v>
      </c>
      <c r="E19" s="4" t="s">
        <v>225</v>
      </c>
      <c r="F19" s="4" t="s">
        <v>226</v>
      </c>
      <c r="G19" s="6" t="s">
        <v>227</v>
      </c>
      <c r="H19" s="8">
        <v>12</v>
      </c>
      <c r="I19" s="5" t="s">
        <v>204</v>
      </c>
      <c r="J19" s="5" t="s">
        <v>184</v>
      </c>
      <c r="K19" s="5" t="s">
        <v>178</v>
      </c>
      <c r="L19" s="5" t="s">
        <v>217</v>
      </c>
      <c r="M19" s="8">
        <v>15110</v>
      </c>
      <c r="N19" s="5" t="s">
        <v>199</v>
      </c>
    </row>
    <row r="20" spans="1:14" x14ac:dyDescent="0.25">
      <c r="A20" s="1"/>
      <c r="B20" s="5" t="s">
        <v>14</v>
      </c>
      <c r="C20" s="5" t="s">
        <v>223</v>
      </c>
      <c r="D20" s="5" t="s">
        <v>224</v>
      </c>
      <c r="E20" s="4" t="s">
        <v>228</v>
      </c>
      <c r="F20" s="4" t="s">
        <v>229</v>
      </c>
      <c r="G20" s="6" t="s">
        <v>230</v>
      </c>
      <c r="H20" s="8">
        <v>0</v>
      </c>
      <c r="I20" s="5" t="s">
        <v>204</v>
      </c>
      <c r="J20" s="5" t="s">
        <v>184</v>
      </c>
      <c r="K20" s="5" t="s">
        <v>178</v>
      </c>
      <c r="L20" s="5" t="s">
        <v>231</v>
      </c>
      <c r="M20" s="8">
        <v>15110</v>
      </c>
      <c r="N20" s="5" t="s">
        <v>199</v>
      </c>
    </row>
    <row r="21" spans="1:14" x14ac:dyDescent="0.25">
      <c r="A21" s="1"/>
      <c r="B21" s="5" t="s">
        <v>14</v>
      </c>
      <c r="C21" s="5" t="s">
        <v>15</v>
      </c>
      <c r="D21" s="5" t="s">
        <v>17</v>
      </c>
      <c r="E21" s="4" t="s">
        <v>232</v>
      </c>
      <c r="F21" s="4" t="s">
        <v>233</v>
      </c>
      <c r="G21" s="6" t="s">
        <v>234</v>
      </c>
      <c r="H21" s="8">
        <v>8</v>
      </c>
      <c r="I21" s="5" t="s">
        <v>204</v>
      </c>
      <c r="J21" s="5" t="s">
        <v>184</v>
      </c>
      <c r="K21" s="5" t="s">
        <v>178</v>
      </c>
      <c r="L21" s="5" t="s">
        <v>217</v>
      </c>
      <c r="M21" s="8">
        <v>177</v>
      </c>
      <c r="N21" s="5" t="s">
        <v>199</v>
      </c>
    </row>
    <row r="22" spans="1:14" ht="25.5" x14ac:dyDescent="0.25">
      <c r="A22" s="1"/>
      <c r="B22" s="5" t="s">
        <v>14</v>
      </c>
      <c r="C22" s="5" t="s">
        <v>235</v>
      </c>
      <c r="D22" s="5" t="s">
        <v>236</v>
      </c>
      <c r="E22" s="4" t="s">
        <v>173</v>
      </c>
      <c r="F22" s="4" t="s">
        <v>174</v>
      </c>
      <c r="G22" s="6" t="s">
        <v>237</v>
      </c>
      <c r="H22" s="8">
        <v>0</v>
      </c>
      <c r="I22" s="5" t="s">
        <v>176</v>
      </c>
      <c r="J22" s="5" t="s">
        <v>177</v>
      </c>
      <c r="K22" s="5" t="s">
        <v>178</v>
      </c>
      <c r="L22" s="5" t="s">
        <v>179</v>
      </c>
      <c r="M22" s="8">
        <v>11052</v>
      </c>
      <c r="N22" s="5" t="s">
        <v>180</v>
      </c>
    </row>
    <row r="23" spans="1:14" ht="51" x14ac:dyDescent="0.25">
      <c r="A23" s="1"/>
      <c r="B23" s="5" t="s">
        <v>238</v>
      </c>
      <c r="C23" s="5" t="s">
        <v>239</v>
      </c>
      <c r="D23" s="5" t="s">
        <v>84</v>
      </c>
      <c r="E23" s="4" t="s">
        <v>173</v>
      </c>
      <c r="F23" s="4" t="s">
        <v>174</v>
      </c>
      <c r="G23" s="6" t="s">
        <v>240</v>
      </c>
      <c r="H23" s="8">
        <v>11.002000000000001</v>
      </c>
      <c r="I23" s="5" t="s">
        <v>176</v>
      </c>
      <c r="J23" s="5" t="s">
        <v>184</v>
      </c>
      <c r="K23" s="5" t="s">
        <v>178</v>
      </c>
      <c r="L23" s="5" t="s">
        <v>191</v>
      </c>
      <c r="M23" s="8">
        <v>125</v>
      </c>
      <c r="N23" s="5" t="s">
        <v>199</v>
      </c>
    </row>
    <row r="24" spans="1:14" x14ac:dyDescent="0.25">
      <c r="A24" s="1"/>
      <c r="B24" s="5" t="s">
        <v>238</v>
      </c>
      <c r="C24" s="5" t="s">
        <v>241</v>
      </c>
      <c r="D24" s="5" t="s">
        <v>242</v>
      </c>
      <c r="E24" s="4" t="s">
        <v>173</v>
      </c>
      <c r="F24" s="4" t="s">
        <v>174</v>
      </c>
      <c r="G24" s="6" t="s">
        <v>243</v>
      </c>
      <c r="H24" s="8">
        <v>0</v>
      </c>
      <c r="I24" s="5" t="s">
        <v>176</v>
      </c>
      <c r="J24" s="5" t="s">
        <v>177</v>
      </c>
      <c r="K24" s="5" t="s">
        <v>178</v>
      </c>
      <c r="L24" s="5" t="s">
        <v>179</v>
      </c>
      <c r="M24" s="8">
        <v>19961</v>
      </c>
      <c r="N24" s="5" t="s">
        <v>180</v>
      </c>
    </row>
    <row r="25" spans="1:14" x14ac:dyDescent="0.25">
      <c r="A25" s="1"/>
      <c r="B25" s="5" t="s">
        <v>238</v>
      </c>
      <c r="C25" s="5" t="s">
        <v>244</v>
      </c>
      <c r="D25" s="5" t="s">
        <v>245</v>
      </c>
      <c r="E25" s="4" t="s">
        <v>173</v>
      </c>
      <c r="F25" s="4" t="s">
        <v>174</v>
      </c>
      <c r="G25" s="6" t="s">
        <v>246</v>
      </c>
      <c r="H25" s="8">
        <v>0</v>
      </c>
      <c r="I25" s="5" t="s">
        <v>176</v>
      </c>
      <c r="J25" s="5" t="s">
        <v>184</v>
      </c>
      <c r="K25" s="5" t="s">
        <v>178</v>
      </c>
      <c r="L25" s="5" t="s">
        <v>217</v>
      </c>
      <c r="M25" s="8">
        <v>12592</v>
      </c>
      <c r="N25" s="5" t="s">
        <v>180</v>
      </c>
    </row>
    <row r="26" spans="1:14" ht="51" x14ac:dyDescent="0.25">
      <c r="A26" s="1"/>
      <c r="B26" s="5" t="s">
        <v>247</v>
      </c>
      <c r="C26" s="5" t="s">
        <v>248</v>
      </c>
      <c r="D26" s="5" t="s">
        <v>249</v>
      </c>
      <c r="E26" s="4" t="s">
        <v>250</v>
      </c>
      <c r="F26" s="4" t="s">
        <v>251</v>
      </c>
      <c r="G26" s="6" t="s">
        <v>252</v>
      </c>
      <c r="H26" s="8">
        <v>0</v>
      </c>
      <c r="I26" s="5" t="s">
        <v>176</v>
      </c>
      <c r="J26" s="5" t="s">
        <v>184</v>
      </c>
      <c r="K26" s="5" t="s">
        <v>178</v>
      </c>
      <c r="L26" s="5" t="s">
        <v>217</v>
      </c>
      <c r="M26" s="8">
        <v>22334</v>
      </c>
      <c r="N26" s="5" t="s">
        <v>180</v>
      </c>
    </row>
    <row r="27" spans="1:14" x14ac:dyDescent="0.25">
      <c r="A27" s="1"/>
      <c r="B27" s="5" t="s">
        <v>54</v>
      </c>
      <c r="C27" s="5" t="s">
        <v>253</v>
      </c>
      <c r="D27" s="5" t="s">
        <v>213</v>
      </c>
      <c r="E27" s="4" t="s">
        <v>173</v>
      </c>
      <c r="F27" s="4" t="s">
        <v>174</v>
      </c>
      <c r="G27" s="6" t="s">
        <v>254</v>
      </c>
      <c r="H27" s="8">
        <v>0</v>
      </c>
      <c r="I27" s="5" t="s">
        <v>176</v>
      </c>
      <c r="J27" s="5" t="s">
        <v>184</v>
      </c>
      <c r="K27" s="5" t="s">
        <v>178</v>
      </c>
      <c r="L27" s="5" t="s">
        <v>179</v>
      </c>
      <c r="M27" s="8">
        <v>544</v>
      </c>
      <c r="N27" s="5" t="s">
        <v>180</v>
      </c>
    </row>
    <row r="28" spans="1:14" x14ac:dyDescent="0.25">
      <c r="A28" s="1"/>
      <c r="B28" s="5" t="s">
        <v>60</v>
      </c>
      <c r="C28" s="5" t="s">
        <v>255</v>
      </c>
      <c r="D28" s="5" t="s">
        <v>256</v>
      </c>
      <c r="E28" s="4" t="s">
        <v>257</v>
      </c>
      <c r="F28" s="4" t="s">
        <v>258</v>
      </c>
      <c r="G28" s="6" t="s">
        <v>259</v>
      </c>
      <c r="H28" s="8">
        <v>0</v>
      </c>
      <c r="I28" s="5" t="s">
        <v>204</v>
      </c>
      <c r="J28" s="5" t="s">
        <v>184</v>
      </c>
      <c r="K28" s="5" t="s">
        <v>178</v>
      </c>
      <c r="L28" s="5" t="s">
        <v>217</v>
      </c>
      <c r="M28" s="8">
        <v>13555</v>
      </c>
      <c r="N28" s="5" t="s">
        <v>199</v>
      </c>
    </row>
    <row r="29" spans="1:14" x14ac:dyDescent="0.25">
      <c r="A29" s="1"/>
      <c r="B29" s="5" t="s">
        <v>60</v>
      </c>
      <c r="C29" s="5" t="s">
        <v>255</v>
      </c>
      <c r="D29" s="5" t="s">
        <v>256</v>
      </c>
      <c r="E29" s="4" t="s">
        <v>260</v>
      </c>
      <c r="F29" s="4" t="s">
        <v>261</v>
      </c>
      <c r="G29" s="6" t="s">
        <v>262</v>
      </c>
      <c r="H29" s="8">
        <v>0</v>
      </c>
      <c r="I29" s="5" t="s">
        <v>176</v>
      </c>
      <c r="J29" s="5" t="s">
        <v>177</v>
      </c>
      <c r="K29" s="5" t="s">
        <v>178</v>
      </c>
      <c r="L29" s="5" t="s">
        <v>231</v>
      </c>
      <c r="M29" s="8">
        <v>13555</v>
      </c>
      <c r="N29" s="5" t="s">
        <v>199</v>
      </c>
    </row>
    <row r="30" spans="1:14" x14ac:dyDescent="0.25">
      <c r="A30" s="1"/>
      <c r="B30" s="5" t="s">
        <v>263</v>
      </c>
      <c r="C30" s="5" t="s">
        <v>264</v>
      </c>
      <c r="D30" s="5" t="s">
        <v>265</v>
      </c>
      <c r="E30" s="4" t="s">
        <v>250</v>
      </c>
      <c r="F30" s="4" t="s">
        <v>266</v>
      </c>
      <c r="G30" s="6" t="s">
        <v>267</v>
      </c>
      <c r="H30" s="8">
        <v>0</v>
      </c>
      <c r="I30" s="5" t="s">
        <v>176</v>
      </c>
      <c r="J30" s="5" t="s">
        <v>184</v>
      </c>
      <c r="K30" s="5" t="s">
        <v>178</v>
      </c>
      <c r="L30" s="5" t="s">
        <v>179</v>
      </c>
      <c r="M30" s="8">
        <v>25032</v>
      </c>
      <c r="N30" s="5" t="s">
        <v>180</v>
      </c>
    </row>
    <row r="31" spans="1:14" ht="25.5" x14ac:dyDescent="0.25">
      <c r="A31" s="1"/>
      <c r="B31" s="5" t="s">
        <v>67</v>
      </c>
      <c r="C31" s="5" t="s">
        <v>268</v>
      </c>
      <c r="D31" s="5" t="s">
        <v>269</v>
      </c>
      <c r="E31" s="4" t="s">
        <v>173</v>
      </c>
      <c r="F31" s="4" t="s">
        <v>174</v>
      </c>
      <c r="G31" s="6" t="s">
        <v>270</v>
      </c>
      <c r="H31" s="8">
        <v>0</v>
      </c>
      <c r="I31" s="5" t="s">
        <v>176</v>
      </c>
      <c r="J31" s="5" t="s">
        <v>184</v>
      </c>
      <c r="K31" s="5" t="s">
        <v>178</v>
      </c>
      <c r="L31" s="5" t="s">
        <v>191</v>
      </c>
      <c r="M31" s="8">
        <v>12330</v>
      </c>
      <c r="N31" s="5" t="s">
        <v>180</v>
      </c>
    </row>
    <row r="32" spans="1:14" x14ac:dyDescent="0.25">
      <c r="A32" s="1"/>
      <c r="B32" s="5" t="s">
        <v>67</v>
      </c>
      <c r="C32" s="5" t="s">
        <v>268</v>
      </c>
      <c r="D32" s="5" t="s">
        <v>271</v>
      </c>
      <c r="E32" s="4" t="s">
        <v>272</v>
      </c>
      <c r="F32" s="4" t="s">
        <v>174</v>
      </c>
      <c r="G32" s="6" t="s">
        <v>273</v>
      </c>
      <c r="H32" s="8">
        <v>0</v>
      </c>
      <c r="I32" s="5" t="s">
        <v>176</v>
      </c>
      <c r="J32" s="5" t="s">
        <v>184</v>
      </c>
      <c r="K32" s="5" t="s">
        <v>178</v>
      </c>
      <c r="L32" s="5" t="s">
        <v>191</v>
      </c>
      <c r="M32" s="8">
        <v>11543</v>
      </c>
      <c r="N32" s="5" t="s">
        <v>180</v>
      </c>
    </row>
    <row r="33" spans="1:14" ht="25.5" x14ac:dyDescent="0.25">
      <c r="A33" s="1"/>
      <c r="B33" s="5" t="s">
        <v>67</v>
      </c>
      <c r="C33" s="5" t="s">
        <v>274</v>
      </c>
      <c r="D33" s="5" t="s">
        <v>48</v>
      </c>
      <c r="E33" s="4" t="s">
        <v>173</v>
      </c>
      <c r="F33" s="4" t="s">
        <v>174</v>
      </c>
      <c r="G33" s="6" t="s">
        <v>275</v>
      </c>
      <c r="H33" s="8">
        <v>20.8</v>
      </c>
      <c r="I33" s="5" t="s">
        <v>176</v>
      </c>
      <c r="J33" s="5" t="s">
        <v>177</v>
      </c>
      <c r="K33" s="5" t="s">
        <v>178</v>
      </c>
      <c r="L33" s="5" t="s">
        <v>217</v>
      </c>
      <c r="M33" s="8">
        <v>22190</v>
      </c>
      <c r="N33" s="5" t="s">
        <v>199</v>
      </c>
    </row>
    <row r="34" spans="1:14" x14ac:dyDescent="0.25">
      <c r="A34" s="1"/>
      <c r="B34" s="5" t="s">
        <v>67</v>
      </c>
      <c r="C34" s="5" t="s">
        <v>276</v>
      </c>
      <c r="D34" s="5" t="s">
        <v>48</v>
      </c>
      <c r="E34" s="4" t="s">
        <v>277</v>
      </c>
      <c r="F34" s="4" t="s">
        <v>278</v>
      </c>
      <c r="G34" s="6" t="s">
        <v>279</v>
      </c>
      <c r="H34" s="8">
        <v>0</v>
      </c>
      <c r="I34" s="5" t="s">
        <v>176</v>
      </c>
      <c r="J34" s="5" t="s">
        <v>177</v>
      </c>
      <c r="K34" s="5" t="s">
        <v>178</v>
      </c>
      <c r="L34" s="5" t="s">
        <v>231</v>
      </c>
      <c r="M34" s="8">
        <v>14448</v>
      </c>
      <c r="N34" s="5" t="s">
        <v>199</v>
      </c>
    </row>
    <row r="35" spans="1:14" x14ac:dyDescent="0.25">
      <c r="A35" s="1"/>
      <c r="B35" s="5" t="s">
        <v>280</v>
      </c>
      <c r="C35" s="5" t="s">
        <v>281</v>
      </c>
      <c r="D35" s="5" t="s">
        <v>48</v>
      </c>
      <c r="E35" s="4" t="s">
        <v>173</v>
      </c>
      <c r="F35" s="4" t="s">
        <v>174</v>
      </c>
      <c r="G35" s="6" t="s">
        <v>282</v>
      </c>
      <c r="H35" s="8">
        <v>2.6</v>
      </c>
      <c r="I35" s="5" t="s">
        <v>204</v>
      </c>
      <c r="J35" s="5" t="s">
        <v>177</v>
      </c>
      <c r="K35" s="5" t="s">
        <v>178</v>
      </c>
      <c r="L35" s="5" t="s">
        <v>217</v>
      </c>
      <c r="M35" s="8">
        <v>21117</v>
      </c>
      <c r="N35" s="5" t="s">
        <v>199</v>
      </c>
    </row>
    <row r="36" spans="1:14" ht="25.5" x14ac:dyDescent="0.25">
      <c r="A36" s="1"/>
      <c r="B36" s="5" t="s">
        <v>280</v>
      </c>
      <c r="C36" s="5" t="s">
        <v>283</v>
      </c>
      <c r="D36" s="5" t="s">
        <v>284</v>
      </c>
      <c r="E36" s="4" t="s">
        <v>173</v>
      </c>
      <c r="F36" s="4" t="s">
        <v>174</v>
      </c>
      <c r="G36" s="6" t="s">
        <v>285</v>
      </c>
      <c r="H36" s="8">
        <v>0</v>
      </c>
      <c r="I36" s="5" t="s">
        <v>176</v>
      </c>
      <c r="J36" s="5" t="s">
        <v>184</v>
      </c>
      <c r="K36" s="5" t="s">
        <v>178</v>
      </c>
      <c r="L36" s="5" t="s">
        <v>217</v>
      </c>
      <c r="M36" s="8">
        <v>21126</v>
      </c>
      <c r="N36" s="5" t="s">
        <v>180</v>
      </c>
    </row>
    <row r="37" spans="1:14" ht="25.5" x14ac:dyDescent="0.25">
      <c r="A37" s="1"/>
      <c r="B37" s="5" t="s">
        <v>286</v>
      </c>
      <c r="C37" s="5" t="s">
        <v>287</v>
      </c>
      <c r="D37" s="5" t="s">
        <v>48</v>
      </c>
      <c r="E37" s="4" t="s">
        <v>173</v>
      </c>
      <c r="F37" s="4" t="s">
        <v>174</v>
      </c>
      <c r="G37" s="6" t="s">
        <v>288</v>
      </c>
      <c r="H37" s="8">
        <v>2.6</v>
      </c>
      <c r="I37" s="5" t="s">
        <v>204</v>
      </c>
      <c r="J37" s="5" t="s">
        <v>177</v>
      </c>
      <c r="K37" s="5" t="s">
        <v>178</v>
      </c>
      <c r="L37" s="5" t="s">
        <v>217</v>
      </c>
      <c r="M37" s="8">
        <v>21298</v>
      </c>
      <c r="N37" s="5" t="s">
        <v>199</v>
      </c>
    </row>
    <row r="38" spans="1:14" ht="38.25" x14ac:dyDescent="0.25">
      <c r="A38" s="1"/>
      <c r="B38" s="5" t="s">
        <v>289</v>
      </c>
      <c r="C38" s="5" t="s">
        <v>290</v>
      </c>
      <c r="D38" s="5" t="s">
        <v>291</v>
      </c>
      <c r="E38" s="4" t="s">
        <v>173</v>
      </c>
      <c r="F38" s="4" t="s">
        <v>174</v>
      </c>
      <c r="G38" s="6" t="s">
        <v>292</v>
      </c>
      <c r="H38" s="8">
        <v>0</v>
      </c>
      <c r="I38" s="5" t="s">
        <v>176</v>
      </c>
      <c r="J38" s="5" t="s">
        <v>177</v>
      </c>
      <c r="K38" s="5" t="s">
        <v>178</v>
      </c>
      <c r="L38" s="5" t="s">
        <v>179</v>
      </c>
      <c r="M38" s="8">
        <v>14464</v>
      </c>
      <c r="N38" s="5" t="s">
        <v>180</v>
      </c>
    </row>
    <row r="39" spans="1:14" x14ac:dyDescent="0.25">
      <c r="A39" s="1"/>
      <c r="B39" s="5" t="s">
        <v>289</v>
      </c>
      <c r="C39" s="5" t="s">
        <v>293</v>
      </c>
      <c r="D39" s="5" t="s">
        <v>294</v>
      </c>
      <c r="E39" s="4" t="s">
        <v>173</v>
      </c>
      <c r="F39" s="4" t="s">
        <v>174</v>
      </c>
      <c r="G39" s="6" t="s">
        <v>295</v>
      </c>
      <c r="H39" s="8">
        <v>0</v>
      </c>
      <c r="I39" s="5" t="s">
        <v>176</v>
      </c>
      <c r="J39" s="5" t="s">
        <v>177</v>
      </c>
      <c r="K39" s="5" t="s">
        <v>178</v>
      </c>
      <c r="L39" s="5" t="s">
        <v>231</v>
      </c>
      <c r="M39" s="8">
        <v>26857</v>
      </c>
      <c r="N39" s="5" t="s">
        <v>180</v>
      </c>
    </row>
    <row r="40" spans="1:14" ht="25.5" x14ac:dyDescent="0.25">
      <c r="A40" s="1"/>
      <c r="B40" s="5" t="s">
        <v>296</v>
      </c>
      <c r="C40" s="5" t="s">
        <v>297</v>
      </c>
      <c r="D40" s="5" t="s">
        <v>298</v>
      </c>
      <c r="E40" s="4" t="s">
        <v>299</v>
      </c>
      <c r="F40" s="4" t="s">
        <v>300</v>
      </c>
      <c r="G40" s="6" t="s">
        <v>301</v>
      </c>
      <c r="H40" s="8">
        <v>1.8</v>
      </c>
      <c r="I40" s="5" t="s">
        <v>176</v>
      </c>
      <c r="J40" s="5" t="s">
        <v>177</v>
      </c>
      <c r="K40" s="5" t="s">
        <v>178</v>
      </c>
      <c r="L40" s="5" t="s">
        <v>191</v>
      </c>
      <c r="M40" s="8">
        <v>16293</v>
      </c>
      <c r="N40" s="5" t="s">
        <v>199</v>
      </c>
    </row>
    <row r="41" spans="1:14" x14ac:dyDescent="0.25">
      <c r="A41" s="1"/>
      <c r="B41" s="5" t="s">
        <v>79</v>
      </c>
      <c r="C41" s="5" t="s">
        <v>302</v>
      </c>
      <c r="D41" s="5" t="s">
        <v>303</v>
      </c>
      <c r="E41" s="4" t="s">
        <v>304</v>
      </c>
      <c r="F41" s="4" t="s">
        <v>174</v>
      </c>
      <c r="G41" s="6" t="s">
        <v>305</v>
      </c>
      <c r="H41" s="8">
        <v>0</v>
      </c>
      <c r="I41" s="5" t="s">
        <v>176</v>
      </c>
      <c r="J41" s="5" t="s">
        <v>184</v>
      </c>
      <c r="K41" s="5" t="s">
        <v>178</v>
      </c>
      <c r="L41" s="5" t="s">
        <v>217</v>
      </c>
      <c r="M41" s="8">
        <v>12726</v>
      </c>
      <c r="N41" s="5" t="s">
        <v>199</v>
      </c>
    </row>
    <row r="42" spans="1:14" x14ac:dyDescent="0.25">
      <c r="A42" s="1"/>
      <c r="B42" s="5" t="s">
        <v>79</v>
      </c>
      <c r="C42" s="5" t="s">
        <v>302</v>
      </c>
      <c r="D42" s="5" t="s">
        <v>306</v>
      </c>
      <c r="E42" s="4" t="s">
        <v>304</v>
      </c>
      <c r="F42" s="4" t="s">
        <v>174</v>
      </c>
      <c r="G42" s="6" t="s">
        <v>305</v>
      </c>
      <c r="H42" s="8">
        <v>0</v>
      </c>
      <c r="I42" s="5" t="s">
        <v>176</v>
      </c>
      <c r="J42" s="5" t="s">
        <v>184</v>
      </c>
      <c r="K42" s="5" t="s">
        <v>178</v>
      </c>
      <c r="L42" s="5" t="s">
        <v>217</v>
      </c>
      <c r="M42" s="8">
        <v>12725</v>
      </c>
      <c r="N42" s="5" t="s">
        <v>180</v>
      </c>
    </row>
    <row r="43" spans="1:14" x14ac:dyDescent="0.25">
      <c r="A43" s="1"/>
      <c r="B43" s="5" t="s">
        <v>79</v>
      </c>
      <c r="C43" s="5" t="s">
        <v>307</v>
      </c>
      <c r="D43" s="5" t="s">
        <v>48</v>
      </c>
      <c r="E43" s="4" t="s">
        <v>173</v>
      </c>
      <c r="F43" s="4" t="s">
        <v>174</v>
      </c>
      <c r="G43" s="6" t="s">
        <v>308</v>
      </c>
      <c r="H43" s="8">
        <v>0</v>
      </c>
      <c r="I43" s="5" t="s">
        <v>176</v>
      </c>
      <c r="J43" s="5" t="s">
        <v>177</v>
      </c>
      <c r="K43" s="5" t="s">
        <v>178</v>
      </c>
      <c r="L43" s="5" t="s">
        <v>231</v>
      </c>
      <c r="M43" s="8">
        <v>26936</v>
      </c>
      <c r="N43" s="5" t="s">
        <v>199</v>
      </c>
    </row>
    <row r="44" spans="1:14" x14ac:dyDescent="0.25">
      <c r="A44" s="1"/>
      <c r="B44" s="5" t="s">
        <v>79</v>
      </c>
      <c r="C44" s="5" t="s">
        <v>307</v>
      </c>
      <c r="D44" s="5" t="s">
        <v>309</v>
      </c>
      <c r="E44" s="4" t="s">
        <v>173</v>
      </c>
      <c r="F44" s="4" t="s">
        <v>174</v>
      </c>
      <c r="G44" s="6" t="s">
        <v>310</v>
      </c>
      <c r="H44" s="8">
        <v>0</v>
      </c>
      <c r="I44" s="5" t="s">
        <v>176</v>
      </c>
      <c r="J44" s="5" t="s">
        <v>177</v>
      </c>
      <c r="K44" s="5" t="s">
        <v>178</v>
      </c>
      <c r="L44" s="5" t="s">
        <v>231</v>
      </c>
      <c r="M44" s="8">
        <v>26975</v>
      </c>
      <c r="N44" s="5" t="s">
        <v>180</v>
      </c>
    </row>
    <row r="45" spans="1:14" ht="25.5" x14ac:dyDescent="0.25">
      <c r="A45" s="1"/>
      <c r="B45" s="5" t="s">
        <v>311</v>
      </c>
      <c r="C45" s="5" t="s">
        <v>312</v>
      </c>
      <c r="D45" s="5" t="s">
        <v>313</v>
      </c>
      <c r="E45" s="4" t="s">
        <v>173</v>
      </c>
      <c r="F45" s="4" t="s">
        <v>174</v>
      </c>
      <c r="G45" s="6" t="s">
        <v>314</v>
      </c>
      <c r="H45" s="8">
        <v>0</v>
      </c>
      <c r="I45" s="5" t="s">
        <v>176</v>
      </c>
      <c r="J45" s="5" t="s">
        <v>177</v>
      </c>
      <c r="K45" s="5" t="s">
        <v>178</v>
      </c>
      <c r="L45" s="5" t="s">
        <v>179</v>
      </c>
      <c r="M45" s="8">
        <v>679</v>
      </c>
      <c r="N45" s="5" t="s">
        <v>180</v>
      </c>
    </row>
    <row r="46" spans="1:14" x14ac:dyDescent="0.25">
      <c r="A46" s="1"/>
      <c r="B46" s="5" t="s">
        <v>315</v>
      </c>
      <c r="C46" s="5" t="s">
        <v>316</v>
      </c>
      <c r="D46" s="5" t="s">
        <v>317</v>
      </c>
      <c r="E46" s="4" t="s">
        <v>318</v>
      </c>
      <c r="F46" s="4" t="s">
        <v>319</v>
      </c>
      <c r="G46" s="6" t="s">
        <v>320</v>
      </c>
      <c r="H46" s="8">
        <v>0</v>
      </c>
      <c r="I46" s="5" t="s">
        <v>176</v>
      </c>
      <c r="J46" s="5" t="s">
        <v>184</v>
      </c>
      <c r="K46" s="5" t="s">
        <v>178</v>
      </c>
      <c r="L46" s="5" t="s">
        <v>179</v>
      </c>
      <c r="M46" s="8">
        <v>21316</v>
      </c>
      <c r="N46" s="5" t="s">
        <v>180</v>
      </c>
    </row>
    <row r="47" spans="1:14" x14ac:dyDescent="0.25">
      <c r="A47" s="1"/>
      <c r="B47" s="5" t="s">
        <v>321</v>
      </c>
      <c r="C47" s="5" t="s">
        <v>322</v>
      </c>
      <c r="D47" s="5" t="s">
        <v>323</v>
      </c>
      <c r="E47" s="4" t="s">
        <v>173</v>
      </c>
      <c r="F47" s="4" t="s">
        <v>174</v>
      </c>
      <c r="G47" s="6" t="s">
        <v>324</v>
      </c>
      <c r="H47" s="8">
        <v>0</v>
      </c>
      <c r="I47" s="5" t="s">
        <v>176</v>
      </c>
      <c r="J47" s="5" t="s">
        <v>184</v>
      </c>
      <c r="K47" s="5" t="s">
        <v>178</v>
      </c>
      <c r="L47" s="5" t="s">
        <v>179</v>
      </c>
      <c r="M47" s="8">
        <v>8834</v>
      </c>
      <c r="N47" s="5" t="s">
        <v>180</v>
      </c>
    </row>
    <row r="48" spans="1:14" ht="38.25" x14ac:dyDescent="0.25">
      <c r="A48" s="1"/>
      <c r="B48" s="5" t="s">
        <v>325</v>
      </c>
      <c r="C48" s="5" t="s">
        <v>326</v>
      </c>
      <c r="D48" s="5" t="s">
        <v>327</v>
      </c>
      <c r="E48" s="4" t="s">
        <v>173</v>
      </c>
      <c r="F48" s="4" t="s">
        <v>174</v>
      </c>
      <c r="G48" s="6" t="s">
        <v>328</v>
      </c>
      <c r="H48" s="8">
        <v>0</v>
      </c>
      <c r="I48" s="5" t="s">
        <v>176</v>
      </c>
      <c r="J48" s="5" t="s">
        <v>184</v>
      </c>
      <c r="K48" s="5" t="s">
        <v>178</v>
      </c>
      <c r="L48" s="5" t="s">
        <v>179</v>
      </c>
      <c r="M48" s="8">
        <v>22979</v>
      </c>
      <c r="N48" s="5" t="s">
        <v>180</v>
      </c>
    </row>
    <row r="49" spans="1:14" ht="25.5" x14ac:dyDescent="0.25">
      <c r="A49" s="1"/>
      <c r="B49" s="5" t="s">
        <v>329</v>
      </c>
      <c r="C49" s="5" t="s">
        <v>330</v>
      </c>
      <c r="D49" s="5" t="s">
        <v>331</v>
      </c>
      <c r="E49" s="4" t="s">
        <v>173</v>
      </c>
      <c r="F49" s="4" t="s">
        <v>174</v>
      </c>
      <c r="G49" s="6" t="s">
        <v>332</v>
      </c>
      <c r="H49" s="8">
        <v>0</v>
      </c>
      <c r="I49" s="5" t="s">
        <v>176</v>
      </c>
      <c r="J49" s="5" t="s">
        <v>177</v>
      </c>
      <c r="K49" s="5" t="s">
        <v>178</v>
      </c>
      <c r="L49" s="5" t="s">
        <v>179</v>
      </c>
      <c r="M49" s="8">
        <v>14956</v>
      </c>
      <c r="N49" s="5" t="s">
        <v>180</v>
      </c>
    </row>
    <row r="50" spans="1:14" ht="38.25" x14ac:dyDescent="0.25">
      <c r="A50" s="1"/>
      <c r="B50" s="5" t="s">
        <v>117</v>
      </c>
      <c r="C50" s="5" t="s">
        <v>333</v>
      </c>
      <c r="D50" s="5" t="s">
        <v>334</v>
      </c>
      <c r="E50" s="4" t="s">
        <v>173</v>
      </c>
      <c r="F50" s="4" t="s">
        <v>174</v>
      </c>
      <c r="G50" s="6" t="s">
        <v>335</v>
      </c>
      <c r="H50" s="8">
        <v>25</v>
      </c>
      <c r="I50" s="5" t="s">
        <v>176</v>
      </c>
      <c r="J50" s="5" t="s">
        <v>177</v>
      </c>
      <c r="K50" s="5" t="s">
        <v>178</v>
      </c>
      <c r="L50" s="5" t="s">
        <v>217</v>
      </c>
      <c r="M50" s="8">
        <v>35</v>
      </c>
      <c r="N50" s="5" t="s">
        <v>199</v>
      </c>
    </row>
    <row r="51" spans="1:14" x14ac:dyDescent="0.25">
      <c r="A51" s="1"/>
      <c r="B51" s="5" t="s">
        <v>117</v>
      </c>
      <c r="C51" s="5" t="s">
        <v>333</v>
      </c>
      <c r="D51" s="5" t="s">
        <v>334</v>
      </c>
      <c r="E51" s="4" t="s">
        <v>336</v>
      </c>
      <c r="F51" s="4" t="s">
        <v>337</v>
      </c>
      <c r="G51" s="6" t="s">
        <v>338</v>
      </c>
      <c r="H51" s="8">
        <v>25</v>
      </c>
      <c r="I51" s="5" t="s">
        <v>204</v>
      </c>
      <c r="J51" s="5" t="s">
        <v>184</v>
      </c>
      <c r="K51" s="5" t="s">
        <v>178</v>
      </c>
      <c r="L51" s="5" t="s">
        <v>217</v>
      </c>
      <c r="M51" s="8">
        <v>35</v>
      </c>
      <c r="N51" s="5" t="s">
        <v>199</v>
      </c>
    </row>
    <row r="52" spans="1:14" x14ac:dyDescent="0.25">
      <c r="A52" s="1"/>
      <c r="B52" s="5" t="s">
        <v>117</v>
      </c>
      <c r="C52" s="5" t="s">
        <v>339</v>
      </c>
      <c r="D52" s="5" t="s">
        <v>340</v>
      </c>
      <c r="E52" s="4" t="s">
        <v>173</v>
      </c>
      <c r="F52" s="4" t="s">
        <v>174</v>
      </c>
      <c r="G52" s="6" t="s">
        <v>341</v>
      </c>
      <c r="H52" s="8">
        <v>12</v>
      </c>
      <c r="I52" s="5" t="s">
        <v>176</v>
      </c>
      <c r="J52" s="5" t="s">
        <v>184</v>
      </c>
      <c r="K52" s="5" t="s">
        <v>178</v>
      </c>
      <c r="L52" s="5" t="s">
        <v>191</v>
      </c>
      <c r="M52" s="8">
        <v>21023</v>
      </c>
      <c r="N52" s="5" t="s">
        <v>199</v>
      </c>
    </row>
    <row r="53" spans="1:14" x14ac:dyDescent="0.25">
      <c r="A53" s="1"/>
      <c r="B53" s="5" t="s">
        <v>117</v>
      </c>
      <c r="C53" s="5" t="s">
        <v>339</v>
      </c>
      <c r="D53" s="5" t="s">
        <v>65</v>
      </c>
      <c r="E53" s="4" t="s">
        <v>173</v>
      </c>
      <c r="F53" s="4" t="s">
        <v>174</v>
      </c>
      <c r="G53" s="6" t="s">
        <v>342</v>
      </c>
      <c r="H53" s="8">
        <v>150</v>
      </c>
      <c r="I53" s="5" t="s">
        <v>176</v>
      </c>
      <c r="J53" s="5" t="s">
        <v>184</v>
      </c>
      <c r="K53" s="5" t="s">
        <v>178</v>
      </c>
      <c r="L53" s="5" t="s">
        <v>191</v>
      </c>
      <c r="M53" s="8">
        <v>14</v>
      </c>
      <c r="N53" s="5" t="s">
        <v>199</v>
      </c>
    </row>
    <row r="54" spans="1:14" x14ac:dyDescent="0.25">
      <c r="A54" s="1"/>
      <c r="B54" s="5" t="s">
        <v>117</v>
      </c>
      <c r="C54" s="5" t="s">
        <v>339</v>
      </c>
      <c r="D54" s="5" t="s">
        <v>65</v>
      </c>
      <c r="E54" s="4" t="s">
        <v>173</v>
      </c>
      <c r="F54" s="4" t="s">
        <v>174</v>
      </c>
      <c r="G54" s="6" t="s">
        <v>341</v>
      </c>
      <c r="H54" s="8">
        <v>150</v>
      </c>
      <c r="I54" s="5" t="s">
        <v>176</v>
      </c>
      <c r="J54" s="5" t="s">
        <v>184</v>
      </c>
      <c r="K54" s="5" t="s">
        <v>178</v>
      </c>
      <c r="L54" s="5" t="s">
        <v>191</v>
      </c>
      <c r="M54" s="8">
        <v>14</v>
      </c>
      <c r="N54" s="5" t="s">
        <v>199</v>
      </c>
    </row>
    <row r="55" spans="1:14" x14ac:dyDescent="0.25">
      <c r="A55" s="1"/>
      <c r="B55" s="5" t="s">
        <v>117</v>
      </c>
      <c r="C55" s="5" t="s">
        <v>339</v>
      </c>
      <c r="D55" s="5" t="s">
        <v>65</v>
      </c>
      <c r="E55" s="4" t="s">
        <v>173</v>
      </c>
      <c r="F55" s="4" t="s">
        <v>174</v>
      </c>
      <c r="G55" s="6" t="s">
        <v>343</v>
      </c>
      <c r="H55" s="8">
        <v>150</v>
      </c>
      <c r="I55" s="5" t="s">
        <v>176</v>
      </c>
      <c r="J55" s="5" t="s">
        <v>184</v>
      </c>
      <c r="K55" s="5" t="s">
        <v>178</v>
      </c>
      <c r="L55" s="5" t="s">
        <v>191</v>
      </c>
      <c r="M55" s="8">
        <v>14</v>
      </c>
      <c r="N55" s="5" t="s">
        <v>199</v>
      </c>
    </row>
    <row r="56" spans="1:14" x14ac:dyDescent="0.25">
      <c r="A56" s="1"/>
      <c r="B56" s="5" t="s">
        <v>117</v>
      </c>
      <c r="C56" s="5" t="s">
        <v>339</v>
      </c>
      <c r="D56" s="5" t="s">
        <v>344</v>
      </c>
      <c r="E56" s="4" t="s">
        <v>173</v>
      </c>
      <c r="F56" s="4" t="s">
        <v>174</v>
      </c>
      <c r="G56" s="6" t="s">
        <v>343</v>
      </c>
      <c r="H56" s="8">
        <v>0</v>
      </c>
      <c r="I56" s="5" t="s">
        <v>176</v>
      </c>
      <c r="J56" s="5" t="s">
        <v>184</v>
      </c>
      <c r="K56" s="5" t="s">
        <v>178</v>
      </c>
      <c r="L56" s="5" t="s">
        <v>191</v>
      </c>
      <c r="M56" s="8">
        <v>10891</v>
      </c>
      <c r="N56" s="5" t="s">
        <v>180</v>
      </c>
    </row>
    <row r="57" spans="1:14" x14ac:dyDescent="0.25">
      <c r="A57" s="1"/>
      <c r="B57" s="5" t="s">
        <v>345</v>
      </c>
      <c r="C57" s="5" t="s">
        <v>346</v>
      </c>
      <c r="D57" s="5" t="s">
        <v>48</v>
      </c>
      <c r="E57" s="4" t="s">
        <v>347</v>
      </c>
      <c r="F57" s="4" t="s">
        <v>348</v>
      </c>
      <c r="G57" s="6" t="s">
        <v>349</v>
      </c>
      <c r="H57" s="8">
        <v>3.15</v>
      </c>
      <c r="I57" s="5" t="s">
        <v>176</v>
      </c>
      <c r="J57" s="5" t="s">
        <v>184</v>
      </c>
      <c r="K57" s="5" t="s">
        <v>178</v>
      </c>
      <c r="L57" s="5" t="s">
        <v>217</v>
      </c>
      <c r="M57" s="8">
        <v>15160</v>
      </c>
      <c r="N57" s="5" t="s">
        <v>199</v>
      </c>
    </row>
    <row r="58" spans="1:14" ht="25.5" x14ac:dyDescent="0.25">
      <c r="A58" s="1"/>
      <c r="B58" s="5" t="s">
        <v>350</v>
      </c>
      <c r="C58" s="5" t="s">
        <v>351</v>
      </c>
      <c r="D58" s="5" t="s">
        <v>84</v>
      </c>
      <c r="E58" s="4" t="s">
        <v>173</v>
      </c>
      <c r="F58" s="4" t="s">
        <v>174</v>
      </c>
      <c r="G58" s="6" t="s">
        <v>352</v>
      </c>
      <c r="H58" s="8">
        <v>1.2</v>
      </c>
      <c r="I58" s="5" t="s">
        <v>176</v>
      </c>
      <c r="J58" s="5" t="s">
        <v>184</v>
      </c>
      <c r="K58" s="5" t="s">
        <v>178</v>
      </c>
      <c r="L58" s="5" t="s">
        <v>191</v>
      </c>
      <c r="M58" s="8">
        <v>18814</v>
      </c>
      <c r="N58" s="5" t="s">
        <v>199</v>
      </c>
    </row>
    <row r="59" spans="1:14" x14ac:dyDescent="0.25">
      <c r="A59" s="1"/>
      <c r="B59" s="5" t="s">
        <v>353</v>
      </c>
      <c r="C59" s="5" t="s">
        <v>354</v>
      </c>
      <c r="D59" s="5" t="s">
        <v>355</v>
      </c>
      <c r="E59" s="4" t="s">
        <v>173</v>
      </c>
      <c r="F59" s="4" t="s">
        <v>174</v>
      </c>
      <c r="G59" s="6" t="s">
        <v>356</v>
      </c>
      <c r="H59" s="8">
        <v>0</v>
      </c>
      <c r="I59" s="5" t="s">
        <v>176</v>
      </c>
      <c r="J59" s="5" t="s">
        <v>184</v>
      </c>
      <c r="K59" s="5" t="s">
        <v>178</v>
      </c>
      <c r="L59" s="5" t="s">
        <v>191</v>
      </c>
      <c r="M59" s="8">
        <v>1973</v>
      </c>
      <c r="N59" s="5" t="s">
        <v>180</v>
      </c>
    </row>
    <row r="60" spans="1:14" x14ac:dyDescent="0.25">
      <c r="A60" s="1"/>
      <c r="B60" s="5" t="s">
        <v>353</v>
      </c>
      <c r="C60" s="5" t="s">
        <v>354</v>
      </c>
      <c r="D60" s="5" t="s">
        <v>357</v>
      </c>
      <c r="E60" s="4" t="s">
        <v>358</v>
      </c>
      <c r="F60" s="4" t="s">
        <v>359</v>
      </c>
      <c r="G60" s="6" t="s">
        <v>360</v>
      </c>
      <c r="H60" s="8">
        <v>0</v>
      </c>
      <c r="I60" s="5" t="s">
        <v>176</v>
      </c>
      <c r="J60" s="5" t="s">
        <v>184</v>
      </c>
      <c r="K60" s="5" t="s">
        <v>178</v>
      </c>
      <c r="L60" s="5" t="s">
        <v>191</v>
      </c>
      <c r="M60" s="8">
        <v>8737</v>
      </c>
      <c r="N60" s="5" t="s">
        <v>180</v>
      </c>
    </row>
    <row r="61" spans="1:14" x14ac:dyDescent="0.25">
      <c r="A61" s="1"/>
      <c r="B61" s="5" t="s">
        <v>353</v>
      </c>
      <c r="C61" s="5" t="s">
        <v>361</v>
      </c>
      <c r="D61" s="5" t="s">
        <v>362</v>
      </c>
      <c r="E61" s="4" t="s">
        <v>250</v>
      </c>
      <c r="F61" s="4" t="s">
        <v>251</v>
      </c>
      <c r="G61" s="6" t="s">
        <v>363</v>
      </c>
      <c r="H61" s="8">
        <v>0</v>
      </c>
      <c r="I61" s="5" t="s">
        <v>176</v>
      </c>
      <c r="J61" s="5" t="s">
        <v>184</v>
      </c>
      <c r="K61" s="5" t="s">
        <v>178</v>
      </c>
      <c r="L61" s="5" t="s">
        <v>191</v>
      </c>
      <c r="M61" s="8">
        <v>11855</v>
      </c>
      <c r="N61" s="5" t="s">
        <v>180</v>
      </c>
    </row>
    <row r="62" spans="1:14" x14ac:dyDescent="0.25">
      <c r="A62" s="1"/>
      <c r="B62" s="5" t="s">
        <v>353</v>
      </c>
      <c r="C62" s="5" t="s">
        <v>361</v>
      </c>
      <c r="D62" s="5" t="s">
        <v>364</v>
      </c>
      <c r="E62" s="4" t="s">
        <v>251</v>
      </c>
      <c r="F62" s="4" t="s">
        <v>359</v>
      </c>
      <c r="G62" s="6" t="s">
        <v>363</v>
      </c>
      <c r="H62" s="8">
        <v>0</v>
      </c>
      <c r="I62" s="5" t="s">
        <v>176</v>
      </c>
      <c r="J62" s="5" t="s">
        <v>184</v>
      </c>
      <c r="K62" s="5" t="s">
        <v>178</v>
      </c>
      <c r="L62" s="5" t="s">
        <v>191</v>
      </c>
      <c r="M62" s="8">
        <v>11856</v>
      </c>
      <c r="N62" s="5" t="s">
        <v>180</v>
      </c>
    </row>
    <row r="63" spans="1:14" ht="25.5" x14ac:dyDescent="0.25">
      <c r="A63" s="1"/>
      <c r="B63" s="5" t="s">
        <v>30</v>
      </c>
      <c r="C63" s="5" t="s">
        <v>365</v>
      </c>
      <c r="D63" s="5" t="s">
        <v>366</v>
      </c>
      <c r="E63" s="4" t="s">
        <v>173</v>
      </c>
      <c r="F63" s="4" t="s">
        <v>174</v>
      </c>
      <c r="G63" s="6" t="s">
        <v>367</v>
      </c>
      <c r="H63" s="8">
        <v>0</v>
      </c>
      <c r="I63" s="5" t="s">
        <v>176</v>
      </c>
      <c r="J63" s="5" t="s">
        <v>177</v>
      </c>
      <c r="K63" s="5" t="s">
        <v>178</v>
      </c>
      <c r="L63" s="5" t="s">
        <v>179</v>
      </c>
      <c r="M63" s="8">
        <v>24124</v>
      </c>
      <c r="N63" s="5" t="s">
        <v>180</v>
      </c>
    </row>
    <row r="64" spans="1:14" ht="25.5" x14ac:dyDescent="0.25">
      <c r="A64" s="1"/>
      <c r="B64" s="5" t="s">
        <v>30</v>
      </c>
      <c r="C64" s="5" t="s">
        <v>368</v>
      </c>
      <c r="D64" s="5" t="s">
        <v>369</v>
      </c>
      <c r="E64" s="4" t="s">
        <v>370</v>
      </c>
      <c r="F64" s="4" t="s">
        <v>359</v>
      </c>
      <c r="G64" s="6" t="s">
        <v>371</v>
      </c>
      <c r="H64" s="8">
        <v>0</v>
      </c>
      <c r="I64" s="5" t="s">
        <v>176</v>
      </c>
      <c r="J64" s="5" t="s">
        <v>177</v>
      </c>
      <c r="K64" s="5" t="s">
        <v>178</v>
      </c>
      <c r="L64" s="5" t="s">
        <v>179</v>
      </c>
      <c r="M64" s="8">
        <v>6226</v>
      </c>
      <c r="N64" s="5" t="s">
        <v>180</v>
      </c>
    </row>
    <row r="65" spans="1:14" ht="51" x14ac:dyDescent="0.25">
      <c r="A65" s="1"/>
      <c r="B65" s="5" t="s">
        <v>30</v>
      </c>
      <c r="C65" s="5" t="s">
        <v>368</v>
      </c>
      <c r="D65" s="5" t="s">
        <v>372</v>
      </c>
      <c r="E65" s="4" t="s">
        <v>370</v>
      </c>
      <c r="F65" s="4" t="s">
        <v>359</v>
      </c>
      <c r="G65" s="6" t="s">
        <v>373</v>
      </c>
      <c r="H65" s="8">
        <v>0</v>
      </c>
      <c r="I65" s="5" t="s">
        <v>176</v>
      </c>
      <c r="J65" s="5" t="s">
        <v>184</v>
      </c>
      <c r="K65" s="5" t="s">
        <v>178</v>
      </c>
      <c r="L65" s="5" t="s">
        <v>217</v>
      </c>
      <c r="M65" s="8">
        <v>12898</v>
      </c>
      <c r="N65" s="5" t="s">
        <v>180</v>
      </c>
    </row>
    <row r="66" spans="1:14" ht="38.25" x14ac:dyDescent="0.25">
      <c r="A66" s="1"/>
      <c r="B66" s="5" t="s">
        <v>30</v>
      </c>
      <c r="C66" s="5" t="s">
        <v>374</v>
      </c>
      <c r="D66" s="5" t="s">
        <v>236</v>
      </c>
      <c r="E66" s="4" t="s">
        <v>173</v>
      </c>
      <c r="F66" s="4" t="s">
        <v>174</v>
      </c>
      <c r="G66" s="6" t="s">
        <v>375</v>
      </c>
      <c r="H66" s="8">
        <v>0</v>
      </c>
      <c r="I66" s="5" t="s">
        <v>176</v>
      </c>
      <c r="J66" s="5" t="s">
        <v>184</v>
      </c>
      <c r="K66" s="5" t="s">
        <v>178</v>
      </c>
      <c r="L66" s="5" t="s">
        <v>179</v>
      </c>
      <c r="M66" s="8">
        <v>10625</v>
      </c>
      <c r="N66" s="5" t="s">
        <v>180</v>
      </c>
    </row>
    <row r="67" spans="1:14" x14ac:dyDescent="0.25">
      <c r="A67" s="1"/>
      <c r="B67" s="5" t="s">
        <v>30</v>
      </c>
      <c r="C67" s="5" t="s">
        <v>376</v>
      </c>
      <c r="D67" s="5" t="s">
        <v>377</v>
      </c>
      <c r="E67" s="4" t="s">
        <v>173</v>
      </c>
      <c r="F67" s="4" t="s">
        <v>174</v>
      </c>
      <c r="G67" s="6" t="s">
        <v>378</v>
      </c>
      <c r="H67" s="8">
        <v>0</v>
      </c>
      <c r="I67" s="5" t="s">
        <v>176</v>
      </c>
      <c r="J67" s="5" t="s">
        <v>184</v>
      </c>
      <c r="K67" s="5" t="s">
        <v>178</v>
      </c>
      <c r="L67" s="5" t="s">
        <v>179</v>
      </c>
      <c r="M67" s="8">
        <v>352</v>
      </c>
      <c r="N67" s="5" t="s">
        <v>180</v>
      </c>
    </row>
    <row r="68" spans="1:14" ht="63.75" x14ac:dyDescent="0.25">
      <c r="A68" s="1"/>
      <c r="B68" s="5" t="s">
        <v>30</v>
      </c>
      <c r="C68" s="5" t="s">
        <v>376</v>
      </c>
      <c r="D68" s="5" t="s">
        <v>379</v>
      </c>
      <c r="E68" s="4" t="s">
        <v>173</v>
      </c>
      <c r="F68" s="4" t="s">
        <v>174</v>
      </c>
      <c r="G68" s="6" t="s">
        <v>380</v>
      </c>
      <c r="H68" s="8">
        <v>0</v>
      </c>
      <c r="I68" s="5" t="s">
        <v>176</v>
      </c>
      <c r="J68" s="5" t="s">
        <v>184</v>
      </c>
      <c r="K68" s="5" t="s">
        <v>178</v>
      </c>
      <c r="L68" s="5" t="s">
        <v>179</v>
      </c>
      <c r="M68" s="8">
        <v>8939</v>
      </c>
      <c r="N68" s="5" t="s">
        <v>180</v>
      </c>
    </row>
    <row r="69" spans="1:14" ht="63.75" x14ac:dyDescent="0.25">
      <c r="A69" s="1"/>
      <c r="B69" s="5" t="s">
        <v>30</v>
      </c>
      <c r="C69" s="5" t="s">
        <v>381</v>
      </c>
      <c r="D69" s="5" t="s">
        <v>213</v>
      </c>
      <c r="E69" s="4" t="s">
        <v>173</v>
      </c>
      <c r="F69" s="4" t="s">
        <v>174</v>
      </c>
      <c r="G69" s="6" t="s">
        <v>382</v>
      </c>
      <c r="H69" s="8">
        <v>0</v>
      </c>
      <c r="I69" s="5" t="s">
        <v>176</v>
      </c>
      <c r="J69" s="5" t="s">
        <v>177</v>
      </c>
      <c r="K69" s="5" t="s">
        <v>178</v>
      </c>
      <c r="L69" s="5" t="s">
        <v>179</v>
      </c>
      <c r="M69" s="8">
        <v>11570</v>
      </c>
      <c r="N69" s="5" t="s">
        <v>180</v>
      </c>
    </row>
    <row r="70" spans="1:14" ht="51" x14ac:dyDescent="0.25">
      <c r="A70" s="1"/>
      <c r="B70" s="5" t="s">
        <v>30</v>
      </c>
      <c r="C70" s="5" t="s">
        <v>383</v>
      </c>
      <c r="D70" s="5" t="s">
        <v>384</v>
      </c>
      <c r="E70" s="4" t="s">
        <v>250</v>
      </c>
      <c r="F70" s="4" t="s">
        <v>359</v>
      </c>
      <c r="G70" s="6" t="s">
        <v>385</v>
      </c>
      <c r="H70" s="8">
        <v>0</v>
      </c>
      <c r="I70" s="5" t="s">
        <v>176</v>
      </c>
      <c r="J70" s="5" t="s">
        <v>184</v>
      </c>
      <c r="K70" s="5" t="s">
        <v>178</v>
      </c>
      <c r="L70" s="5" t="s">
        <v>217</v>
      </c>
      <c r="M70" s="8">
        <v>1812</v>
      </c>
      <c r="N70" s="5" t="s">
        <v>180</v>
      </c>
    </row>
    <row r="71" spans="1:14" ht="38.25" x14ac:dyDescent="0.25">
      <c r="A71" s="1"/>
      <c r="B71" s="5" t="s">
        <v>30</v>
      </c>
      <c r="C71" s="5" t="s">
        <v>386</v>
      </c>
      <c r="D71" s="5" t="s">
        <v>387</v>
      </c>
      <c r="E71" s="4" t="s">
        <v>173</v>
      </c>
      <c r="F71" s="4" t="s">
        <v>174</v>
      </c>
      <c r="G71" s="6" t="s">
        <v>388</v>
      </c>
      <c r="H71" s="8">
        <v>0</v>
      </c>
      <c r="I71" s="5" t="s">
        <v>176</v>
      </c>
      <c r="J71" s="5" t="s">
        <v>177</v>
      </c>
      <c r="K71" s="5" t="s">
        <v>178</v>
      </c>
      <c r="L71" s="5" t="s">
        <v>179</v>
      </c>
      <c r="M71" s="8">
        <v>23258</v>
      </c>
      <c r="N71" s="5" t="s">
        <v>180</v>
      </c>
    </row>
    <row r="72" spans="1:14" ht="25.5" x14ac:dyDescent="0.25">
      <c r="A72" s="1"/>
      <c r="B72" s="5" t="s">
        <v>30</v>
      </c>
      <c r="C72" s="5" t="s">
        <v>389</v>
      </c>
      <c r="D72" s="5" t="s">
        <v>390</v>
      </c>
      <c r="E72" s="4" t="s">
        <v>173</v>
      </c>
      <c r="F72" s="4" t="s">
        <v>174</v>
      </c>
      <c r="G72" s="6" t="s">
        <v>391</v>
      </c>
      <c r="H72" s="8">
        <v>0</v>
      </c>
      <c r="I72" s="5" t="s">
        <v>176</v>
      </c>
      <c r="J72" s="5" t="s">
        <v>184</v>
      </c>
      <c r="K72" s="5" t="s">
        <v>178</v>
      </c>
      <c r="L72" s="5" t="s">
        <v>179</v>
      </c>
      <c r="M72" s="8">
        <v>853</v>
      </c>
      <c r="N72" s="5" t="s">
        <v>180</v>
      </c>
    </row>
    <row r="73" spans="1:14" ht="51" x14ac:dyDescent="0.25">
      <c r="A73" s="1"/>
      <c r="B73" s="5" t="s">
        <v>30</v>
      </c>
      <c r="C73" s="5" t="s">
        <v>392</v>
      </c>
      <c r="D73" s="5" t="s">
        <v>393</v>
      </c>
      <c r="E73" s="4" t="s">
        <v>173</v>
      </c>
      <c r="F73" s="4" t="s">
        <v>174</v>
      </c>
      <c r="G73" s="6" t="s">
        <v>394</v>
      </c>
      <c r="H73" s="8">
        <v>0</v>
      </c>
      <c r="I73" s="5" t="s">
        <v>176</v>
      </c>
      <c r="J73" s="5" t="s">
        <v>184</v>
      </c>
      <c r="K73" s="5" t="s">
        <v>178</v>
      </c>
      <c r="L73" s="5" t="s">
        <v>179</v>
      </c>
      <c r="M73" s="8">
        <v>834</v>
      </c>
      <c r="N73" s="5" t="s">
        <v>180</v>
      </c>
    </row>
    <row r="74" spans="1:14" ht="38.25" x14ac:dyDescent="0.25">
      <c r="A74" s="1"/>
      <c r="B74" s="5" t="s">
        <v>30</v>
      </c>
      <c r="C74" s="5" t="s">
        <v>392</v>
      </c>
      <c r="D74" s="5" t="s">
        <v>395</v>
      </c>
      <c r="E74" s="4" t="s">
        <v>173</v>
      </c>
      <c r="F74" s="4" t="s">
        <v>174</v>
      </c>
      <c r="G74" s="6" t="s">
        <v>396</v>
      </c>
      <c r="H74" s="8">
        <v>0</v>
      </c>
      <c r="I74" s="5" t="s">
        <v>176</v>
      </c>
      <c r="J74" s="5" t="s">
        <v>184</v>
      </c>
      <c r="K74" s="5" t="s">
        <v>178</v>
      </c>
      <c r="L74" s="5" t="s">
        <v>179</v>
      </c>
      <c r="M74" s="8">
        <v>1601</v>
      </c>
      <c r="N74" s="5" t="s">
        <v>180</v>
      </c>
    </row>
    <row r="75" spans="1:14" ht="51" x14ac:dyDescent="0.25">
      <c r="A75" s="1"/>
      <c r="B75" s="5" t="s">
        <v>30</v>
      </c>
      <c r="C75" s="5" t="s">
        <v>392</v>
      </c>
      <c r="D75" s="5" t="s">
        <v>397</v>
      </c>
      <c r="E75" s="4" t="s">
        <v>173</v>
      </c>
      <c r="F75" s="4" t="s">
        <v>174</v>
      </c>
      <c r="G75" s="6" t="s">
        <v>398</v>
      </c>
      <c r="H75" s="8">
        <v>0</v>
      </c>
      <c r="I75" s="5" t="s">
        <v>176</v>
      </c>
      <c r="J75" s="5" t="s">
        <v>184</v>
      </c>
      <c r="K75" s="5" t="s">
        <v>178</v>
      </c>
      <c r="L75" s="5" t="s">
        <v>179</v>
      </c>
      <c r="M75" s="8">
        <v>9267</v>
      </c>
      <c r="N75" s="5" t="s">
        <v>180</v>
      </c>
    </row>
    <row r="76" spans="1:14" ht="25.5" x14ac:dyDescent="0.25">
      <c r="A76" s="1"/>
      <c r="B76" s="5" t="s">
        <v>30</v>
      </c>
      <c r="C76" s="5" t="s">
        <v>392</v>
      </c>
      <c r="D76" s="5" t="s">
        <v>399</v>
      </c>
      <c r="E76" s="4" t="s">
        <v>173</v>
      </c>
      <c r="F76" s="4" t="s">
        <v>174</v>
      </c>
      <c r="G76" s="6" t="s">
        <v>400</v>
      </c>
      <c r="H76" s="8">
        <v>0</v>
      </c>
      <c r="I76" s="5" t="s">
        <v>176</v>
      </c>
      <c r="J76" s="5" t="s">
        <v>177</v>
      </c>
      <c r="K76" s="5" t="s">
        <v>178</v>
      </c>
      <c r="L76" s="5" t="s">
        <v>179</v>
      </c>
      <c r="M76" s="8">
        <v>464</v>
      </c>
      <c r="N76" s="5" t="s">
        <v>180</v>
      </c>
    </row>
    <row r="77" spans="1:14" ht="25.5" x14ac:dyDescent="0.25">
      <c r="A77" s="1"/>
      <c r="B77" s="5" t="s">
        <v>30</v>
      </c>
      <c r="C77" s="5" t="s">
        <v>401</v>
      </c>
      <c r="D77" s="5" t="s">
        <v>402</v>
      </c>
      <c r="E77" s="4" t="s">
        <v>173</v>
      </c>
      <c r="F77" s="4" t="s">
        <v>174</v>
      </c>
      <c r="G77" s="6" t="s">
        <v>403</v>
      </c>
      <c r="H77" s="8">
        <v>0</v>
      </c>
      <c r="I77" s="5" t="s">
        <v>176</v>
      </c>
      <c r="J77" s="5" t="s">
        <v>177</v>
      </c>
      <c r="K77" s="5" t="s">
        <v>178</v>
      </c>
      <c r="L77" s="5" t="s">
        <v>179</v>
      </c>
      <c r="M77" s="8">
        <v>1987</v>
      </c>
      <c r="N77" s="5" t="s">
        <v>180</v>
      </c>
    </row>
    <row r="78" spans="1:14" ht="51" x14ac:dyDescent="0.25">
      <c r="A78" s="1"/>
      <c r="B78" s="5" t="s">
        <v>30</v>
      </c>
      <c r="C78" s="5" t="s">
        <v>404</v>
      </c>
      <c r="D78" s="5" t="s">
        <v>405</v>
      </c>
      <c r="E78" s="4" t="s">
        <v>173</v>
      </c>
      <c r="F78" s="4" t="s">
        <v>406</v>
      </c>
      <c r="G78" s="6" t="s">
        <v>407</v>
      </c>
      <c r="H78" s="8">
        <v>0</v>
      </c>
      <c r="I78" s="5" t="s">
        <v>176</v>
      </c>
      <c r="J78" s="5" t="s">
        <v>184</v>
      </c>
      <c r="K78" s="5" t="s">
        <v>178</v>
      </c>
      <c r="L78" s="5" t="s">
        <v>179</v>
      </c>
      <c r="M78" s="8">
        <v>11702</v>
      </c>
      <c r="N78" s="5" t="s">
        <v>180</v>
      </c>
    </row>
    <row r="79" spans="1:14" ht="38.25" x14ac:dyDescent="0.25">
      <c r="A79" s="1"/>
      <c r="B79" s="5" t="s">
        <v>30</v>
      </c>
      <c r="C79" s="5" t="s">
        <v>404</v>
      </c>
      <c r="D79" s="5" t="s">
        <v>405</v>
      </c>
      <c r="E79" s="4" t="s">
        <v>173</v>
      </c>
      <c r="F79" s="4" t="s">
        <v>406</v>
      </c>
      <c r="G79" s="6" t="s">
        <v>408</v>
      </c>
      <c r="H79" s="8">
        <v>0</v>
      </c>
      <c r="I79" s="5" t="s">
        <v>176</v>
      </c>
      <c r="J79" s="5" t="s">
        <v>184</v>
      </c>
      <c r="K79" s="5" t="s">
        <v>178</v>
      </c>
      <c r="L79" s="5" t="s">
        <v>217</v>
      </c>
      <c r="M79" s="8">
        <v>11702</v>
      </c>
      <c r="N79" s="5" t="s">
        <v>180</v>
      </c>
    </row>
    <row r="80" spans="1:14" ht="38.25" x14ac:dyDescent="0.25">
      <c r="A80" s="1"/>
      <c r="B80" s="5" t="s">
        <v>30</v>
      </c>
      <c r="C80" s="5" t="s">
        <v>404</v>
      </c>
      <c r="D80" s="5" t="s">
        <v>405</v>
      </c>
      <c r="E80" s="4" t="s">
        <v>250</v>
      </c>
      <c r="F80" s="4" t="s">
        <v>266</v>
      </c>
      <c r="G80" s="6" t="s">
        <v>409</v>
      </c>
      <c r="H80" s="8">
        <v>0</v>
      </c>
      <c r="I80" s="5" t="s">
        <v>176</v>
      </c>
      <c r="J80" s="5" t="s">
        <v>184</v>
      </c>
      <c r="K80" s="5" t="s">
        <v>178</v>
      </c>
      <c r="L80" s="5" t="s">
        <v>217</v>
      </c>
      <c r="M80" s="8">
        <v>11702</v>
      </c>
      <c r="N80" s="5" t="s">
        <v>180</v>
      </c>
    </row>
    <row r="81" spans="1:14" ht="25.5" x14ac:dyDescent="0.25">
      <c r="A81" s="1"/>
      <c r="B81" s="5" t="s">
        <v>30</v>
      </c>
      <c r="C81" s="5" t="s">
        <v>410</v>
      </c>
      <c r="D81" s="5" t="s">
        <v>411</v>
      </c>
      <c r="E81" s="4" t="s">
        <v>173</v>
      </c>
      <c r="F81" s="4" t="s">
        <v>174</v>
      </c>
      <c r="G81" s="6" t="s">
        <v>412</v>
      </c>
      <c r="H81" s="8">
        <v>0</v>
      </c>
      <c r="I81" s="5" t="s">
        <v>176</v>
      </c>
      <c r="J81" s="5" t="s">
        <v>177</v>
      </c>
      <c r="K81" s="5" t="s">
        <v>178</v>
      </c>
      <c r="L81" s="5" t="s">
        <v>179</v>
      </c>
      <c r="M81" s="8">
        <v>24318</v>
      </c>
      <c r="N81" s="5" t="s">
        <v>180</v>
      </c>
    </row>
    <row r="82" spans="1:14" ht="63.75" x14ac:dyDescent="0.25">
      <c r="A82" s="1"/>
      <c r="B82" s="5" t="s">
        <v>30</v>
      </c>
      <c r="C82" s="5" t="s">
        <v>413</v>
      </c>
      <c r="D82" s="5" t="s">
        <v>414</v>
      </c>
      <c r="E82" s="4" t="s">
        <v>173</v>
      </c>
      <c r="F82" s="4" t="s">
        <v>174</v>
      </c>
      <c r="G82" s="6" t="s">
        <v>415</v>
      </c>
      <c r="H82" s="8">
        <v>0</v>
      </c>
      <c r="I82" s="5" t="s">
        <v>176</v>
      </c>
      <c r="J82" s="5" t="s">
        <v>184</v>
      </c>
      <c r="K82" s="5" t="s">
        <v>178</v>
      </c>
      <c r="L82" s="5" t="s">
        <v>179</v>
      </c>
      <c r="M82" s="8">
        <v>8680</v>
      </c>
      <c r="N82" s="5" t="s">
        <v>180</v>
      </c>
    </row>
    <row r="83" spans="1:14" ht="51" x14ac:dyDescent="0.25">
      <c r="A83" s="1"/>
      <c r="B83" s="5" t="s">
        <v>30</v>
      </c>
      <c r="C83" s="5" t="s">
        <v>416</v>
      </c>
      <c r="D83" s="5" t="s">
        <v>417</v>
      </c>
      <c r="E83" s="4" t="s">
        <v>173</v>
      </c>
      <c r="F83" s="4" t="s">
        <v>174</v>
      </c>
      <c r="G83" s="6" t="s">
        <v>418</v>
      </c>
      <c r="H83" s="8">
        <v>0</v>
      </c>
      <c r="I83" s="5" t="s">
        <v>176</v>
      </c>
      <c r="J83" s="5" t="s">
        <v>177</v>
      </c>
      <c r="K83" s="5" t="s">
        <v>178</v>
      </c>
      <c r="L83" s="5" t="s">
        <v>179</v>
      </c>
      <c r="M83" s="8">
        <v>508</v>
      </c>
      <c r="N83" s="5" t="s">
        <v>180</v>
      </c>
    </row>
    <row r="84" spans="1:14" ht="25.5" x14ac:dyDescent="0.25">
      <c r="A84" s="1"/>
      <c r="B84" s="5" t="s">
        <v>30</v>
      </c>
      <c r="C84" s="5" t="s">
        <v>419</v>
      </c>
      <c r="D84" s="5" t="s">
        <v>420</v>
      </c>
      <c r="E84" s="4" t="s">
        <v>173</v>
      </c>
      <c r="F84" s="4" t="s">
        <v>174</v>
      </c>
      <c r="G84" s="6" t="s">
        <v>421</v>
      </c>
      <c r="H84" s="8">
        <v>0</v>
      </c>
      <c r="I84" s="5" t="s">
        <v>176</v>
      </c>
      <c r="J84" s="5" t="s">
        <v>184</v>
      </c>
      <c r="K84" s="5" t="s">
        <v>178</v>
      </c>
      <c r="L84" s="5" t="s">
        <v>179</v>
      </c>
      <c r="M84" s="8">
        <v>839</v>
      </c>
      <c r="N84" s="5" t="s">
        <v>180</v>
      </c>
    </row>
    <row r="85" spans="1:14" ht="51" x14ac:dyDescent="0.25">
      <c r="A85" s="1"/>
      <c r="B85" s="5" t="s">
        <v>30</v>
      </c>
      <c r="C85" s="5" t="s">
        <v>422</v>
      </c>
      <c r="D85" s="5" t="s">
        <v>213</v>
      </c>
      <c r="E85" s="4" t="s">
        <v>173</v>
      </c>
      <c r="F85" s="4" t="s">
        <v>174</v>
      </c>
      <c r="G85" s="6" t="s">
        <v>423</v>
      </c>
      <c r="H85" s="8">
        <v>0</v>
      </c>
      <c r="I85" s="5" t="s">
        <v>176</v>
      </c>
      <c r="J85" s="5" t="s">
        <v>177</v>
      </c>
      <c r="K85" s="5" t="s">
        <v>178</v>
      </c>
      <c r="L85" s="5" t="s">
        <v>179</v>
      </c>
      <c r="M85" s="8">
        <v>1422</v>
      </c>
      <c r="N85" s="5" t="s">
        <v>180</v>
      </c>
    </row>
    <row r="86" spans="1:14" ht="51" x14ac:dyDescent="0.25">
      <c r="A86" s="1"/>
      <c r="B86" s="5" t="s">
        <v>30</v>
      </c>
      <c r="C86" s="5" t="s">
        <v>424</v>
      </c>
      <c r="D86" s="5" t="s">
        <v>425</v>
      </c>
      <c r="E86" s="4" t="s">
        <v>173</v>
      </c>
      <c r="F86" s="4" t="s">
        <v>174</v>
      </c>
      <c r="G86" s="6" t="s">
        <v>426</v>
      </c>
      <c r="H86" s="8">
        <v>0</v>
      </c>
      <c r="I86" s="5" t="s">
        <v>176</v>
      </c>
      <c r="J86" s="5" t="s">
        <v>177</v>
      </c>
      <c r="K86" s="5" t="s">
        <v>178</v>
      </c>
      <c r="L86" s="5" t="s">
        <v>179</v>
      </c>
      <c r="M86" s="8">
        <v>642</v>
      </c>
      <c r="N86" s="5" t="s">
        <v>180</v>
      </c>
    </row>
    <row r="87" spans="1:14" ht="25.5" x14ac:dyDescent="0.25">
      <c r="A87" s="1"/>
      <c r="B87" s="5" t="s">
        <v>30</v>
      </c>
      <c r="C87" s="5" t="s">
        <v>427</v>
      </c>
      <c r="D87" s="5" t="s">
        <v>428</v>
      </c>
      <c r="E87" s="4" t="s">
        <v>173</v>
      </c>
      <c r="F87" s="4" t="s">
        <v>174</v>
      </c>
      <c r="G87" s="6" t="s">
        <v>429</v>
      </c>
      <c r="H87" s="8">
        <v>0</v>
      </c>
      <c r="I87" s="5" t="s">
        <v>176</v>
      </c>
      <c r="J87" s="5" t="s">
        <v>177</v>
      </c>
      <c r="K87" s="5" t="s">
        <v>178</v>
      </c>
      <c r="L87" s="5" t="s">
        <v>179</v>
      </c>
      <c r="M87" s="8">
        <v>19929</v>
      </c>
      <c r="N87" s="5" t="s">
        <v>180</v>
      </c>
    </row>
    <row r="88" spans="1:14" ht="38.25" x14ac:dyDescent="0.25">
      <c r="A88" s="1"/>
      <c r="B88" s="5" t="s">
        <v>30</v>
      </c>
      <c r="C88" s="5" t="s">
        <v>427</v>
      </c>
      <c r="D88" s="5" t="s">
        <v>430</v>
      </c>
      <c r="E88" s="4" t="s">
        <v>173</v>
      </c>
      <c r="F88" s="4" t="s">
        <v>174</v>
      </c>
      <c r="G88" s="6" t="s">
        <v>431</v>
      </c>
      <c r="H88" s="8">
        <v>0</v>
      </c>
      <c r="I88" s="5" t="s">
        <v>176</v>
      </c>
      <c r="J88" s="5" t="s">
        <v>177</v>
      </c>
      <c r="K88" s="5" t="s">
        <v>178</v>
      </c>
      <c r="L88" s="5" t="s">
        <v>179</v>
      </c>
      <c r="M88" s="8">
        <v>1110</v>
      </c>
      <c r="N88" s="5" t="s">
        <v>180</v>
      </c>
    </row>
    <row r="89" spans="1:14" x14ac:dyDescent="0.25">
      <c r="A89" s="1"/>
      <c r="B89" s="5" t="s">
        <v>432</v>
      </c>
      <c r="C89" s="5" t="s">
        <v>419</v>
      </c>
      <c r="D89" s="5" t="s">
        <v>433</v>
      </c>
      <c r="E89" s="4" t="s">
        <v>173</v>
      </c>
      <c r="F89" s="4" t="s">
        <v>174</v>
      </c>
      <c r="G89" s="6" t="s">
        <v>434</v>
      </c>
      <c r="H89" s="8">
        <v>1.0609999999999999</v>
      </c>
      <c r="I89" s="5" t="s">
        <v>176</v>
      </c>
      <c r="J89" s="5" t="s">
        <v>184</v>
      </c>
      <c r="K89" s="5" t="s">
        <v>178</v>
      </c>
      <c r="L89" s="5" t="s">
        <v>217</v>
      </c>
      <c r="M89" s="8">
        <v>1933</v>
      </c>
      <c r="N89" s="5" t="s">
        <v>199</v>
      </c>
    </row>
    <row r="90" spans="1:14" x14ac:dyDescent="0.25">
      <c r="A90" s="1"/>
      <c r="B90" s="5" t="s">
        <v>432</v>
      </c>
      <c r="C90" s="5" t="s">
        <v>419</v>
      </c>
      <c r="D90" s="5" t="s">
        <v>435</v>
      </c>
      <c r="E90" s="4" t="s">
        <v>173</v>
      </c>
      <c r="F90" s="4" t="s">
        <v>174</v>
      </c>
      <c r="G90" s="6" t="s">
        <v>436</v>
      </c>
      <c r="H90" s="8">
        <v>19.190999999999999</v>
      </c>
      <c r="I90" s="5" t="s">
        <v>176</v>
      </c>
      <c r="J90" s="5" t="s">
        <v>184</v>
      </c>
      <c r="K90" s="5" t="s">
        <v>178</v>
      </c>
      <c r="L90" s="5" t="s">
        <v>217</v>
      </c>
      <c r="M90" s="8">
        <v>59</v>
      </c>
      <c r="N90" s="5" t="s">
        <v>199</v>
      </c>
    </row>
    <row r="91" spans="1:14" x14ac:dyDescent="0.25">
      <c r="A91" s="1"/>
      <c r="B91" s="5" t="s">
        <v>432</v>
      </c>
      <c r="C91" s="5" t="s">
        <v>419</v>
      </c>
      <c r="D91" s="5" t="s">
        <v>437</v>
      </c>
      <c r="E91" s="4" t="s">
        <v>173</v>
      </c>
      <c r="F91" s="4" t="s">
        <v>174</v>
      </c>
      <c r="G91" s="6" t="s">
        <v>438</v>
      </c>
      <c r="H91" s="8">
        <v>24.26</v>
      </c>
      <c r="I91" s="5" t="s">
        <v>176</v>
      </c>
      <c r="J91" s="5" t="s">
        <v>184</v>
      </c>
      <c r="K91" s="5" t="s">
        <v>178</v>
      </c>
      <c r="L91" s="5" t="s">
        <v>217</v>
      </c>
      <c r="M91" s="8">
        <v>60</v>
      </c>
      <c r="N91" s="5" t="s">
        <v>199</v>
      </c>
    </row>
    <row r="92" spans="1:14" x14ac:dyDescent="0.25">
      <c r="A92" s="1"/>
      <c r="B92" s="5" t="s">
        <v>144</v>
      </c>
      <c r="C92" s="5" t="s">
        <v>439</v>
      </c>
      <c r="D92" s="5" t="s">
        <v>440</v>
      </c>
      <c r="E92" s="4" t="s">
        <v>173</v>
      </c>
      <c r="F92" s="4" t="s">
        <v>174</v>
      </c>
      <c r="G92" s="6" t="s">
        <v>441</v>
      </c>
      <c r="H92" s="8">
        <v>0</v>
      </c>
      <c r="I92" s="5" t="s">
        <v>176</v>
      </c>
      <c r="J92" s="5" t="s">
        <v>184</v>
      </c>
      <c r="K92" s="5" t="s">
        <v>178</v>
      </c>
      <c r="L92" s="5" t="s">
        <v>179</v>
      </c>
      <c r="M92" s="8">
        <v>681</v>
      </c>
      <c r="N92" s="5" t="s">
        <v>180</v>
      </c>
    </row>
    <row r="93" spans="1:14" x14ac:dyDescent="0.25">
      <c r="A93" s="1"/>
      <c r="B93" s="5" t="s">
        <v>144</v>
      </c>
      <c r="C93" s="5" t="s">
        <v>439</v>
      </c>
      <c r="D93" s="5" t="s">
        <v>442</v>
      </c>
      <c r="E93" s="4" t="s">
        <v>173</v>
      </c>
      <c r="F93" s="4" t="s">
        <v>174</v>
      </c>
      <c r="G93" s="6" t="s">
        <v>443</v>
      </c>
      <c r="H93" s="8">
        <v>0</v>
      </c>
      <c r="I93" s="5" t="s">
        <v>176</v>
      </c>
      <c r="J93" s="5" t="s">
        <v>177</v>
      </c>
      <c r="K93" s="5" t="s">
        <v>178</v>
      </c>
      <c r="L93" s="5" t="s">
        <v>179</v>
      </c>
      <c r="M93" s="8">
        <v>680</v>
      </c>
      <c r="N93" s="5" t="s">
        <v>180</v>
      </c>
    </row>
    <row r="94" spans="1:14" x14ac:dyDescent="0.25">
      <c r="A94" s="1"/>
      <c r="B94" s="5" t="s">
        <v>153</v>
      </c>
      <c r="C94" s="5" t="s">
        <v>444</v>
      </c>
      <c r="D94" s="5" t="s">
        <v>48</v>
      </c>
      <c r="E94" s="4" t="s">
        <v>173</v>
      </c>
      <c r="F94" s="4" t="s">
        <v>174</v>
      </c>
      <c r="G94" s="6" t="s">
        <v>445</v>
      </c>
      <c r="H94" s="8">
        <v>0</v>
      </c>
      <c r="I94" s="5" t="s">
        <v>176</v>
      </c>
      <c r="J94" s="5" t="s">
        <v>177</v>
      </c>
      <c r="K94" s="5" t="s">
        <v>178</v>
      </c>
      <c r="L94" s="5" t="s">
        <v>179</v>
      </c>
      <c r="M94" s="8">
        <v>258</v>
      </c>
      <c r="N94" s="5" t="s">
        <v>199</v>
      </c>
    </row>
    <row r="95" spans="1:14" ht="25.5" x14ac:dyDescent="0.25">
      <c r="A95" s="1"/>
      <c r="B95" s="5" t="s">
        <v>446</v>
      </c>
      <c r="C95" s="5" t="s">
        <v>447</v>
      </c>
      <c r="D95" s="5" t="s">
        <v>448</v>
      </c>
      <c r="E95" s="4" t="s">
        <v>173</v>
      </c>
      <c r="F95" s="4" t="s">
        <v>174</v>
      </c>
      <c r="G95" s="6" t="s">
        <v>449</v>
      </c>
      <c r="H95" s="8">
        <v>0</v>
      </c>
      <c r="I95" s="5" t="s">
        <v>176</v>
      </c>
      <c r="J95" s="5" t="s">
        <v>177</v>
      </c>
      <c r="K95" s="5" t="s">
        <v>178</v>
      </c>
      <c r="L95" s="5" t="s">
        <v>191</v>
      </c>
      <c r="M95" s="8">
        <v>21644</v>
      </c>
      <c r="N95" s="5" t="s">
        <v>180</v>
      </c>
    </row>
    <row r="96" spans="1:14" ht="63.75" x14ac:dyDescent="0.25">
      <c r="A96" s="1"/>
      <c r="B96" s="5" t="s">
        <v>450</v>
      </c>
      <c r="C96" s="5" t="s">
        <v>451</v>
      </c>
      <c r="D96" s="5" t="s">
        <v>452</v>
      </c>
      <c r="E96" s="4" t="s">
        <v>173</v>
      </c>
      <c r="F96" s="4" t="s">
        <v>174</v>
      </c>
      <c r="G96" s="6" t="s">
        <v>453</v>
      </c>
      <c r="H96" s="8">
        <v>0</v>
      </c>
      <c r="I96" s="5" t="s">
        <v>176</v>
      </c>
      <c r="J96" s="5" t="s">
        <v>177</v>
      </c>
      <c r="K96" s="5" t="s">
        <v>178</v>
      </c>
      <c r="L96" s="5" t="s">
        <v>179</v>
      </c>
      <c r="M96" s="8">
        <v>23025</v>
      </c>
      <c r="N96" s="5" t="s">
        <v>180</v>
      </c>
    </row>
    <row r="97" spans="1:14" ht="51" x14ac:dyDescent="0.25">
      <c r="A97" s="1"/>
      <c r="B97" s="5" t="s">
        <v>450</v>
      </c>
      <c r="C97" s="5" t="s">
        <v>454</v>
      </c>
      <c r="D97" s="5" t="s">
        <v>455</v>
      </c>
      <c r="E97" s="4" t="s">
        <v>173</v>
      </c>
      <c r="F97" s="4" t="s">
        <v>174</v>
      </c>
      <c r="G97" s="6" t="s">
        <v>456</v>
      </c>
      <c r="H97" s="8">
        <v>0</v>
      </c>
      <c r="I97" s="5" t="s">
        <v>176</v>
      </c>
      <c r="J97" s="5" t="s">
        <v>177</v>
      </c>
      <c r="K97" s="5" t="s">
        <v>178</v>
      </c>
      <c r="L97" s="5" t="s">
        <v>179</v>
      </c>
      <c r="M97" s="8">
        <v>22626</v>
      </c>
      <c r="N97" s="5" t="s">
        <v>180</v>
      </c>
    </row>
    <row r="98" spans="1:14" ht="25.5" x14ac:dyDescent="0.25">
      <c r="A98" s="1"/>
      <c r="B98" s="5" t="s">
        <v>450</v>
      </c>
      <c r="C98" s="5" t="s">
        <v>454</v>
      </c>
      <c r="D98" s="5" t="s">
        <v>457</v>
      </c>
      <c r="E98" s="4" t="s">
        <v>173</v>
      </c>
      <c r="F98" s="4" t="s">
        <v>174</v>
      </c>
      <c r="G98" s="6" t="s">
        <v>458</v>
      </c>
      <c r="H98" s="8">
        <v>0</v>
      </c>
      <c r="I98" s="5" t="s">
        <v>176</v>
      </c>
      <c r="J98" s="5" t="s">
        <v>184</v>
      </c>
      <c r="K98" s="5" t="s">
        <v>178</v>
      </c>
      <c r="L98" s="5" t="s">
        <v>179</v>
      </c>
      <c r="M98" s="8">
        <v>22636</v>
      </c>
      <c r="N98" s="5" t="s">
        <v>180</v>
      </c>
    </row>
    <row r="99" spans="1:14" ht="38.25" x14ac:dyDescent="0.25">
      <c r="A99" s="1"/>
      <c r="B99" s="5" t="s">
        <v>450</v>
      </c>
      <c r="C99" s="5" t="s">
        <v>459</v>
      </c>
      <c r="D99" s="5" t="s">
        <v>460</v>
      </c>
      <c r="E99" s="4" t="s">
        <v>173</v>
      </c>
      <c r="F99" s="4" t="s">
        <v>174</v>
      </c>
      <c r="G99" s="6" t="s">
        <v>461</v>
      </c>
      <c r="H99" s="8">
        <v>0</v>
      </c>
      <c r="I99" s="5" t="s">
        <v>176</v>
      </c>
      <c r="J99" s="5" t="s">
        <v>177</v>
      </c>
      <c r="K99" s="5" t="s">
        <v>178</v>
      </c>
      <c r="L99" s="5" t="s">
        <v>179</v>
      </c>
      <c r="M99" s="8">
        <v>13666</v>
      </c>
      <c r="N99" s="5" t="s">
        <v>180</v>
      </c>
    </row>
    <row r="100" spans="1:14" ht="38.25" x14ac:dyDescent="0.25">
      <c r="A100" s="1"/>
      <c r="B100" s="5" t="s">
        <v>450</v>
      </c>
      <c r="C100" s="5" t="s">
        <v>462</v>
      </c>
      <c r="D100" s="5" t="s">
        <v>463</v>
      </c>
      <c r="E100" s="4" t="s">
        <v>173</v>
      </c>
      <c r="F100" s="4" t="s">
        <v>174</v>
      </c>
      <c r="G100" s="6" t="s">
        <v>464</v>
      </c>
      <c r="H100" s="8">
        <v>0</v>
      </c>
      <c r="I100" s="5" t="s">
        <v>176</v>
      </c>
      <c r="J100" s="5" t="s">
        <v>177</v>
      </c>
      <c r="K100" s="5" t="s">
        <v>178</v>
      </c>
      <c r="L100" s="5" t="s">
        <v>179</v>
      </c>
      <c r="M100" s="8">
        <v>13658</v>
      </c>
      <c r="N100" s="5" t="s">
        <v>180</v>
      </c>
    </row>
    <row r="101" spans="1:14" ht="25.5" x14ac:dyDescent="0.25">
      <c r="A101" s="1"/>
      <c r="B101" s="5" t="s">
        <v>450</v>
      </c>
      <c r="C101" s="5" t="s">
        <v>462</v>
      </c>
      <c r="D101" s="5" t="s">
        <v>465</v>
      </c>
      <c r="E101" s="4" t="s">
        <v>173</v>
      </c>
      <c r="F101" s="4" t="s">
        <v>174</v>
      </c>
      <c r="G101" s="6" t="s">
        <v>466</v>
      </c>
      <c r="H101" s="8">
        <v>0</v>
      </c>
      <c r="I101" s="5" t="s">
        <v>176</v>
      </c>
      <c r="J101" s="5" t="s">
        <v>184</v>
      </c>
      <c r="K101" s="5" t="s">
        <v>178</v>
      </c>
      <c r="L101" s="5" t="s">
        <v>179</v>
      </c>
      <c r="M101" s="8">
        <v>23317</v>
      </c>
      <c r="N101" s="5" t="s">
        <v>180</v>
      </c>
    </row>
    <row r="102" spans="1:14" x14ac:dyDescent="0.25">
      <c r="A102" s="1"/>
      <c r="B102" s="5" t="s">
        <v>450</v>
      </c>
      <c r="C102" s="5" t="s">
        <v>383</v>
      </c>
      <c r="D102" s="5" t="s">
        <v>467</v>
      </c>
      <c r="E102" s="4" t="s">
        <v>250</v>
      </c>
      <c r="F102" s="4" t="s">
        <v>266</v>
      </c>
      <c r="G102" s="6" t="s">
        <v>468</v>
      </c>
      <c r="H102" s="8">
        <v>0</v>
      </c>
      <c r="I102" s="5" t="s">
        <v>176</v>
      </c>
      <c r="J102" s="5" t="s">
        <v>184</v>
      </c>
      <c r="K102" s="5" t="s">
        <v>178</v>
      </c>
      <c r="L102" s="5" t="s">
        <v>191</v>
      </c>
      <c r="M102" s="8">
        <v>14854</v>
      </c>
      <c r="N102" s="5" t="s">
        <v>180</v>
      </c>
    </row>
    <row r="103" spans="1:14" ht="25.5" x14ac:dyDescent="0.25">
      <c r="A103" s="1"/>
      <c r="B103" s="5" t="s">
        <v>450</v>
      </c>
      <c r="C103" s="5" t="s">
        <v>469</v>
      </c>
      <c r="D103" s="5" t="s">
        <v>470</v>
      </c>
      <c r="E103" s="4" t="s">
        <v>250</v>
      </c>
      <c r="F103" s="4" t="s">
        <v>266</v>
      </c>
      <c r="G103" s="6" t="s">
        <v>471</v>
      </c>
      <c r="H103" s="8">
        <v>0</v>
      </c>
      <c r="I103" s="5" t="s">
        <v>176</v>
      </c>
      <c r="J103" s="5" t="s">
        <v>184</v>
      </c>
      <c r="K103" s="5" t="s">
        <v>178</v>
      </c>
      <c r="L103" s="5" t="s">
        <v>191</v>
      </c>
      <c r="M103" s="8">
        <v>13467</v>
      </c>
      <c r="N103" s="5" t="s">
        <v>180</v>
      </c>
    </row>
    <row r="104" spans="1:14" ht="25.5" x14ac:dyDescent="0.25">
      <c r="A104" s="1"/>
      <c r="B104" s="5" t="s">
        <v>450</v>
      </c>
      <c r="C104" s="5" t="s">
        <v>469</v>
      </c>
      <c r="D104" s="5" t="s">
        <v>470</v>
      </c>
      <c r="E104" s="4" t="s">
        <v>250</v>
      </c>
      <c r="F104" s="4" t="s">
        <v>266</v>
      </c>
      <c r="G104" s="6" t="s">
        <v>472</v>
      </c>
      <c r="H104" s="8">
        <v>0</v>
      </c>
      <c r="I104" s="5" t="s">
        <v>176</v>
      </c>
      <c r="J104" s="5" t="s">
        <v>184</v>
      </c>
      <c r="K104" s="5" t="s">
        <v>178</v>
      </c>
      <c r="L104" s="5" t="s">
        <v>217</v>
      </c>
      <c r="M104" s="8">
        <v>13467</v>
      </c>
      <c r="N104" s="5" t="s">
        <v>180</v>
      </c>
    </row>
    <row r="105" spans="1:14" ht="25.5" x14ac:dyDescent="0.25">
      <c r="A105" s="1"/>
      <c r="B105" s="5" t="s">
        <v>450</v>
      </c>
      <c r="C105" s="5" t="s">
        <v>469</v>
      </c>
      <c r="D105" s="5" t="s">
        <v>473</v>
      </c>
      <c r="E105" s="4" t="s">
        <v>250</v>
      </c>
      <c r="F105" s="4" t="s">
        <v>266</v>
      </c>
      <c r="G105" s="6" t="s">
        <v>474</v>
      </c>
      <c r="H105" s="8">
        <v>0</v>
      </c>
      <c r="I105" s="5" t="s">
        <v>176</v>
      </c>
      <c r="J105" s="5" t="s">
        <v>184</v>
      </c>
      <c r="K105" s="5" t="s">
        <v>178</v>
      </c>
      <c r="L105" s="5" t="s">
        <v>179</v>
      </c>
      <c r="M105" s="8">
        <v>13448</v>
      </c>
      <c r="N105" s="5" t="s">
        <v>180</v>
      </c>
    </row>
    <row r="106" spans="1:14" ht="51" x14ac:dyDescent="0.25">
      <c r="A106" s="1"/>
      <c r="B106" s="5" t="s">
        <v>450</v>
      </c>
      <c r="C106" s="5" t="s">
        <v>475</v>
      </c>
      <c r="D106" s="5" t="s">
        <v>476</v>
      </c>
      <c r="E106" s="4" t="s">
        <v>173</v>
      </c>
      <c r="F106" s="4" t="s">
        <v>174</v>
      </c>
      <c r="G106" s="6" t="s">
        <v>477</v>
      </c>
      <c r="H106" s="8">
        <v>0</v>
      </c>
      <c r="I106" s="5" t="s">
        <v>176</v>
      </c>
      <c r="J106" s="5" t="s">
        <v>177</v>
      </c>
      <c r="K106" s="5" t="s">
        <v>178</v>
      </c>
      <c r="L106" s="5" t="s">
        <v>179</v>
      </c>
      <c r="M106" s="8">
        <v>17377</v>
      </c>
      <c r="N106" s="5" t="s">
        <v>180</v>
      </c>
    </row>
    <row r="107" spans="1:14" ht="38.25" x14ac:dyDescent="0.25">
      <c r="A107" s="1"/>
      <c r="B107" s="5" t="s">
        <v>450</v>
      </c>
      <c r="C107" s="5" t="s">
        <v>478</v>
      </c>
      <c r="D107" s="5" t="s">
        <v>479</v>
      </c>
      <c r="E107" s="4" t="s">
        <v>173</v>
      </c>
      <c r="F107" s="4" t="s">
        <v>174</v>
      </c>
      <c r="G107" s="6" t="s">
        <v>480</v>
      </c>
      <c r="H107" s="8">
        <v>0</v>
      </c>
      <c r="I107" s="5" t="s">
        <v>176</v>
      </c>
      <c r="J107" s="5" t="s">
        <v>184</v>
      </c>
      <c r="K107" s="5" t="s">
        <v>178</v>
      </c>
      <c r="L107" s="5" t="s">
        <v>179</v>
      </c>
      <c r="M107" s="8">
        <v>11823</v>
      </c>
      <c r="N107" s="5" t="s">
        <v>180</v>
      </c>
    </row>
    <row r="108" spans="1:14" ht="25.5" x14ac:dyDescent="0.25">
      <c r="A108" s="1"/>
      <c r="B108" s="5" t="s">
        <v>450</v>
      </c>
      <c r="C108" s="5" t="s">
        <v>478</v>
      </c>
      <c r="D108" s="5" t="s">
        <v>481</v>
      </c>
      <c r="E108" s="4" t="s">
        <v>173</v>
      </c>
      <c r="F108" s="4" t="s">
        <v>174</v>
      </c>
      <c r="G108" s="6" t="s">
        <v>482</v>
      </c>
      <c r="H108" s="8">
        <v>0</v>
      </c>
      <c r="I108" s="5" t="s">
        <v>176</v>
      </c>
      <c r="J108" s="5" t="s">
        <v>177</v>
      </c>
      <c r="K108" s="5" t="s">
        <v>178</v>
      </c>
      <c r="L108" s="5" t="s">
        <v>179</v>
      </c>
      <c r="M108" s="8">
        <v>14380</v>
      </c>
      <c r="N108" s="5" t="s">
        <v>180</v>
      </c>
    </row>
    <row r="109" spans="1:14" ht="25.5" x14ac:dyDescent="0.25">
      <c r="A109" s="1"/>
      <c r="B109" s="5" t="s">
        <v>450</v>
      </c>
      <c r="C109" s="5" t="s">
        <v>478</v>
      </c>
      <c r="D109" s="5" t="s">
        <v>483</v>
      </c>
      <c r="E109" s="4" t="s">
        <v>173</v>
      </c>
      <c r="F109" s="4" t="s">
        <v>174</v>
      </c>
      <c r="G109" s="6" t="s">
        <v>484</v>
      </c>
      <c r="H109" s="8">
        <v>0</v>
      </c>
      <c r="I109" s="5" t="s">
        <v>176</v>
      </c>
      <c r="J109" s="5" t="s">
        <v>177</v>
      </c>
      <c r="K109" s="5" t="s">
        <v>178</v>
      </c>
      <c r="L109" s="5" t="s">
        <v>179</v>
      </c>
      <c r="M109" s="8">
        <v>1344</v>
      </c>
      <c r="N109" s="5" t="s">
        <v>180</v>
      </c>
    </row>
    <row r="110" spans="1:14" ht="25.5" x14ac:dyDescent="0.25">
      <c r="A110" s="1"/>
      <c r="B110" s="5" t="s">
        <v>450</v>
      </c>
      <c r="C110" s="5" t="s">
        <v>478</v>
      </c>
      <c r="D110" s="5" t="s">
        <v>481</v>
      </c>
      <c r="E110" s="4" t="s">
        <v>485</v>
      </c>
      <c r="F110" s="4" t="s">
        <v>486</v>
      </c>
      <c r="G110" s="6" t="s">
        <v>487</v>
      </c>
      <c r="H110" s="8">
        <v>0</v>
      </c>
      <c r="I110" s="5" t="s">
        <v>176</v>
      </c>
      <c r="J110" s="5" t="s">
        <v>184</v>
      </c>
      <c r="K110" s="5" t="s">
        <v>178</v>
      </c>
      <c r="L110" s="5" t="s">
        <v>217</v>
      </c>
      <c r="M110" s="8">
        <v>14380</v>
      </c>
      <c r="N110" s="5" t="s">
        <v>180</v>
      </c>
    </row>
    <row r="111" spans="1:14" ht="51" x14ac:dyDescent="0.25">
      <c r="A111" s="1"/>
      <c r="B111" s="5" t="s">
        <v>450</v>
      </c>
      <c r="C111" s="5" t="s">
        <v>478</v>
      </c>
      <c r="D111" s="5" t="s">
        <v>210</v>
      </c>
      <c r="E111" s="4" t="s">
        <v>250</v>
      </c>
      <c r="F111" s="4" t="s">
        <v>488</v>
      </c>
      <c r="G111" s="6" t="s">
        <v>489</v>
      </c>
      <c r="H111" s="8">
        <v>0</v>
      </c>
      <c r="I111" s="5" t="s">
        <v>176</v>
      </c>
      <c r="J111" s="5" t="s">
        <v>177</v>
      </c>
      <c r="K111" s="5" t="s">
        <v>178</v>
      </c>
      <c r="L111" s="5" t="s">
        <v>217</v>
      </c>
      <c r="M111" s="8">
        <v>11121</v>
      </c>
      <c r="N111" s="5" t="s">
        <v>180</v>
      </c>
    </row>
    <row r="112" spans="1:14" x14ac:dyDescent="0.25">
      <c r="A112" s="1"/>
      <c r="B112" s="5" t="s">
        <v>450</v>
      </c>
      <c r="C112" s="5" t="s">
        <v>490</v>
      </c>
      <c r="D112" s="5" t="s">
        <v>491</v>
      </c>
      <c r="E112" s="4" t="s">
        <v>173</v>
      </c>
      <c r="F112" s="4" t="s">
        <v>174</v>
      </c>
      <c r="G112" s="6" t="s">
        <v>492</v>
      </c>
      <c r="H112" s="8">
        <v>0</v>
      </c>
      <c r="I112" s="5" t="s">
        <v>176</v>
      </c>
      <c r="J112" s="5" t="s">
        <v>184</v>
      </c>
      <c r="K112" s="5" t="s">
        <v>178</v>
      </c>
      <c r="L112" s="5" t="s">
        <v>179</v>
      </c>
      <c r="M112" s="8">
        <v>21426</v>
      </c>
      <c r="N112" s="5" t="s">
        <v>180</v>
      </c>
    </row>
    <row r="113" spans="1:14" x14ac:dyDescent="0.25">
      <c r="A113" s="1"/>
      <c r="B113" s="5" t="s">
        <v>450</v>
      </c>
      <c r="C113" s="5" t="s">
        <v>493</v>
      </c>
      <c r="D113" s="5" t="s">
        <v>494</v>
      </c>
      <c r="E113" s="4" t="s">
        <v>173</v>
      </c>
      <c r="F113" s="4" t="s">
        <v>174</v>
      </c>
      <c r="G113" s="6" t="s">
        <v>495</v>
      </c>
      <c r="H113" s="8">
        <v>0</v>
      </c>
      <c r="I113" s="5" t="s">
        <v>176</v>
      </c>
      <c r="J113" s="5" t="s">
        <v>177</v>
      </c>
      <c r="K113" s="5" t="s">
        <v>178</v>
      </c>
      <c r="L113" s="5" t="s">
        <v>179</v>
      </c>
      <c r="M113" s="8">
        <v>17410</v>
      </c>
      <c r="N113" s="5" t="s">
        <v>180</v>
      </c>
    </row>
    <row r="114" spans="1:14" ht="38.25" x14ac:dyDescent="0.25">
      <c r="A114" s="1"/>
      <c r="B114" s="5" t="s">
        <v>450</v>
      </c>
      <c r="C114" s="5" t="s">
        <v>496</v>
      </c>
      <c r="D114" s="5" t="s">
        <v>497</v>
      </c>
      <c r="E114" s="4" t="s">
        <v>173</v>
      </c>
      <c r="F114" s="4" t="s">
        <v>174</v>
      </c>
      <c r="G114" s="6" t="s">
        <v>498</v>
      </c>
      <c r="H114" s="8">
        <v>0</v>
      </c>
      <c r="I114" s="5" t="s">
        <v>176</v>
      </c>
      <c r="J114" s="5" t="s">
        <v>177</v>
      </c>
      <c r="K114" s="5" t="s">
        <v>178</v>
      </c>
      <c r="L114" s="5" t="s">
        <v>179</v>
      </c>
      <c r="M114" s="8">
        <v>17424</v>
      </c>
      <c r="N114" s="5" t="s">
        <v>180</v>
      </c>
    </row>
    <row r="115" spans="1:14" ht="38.25" x14ac:dyDescent="0.25">
      <c r="A115" s="1"/>
      <c r="B115" s="5" t="s">
        <v>450</v>
      </c>
      <c r="C115" s="5" t="s">
        <v>496</v>
      </c>
      <c r="D115" s="5" t="s">
        <v>499</v>
      </c>
      <c r="E115" s="4" t="s">
        <v>173</v>
      </c>
      <c r="F115" s="4" t="s">
        <v>174</v>
      </c>
      <c r="G115" s="6" t="s">
        <v>500</v>
      </c>
      <c r="H115" s="8">
        <v>0</v>
      </c>
      <c r="I115" s="5" t="s">
        <v>176</v>
      </c>
      <c r="J115" s="5" t="s">
        <v>184</v>
      </c>
      <c r="K115" s="5" t="s">
        <v>178</v>
      </c>
      <c r="L115" s="5" t="s">
        <v>179</v>
      </c>
      <c r="M115" s="8">
        <v>17437</v>
      </c>
      <c r="N115" s="5" t="s">
        <v>180</v>
      </c>
    </row>
    <row r="116" spans="1:14" ht="38.25" x14ac:dyDescent="0.25">
      <c r="A116" s="1"/>
      <c r="B116" s="5" t="s">
        <v>450</v>
      </c>
      <c r="C116" s="5" t="s">
        <v>496</v>
      </c>
      <c r="D116" s="5" t="s">
        <v>213</v>
      </c>
      <c r="E116" s="4" t="s">
        <v>173</v>
      </c>
      <c r="F116" s="4" t="s">
        <v>174</v>
      </c>
      <c r="G116" s="6" t="s">
        <v>501</v>
      </c>
      <c r="H116" s="8">
        <v>0</v>
      </c>
      <c r="I116" s="5" t="s">
        <v>176</v>
      </c>
      <c r="J116" s="5" t="s">
        <v>177</v>
      </c>
      <c r="K116" s="5" t="s">
        <v>178</v>
      </c>
      <c r="L116" s="5" t="s">
        <v>179</v>
      </c>
      <c r="M116" s="8">
        <v>17419</v>
      </c>
      <c r="N116"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502</v>
      </c>
      <c r="B5" s="1"/>
      <c r="C5" s="1"/>
      <c r="D5" s="1"/>
      <c r="E5" s="1"/>
    </row>
    <row r="6" spans="1:6" ht="35.1" customHeight="1" x14ac:dyDescent="0.25">
      <c r="A6" s="3" t="s">
        <v>3</v>
      </c>
      <c r="B6" s="3" t="s">
        <v>5</v>
      </c>
      <c r="C6" s="3" t="s">
        <v>4</v>
      </c>
      <c r="D6" s="3" t="s">
        <v>6</v>
      </c>
      <c r="E6" s="3" t="s">
        <v>503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O50" activePane="bottomRight" state="frozen"/>
      <selection pane="topRight" activeCell="C1" sqref="C1"/>
      <selection pane="bottomLeft" activeCell="A11" sqref="A11"/>
      <selection pane="bottomRight" activeCell="FZ50" sqref="FZ50"/>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1" t="s">
        <v>504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505</v>
      </c>
      <c r="FR5" s="203"/>
      <c r="FS5" s="203"/>
      <c r="FT5" s="203"/>
      <c r="FU5" s="203"/>
      <c r="FV5" s="203"/>
      <c r="FW5" s="203"/>
      <c r="FX5" s="203"/>
      <c r="FY5" s="203"/>
    </row>
    <row r="6" spans="1:181" ht="21.95" hidden="1" customHeight="1" x14ac:dyDescent="0.25">
      <c r="A6" s="200" t="s">
        <v>38</v>
      </c>
      <c r="B6" s="200" t="s">
        <v>506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0" t="s">
        <v>507</v>
      </c>
      <c r="FP6" s="1"/>
      <c r="FQ6" s="10">
        <v>221</v>
      </c>
      <c r="FR6" s="10">
        <v>222</v>
      </c>
      <c r="FS6" s="10">
        <v>224</v>
      </c>
      <c r="FT6" s="10">
        <v>2187</v>
      </c>
      <c r="FU6" s="10">
        <v>227</v>
      </c>
      <c r="FV6" s="10">
        <v>49400</v>
      </c>
      <c r="FW6" s="10">
        <v>199</v>
      </c>
      <c r="FX6" s="10">
        <v>200</v>
      </c>
      <c r="FY6" s="203" t="s">
        <v>508</v>
      </c>
    </row>
    <row r="7" spans="1:181" ht="15" hidden="1" customHeight="1" x14ac:dyDescent="0.25">
      <c r="A7" s="200"/>
      <c r="B7" s="200"/>
      <c r="C7" s="9" t="s">
        <v>509</v>
      </c>
      <c r="D7" s="9" t="s">
        <v>510</v>
      </c>
      <c r="E7" s="9" t="s">
        <v>510</v>
      </c>
      <c r="F7" s="9" t="s">
        <v>511</v>
      </c>
      <c r="G7" s="9" t="s">
        <v>511</v>
      </c>
      <c r="H7" s="9" t="s">
        <v>511</v>
      </c>
      <c r="I7" s="9" t="s">
        <v>511</v>
      </c>
      <c r="J7" s="9" t="s">
        <v>510</v>
      </c>
      <c r="K7" s="9" t="s">
        <v>510</v>
      </c>
      <c r="L7" s="9" t="s">
        <v>510</v>
      </c>
      <c r="M7" s="9" t="s">
        <v>510</v>
      </c>
      <c r="N7" s="9" t="s">
        <v>510</v>
      </c>
      <c r="O7" s="9" t="s">
        <v>510</v>
      </c>
      <c r="P7" s="9" t="s">
        <v>510</v>
      </c>
      <c r="Q7" s="9" t="s">
        <v>510</v>
      </c>
      <c r="R7" s="9" t="s">
        <v>510</v>
      </c>
      <c r="S7" s="9" t="s">
        <v>510</v>
      </c>
      <c r="T7" s="9" t="s">
        <v>510</v>
      </c>
      <c r="U7" s="9" t="s">
        <v>510</v>
      </c>
      <c r="V7" s="9" t="s">
        <v>510</v>
      </c>
      <c r="W7" s="9" t="s">
        <v>510</v>
      </c>
      <c r="X7" s="9" t="s">
        <v>509</v>
      </c>
      <c r="Y7" s="9" t="s">
        <v>509</v>
      </c>
      <c r="Z7" s="9" t="s">
        <v>509</v>
      </c>
      <c r="AA7" s="9" t="s">
        <v>510</v>
      </c>
      <c r="AB7" s="9" t="s">
        <v>509</v>
      </c>
      <c r="AC7" s="9" t="s">
        <v>509</v>
      </c>
      <c r="AD7" s="9" t="s">
        <v>509</v>
      </c>
      <c r="AE7" s="9" t="s">
        <v>509</v>
      </c>
      <c r="AF7" s="9" t="s">
        <v>509</v>
      </c>
      <c r="AG7" s="9" t="s">
        <v>509</v>
      </c>
      <c r="AH7" s="9" t="s">
        <v>509</v>
      </c>
      <c r="AI7" s="9" t="s">
        <v>509</v>
      </c>
      <c r="AJ7" s="9" t="s">
        <v>510</v>
      </c>
      <c r="AK7" s="9" t="s">
        <v>511</v>
      </c>
      <c r="AL7" s="9" t="s">
        <v>511</v>
      </c>
      <c r="AM7" s="9" t="s">
        <v>511</v>
      </c>
      <c r="AN7" s="9" t="s">
        <v>510</v>
      </c>
      <c r="AO7" s="9" t="s">
        <v>510</v>
      </c>
      <c r="AP7" s="9" t="s">
        <v>510</v>
      </c>
      <c r="AQ7" s="9" t="s">
        <v>510</v>
      </c>
      <c r="AR7" s="9" t="s">
        <v>510</v>
      </c>
      <c r="AS7" s="9" t="s">
        <v>510</v>
      </c>
      <c r="AT7" s="9" t="s">
        <v>510</v>
      </c>
      <c r="AU7" s="9" t="s">
        <v>509</v>
      </c>
      <c r="AV7" s="9" t="s">
        <v>510</v>
      </c>
      <c r="AW7" s="9" t="s">
        <v>510</v>
      </c>
      <c r="AX7" s="9" t="s">
        <v>510</v>
      </c>
      <c r="AY7" s="9" t="s">
        <v>510</v>
      </c>
      <c r="AZ7" s="9" t="s">
        <v>510</v>
      </c>
      <c r="BA7" s="9" t="s">
        <v>510</v>
      </c>
      <c r="BB7" s="9" t="s">
        <v>509</v>
      </c>
      <c r="BC7" s="9" t="s">
        <v>511</v>
      </c>
      <c r="BD7" s="9" t="s">
        <v>510</v>
      </c>
      <c r="BE7" s="9" t="s">
        <v>510</v>
      </c>
      <c r="BF7" s="9" t="s">
        <v>510</v>
      </c>
      <c r="BG7" s="9" t="s">
        <v>510</v>
      </c>
      <c r="BH7" s="9" t="s">
        <v>511</v>
      </c>
      <c r="BI7" s="9" t="s">
        <v>511</v>
      </c>
      <c r="BJ7" s="9" t="s">
        <v>511</v>
      </c>
      <c r="BK7" s="9" t="s">
        <v>509</v>
      </c>
      <c r="BL7" s="9" t="s">
        <v>509</v>
      </c>
      <c r="BM7" s="9" t="s">
        <v>509</v>
      </c>
      <c r="BN7" s="9" t="s">
        <v>510</v>
      </c>
      <c r="BO7" s="9" t="s">
        <v>510</v>
      </c>
      <c r="BP7" s="9" t="s">
        <v>510</v>
      </c>
      <c r="BQ7" s="9" t="s">
        <v>510</v>
      </c>
      <c r="BR7" s="9" t="s">
        <v>510</v>
      </c>
      <c r="BS7" s="9" t="s">
        <v>510</v>
      </c>
      <c r="BT7" s="9" t="s">
        <v>510</v>
      </c>
      <c r="BU7" s="9" t="s">
        <v>509</v>
      </c>
      <c r="BV7" s="9" t="s">
        <v>509</v>
      </c>
      <c r="BW7" s="9" t="s">
        <v>509</v>
      </c>
      <c r="BX7" s="9" t="s">
        <v>511</v>
      </c>
      <c r="BY7" s="9" t="s">
        <v>509</v>
      </c>
      <c r="BZ7" s="9" t="s">
        <v>510</v>
      </c>
      <c r="CA7" s="9" t="s">
        <v>511</v>
      </c>
      <c r="CB7" s="9" t="s">
        <v>510</v>
      </c>
      <c r="CC7" s="9" t="s">
        <v>510</v>
      </c>
      <c r="CD7" s="9" t="s">
        <v>510</v>
      </c>
      <c r="CE7" s="9" t="s">
        <v>510</v>
      </c>
      <c r="CF7" s="9" t="s">
        <v>510</v>
      </c>
      <c r="CG7" s="9" t="s">
        <v>510</v>
      </c>
      <c r="CH7" s="9" t="s">
        <v>510</v>
      </c>
      <c r="CI7" s="9" t="s">
        <v>510</v>
      </c>
      <c r="CJ7" s="9" t="s">
        <v>510</v>
      </c>
      <c r="CK7" s="9" t="s">
        <v>510</v>
      </c>
      <c r="CL7" s="9" t="s">
        <v>510</v>
      </c>
      <c r="CM7" s="9" t="s">
        <v>510</v>
      </c>
      <c r="CN7" s="9" t="s">
        <v>509</v>
      </c>
      <c r="CO7" s="9" t="s">
        <v>509</v>
      </c>
      <c r="CP7" s="9" t="s">
        <v>509</v>
      </c>
      <c r="CQ7" s="9" t="s">
        <v>509</v>
      </c>
      <c r="CR7" s="9" t="s">
        <v>510</v>
      </c>
      <c r="CS7" s="9" t="s">
        <v>510</v>
      </c>
      <c r="CT7" s="9" t="s">
        <v>510</v>
      </c>
      <c r="CU7" s="9" t="s">
        <v>510</v>
      </c>
      <c r="CV7" s="9" t="s">
        <v>511</v>
      </c>
      <c r="CW7" s="9" t="s">
        <v>510</v>
      </c>
      <c r="CX7" s="9" t="s">
        <v>510</v>
      </c>
      <c r="CY7" s="9" t="s">
        <v>509</v>
      </c>
      <c r="CZ7" s="9" t="s">
        <v>511</v>
      </c>
      <c r="DA7" s="9" t="s">
        <v>511</v>
      </c>
      <c r="DB7" s="9" t="s">
        <v>510</v>
      </c>
      <c r="DC7" s="9" t="s">
        <v>511</v>
      </c>
      <c r="DD7" s="9" t="s">
        <v>511</v>
      </c>
      <c r="DE7" s="9" t="s">
        <v>509</v>
      </c>
      <c r="DF7" s="9" t="s">
        <v>509</v>
      </c>
      <c r="DG7" s="9" t="s">
        <v>509</v>
      </c>
      <c r="DH7" s="9" t="s">
        <v>510</v>
      </c>
      <c r="DI7" s="9" t="s">
        <v>510</v>
      </c>
      <c r="DJ7" s="9" t="s">
        <v>510</v>
      </c>
      <c r="DK7" s="9" t="s">
        <v>511</v>
      </c>
      <c r="DL7" s="9" t="s">
        <v>511</v>
      </c>
      <c r="DM7" s="9" t="s">
        <v>510</v>
      </c>
      <c r="DN7" s="9" t="s">
        <v>510</v>
      </c>
      <c r="DO7" s="9" t="s">
        <v>509</v>
      </c>
      <c r="DP7" s="9" t="s">
        <v>509</v>
      </c>
      <c r="DQ7" s="9" t="s">
        <v>510</v>
      </c>
      <c r="DR7" s="9" t="s">
        <v>510</v>
      </c>
      <c r="DS7" s="9" t="s">
        <v>509</v>
      </c>
      <c r="DT7" s="9" t="s">
        <v>510</v>
      </c>
      <c r="DU7" s="9" t="s">
        <v>510</v>
      </c>
      <c r="DV7" s="9" t="s">
        <v>511</v>
      </c>
      <c r="DW7" s="9" t="s">
        <v>510</v>
      </c>
      <c r="DX7" s="9" t="s">
        <v>510</v>
      </c>
      <c r="DY7" s="9" t="s">
        <v>510</v>
      </c>
      <c r="DZ7" s="9" t="s">
        <v>511</v>
      </c>
      <c r="EA7" s="9" t="s">
        <v>510</v>
      </c>
      <c r="EB7" s="9" t="s">
        <v>510</v>
      </c>
      <c r="EC7" s="9" t="s">
        <v>511</v>
      </c>
      <c r="ED7" s="9" t="s">
        <v>511</v>
      </c>
      <c r="EE7" s="9" t="s">
        <v>509</v>
      </c>
      <c r="EF7" s="9" t="s">
        <v>510</v>
      </c>
      <c r="EG7" s="9" t="s">
        <v>510</v>
      </c>
      <c r="EH7" s="9" t="s">
        <v>510</v>
      </c>
      <c r="EI7" s="9" t="s">
        <v>510</v>
      </c>
      <c r="EJ7" s="9" t="s">
        <v>509</v>
      </c>
      <c r="EK7" s="9" t="s">
        <v>510</v>
      </c>
      <c r="EL7" s="9" t="s">
        <v>510</v>
      </c>
      <c r="EM7" s="9" t="s">
        <v>509</v>
      </c>
      <c r="EN7" s="9" t="s">
        <v>509</v>
      </c>
      <c r="EO7" s="9" t="s">
        <v>509</v>
      </c>
      <c r="EP7" s="9" t="s">
        <v>509</v>
      </c>
      <c r="EQ7" s="9" t="s">
        <v>511</v>
      </c>
      <c r="ER7" s="9" t="s">
        <v>509</v>
      </c>
      <c r="ES7" s="9" t="s">
        <v>509</v>
      </c>
      <c r="ET7" s="9" t="s">
        <v>509</v>
      </c>
      <c r="EU7" s="9" t="s">
        <v>510</v>
      </c>
      <c r="EV7" s="9" t="s">
        <v>510</v>
      </c>
      <c r="EW7" s="9" t="s">
        <v>510</v>
      </c>
      <c r="EX7" s="9" t="s">
        <v>509</v>
      </c>
      <c r="EY7" s="9" t="s">
        <v>510</v>
      </c>
      <c r="EZ7" s="9" t="s">
        <v>510</v>
      </c>
      <c r="FA7" s="9" t="s">
        <v>510</v>
      </c>
      <c r="FB7" s="9" t="s">
        <v>510</v>
      </c>
      <c r="FC7" s="9" t="s">
        <v>509</v>
      </c>
      <c r="FD7" s="9" t="s">
        <v>511</v>
      </c>
      <c r="FE7" s="9" t="s">
        <v>510</v>
      </c>
      <c r="FF7" s="9" t="s">
        <v>510</v>
      </c>
      <c r="FG7" s="9" t="s">
        <v>511</v>
      </c>
      <c r="FH7" s="9" t="s">
        <v>511</v>
      </c>
      <c r="FI7" s="9" t="s">
        <v>511</v>
      </c>
      <c r="FJ7" s="9" t="s">
        <v>510</v>
      </c>
      <c r="FK7" s="9" t="s">
        <v>511</v>
      </c>
      <c r="FL7" s="9" t="s">
        <v>511</v>
      </c>
      <c r="FM7" s="9" t="s">
        <v>511</v>
      </c>
      <c r="FN7" s="9" t="s">
        <v>511</v>
      </c>
      <c r="FO7" s="200"/>
      <c r="FP7" s="1"/>
      <c r="FQ7" s="10" t="s">
        <v>511</v>
      </c>
      <c r="FR7" s="10" t="s">
        <v>510</v>
      </c>
      <c r="FS7" s="10" t="s">
        <v>511</v>
      </c>
      <c r="FT7" s="10" t="s">
        <v>511</v>
      </c>
      <c r="FU7" s="10" t="s">
        <v>511</v>
      </c>
      <c r="FV7" s="10" t="s">
        <v>511</v>
      </c>
      <c r="FW7" s="10" t="s">
        <v>511</v>
      </c>
      <c r="FX7" s="10" t="s">
        <v>511</v>
      </c>
      <c r="FY7" s="203"/>
    </row>
    <row r="8" spans="1:181" ht="15" hidden="1" customHeight="1" x14ac:dyDescent="0.25">
      <c r="A8" s="200"/>
      <c r="B8" s="200"/>
      <c r="C8" s="9" t="s">
        <v>512</v>
      </c>
      <c r="D8" s="9" t="s">
        <v>512</v>
      </c>
      <c r="E8" s="9" t="s">
        <v>512</v>
      </c>
      <c r="F8" s="9" t="s">
        <v>513</v>
      </c>
      <c r="G8" s="9" t="s">
        <v>513</v>
      </c>
      <c r="H8" s="9" t="s">
        <v>512</v>
      </c>
      <c r="I8" s="9" t="s">
        <v>512</v>
      </c>
      <c r="J8" s="9" t="s">
        <v>513</v>
      </c>
      <c r="K8" s="9" t="s">
        <v>513</v>
      </c>
      <c r="L8" s="9" t="s">
        <v>513</v>
      </c>
      <c r="M8" s="9" t="s">
        <v>513</v>
      </c>
      <c r="N8" s="9" t="s">
        <v>513</v>
      </c>
      <c r="O8" s="9" t="s">
        <v>513</v>
      </c>
      <c r="P8" s="9" t="s">
        <v>513</v>
      </c>
      <c r="Q8" s="9" t="s">
        <v>513</v>
      </c>
      <c r="R8" s="9" t="s">
        <v>512</v>
      </c>
      <c r="S8" s="9" t="s">
        <v>512</v>
      </c>
      <c r="T8" s="9" t="s">
        <v>513</v>
      </c>
      <c r="U8" s="9" t="s">
        <v>513</v>
      </c>
      <c r="V8" s="9" t="s">
        <v>513</v>
      </c>
      <c r="W8" s="9" t="s">
        <v>513</v>
      </c>
      <c r="X8" s="9" t="s">
        <v>512</v>
      </c>
      <c r="Y8" s="9" t="s">
        <v>512</v>
      </c>
      <c r="Z8" s="9" t="s">
        <v>512</v>
      </c>
      <c r="AA8" s="9" t="s">
        <v>513</v>
      </c>
      <c r="AB8" s="9" t="s">
        <v>512</v>
      </c>
      <c r="AC8" s="9" t="s">
        <v>512</v>
      </c>
      <c r="AD8" s="9" t="s">
        <v>512</v>
      </c>
      <c r="AE8" s="9" t="s">
        <v>512</v>
      </c>
      <c r="AF8" s="9" t="s">
        <v>513</v>
      </c>
      <c r="AG8" s="9" t="s">
        <v>513</v>
      </c>
      <c r="AH8" s="9" t="s">
        <v>513</v>
      </c>
      <c r="AI8" s="9" t="s">
        <v>512</v>
      </c>
      <c r="AJ8" s="9" t="s">
        <v>512</v>
      </c>
      <c r="AK8" s="9" t="s">
        <v>513</v>
      </c>
      <c r="AL8" s="9" t="s">
        <v>513</v>
      </c>
      <c r="AM8" s="9" t="s">
        <v>513</v>
      </c>
      <c r="AN8" s="9" t="s">
        <v>512</v>
      </c>
      <c r="AO8" s="9" t="s">
        <v>512</v>
      </c>
      <c r="AP8" s="9" t="s">
        <v>512</v>
      </c>
      <c r="AQ8" s="9" t="s">
        <v>512</v>
      </c>
      <c r="AR8" s="9" t="s">
        <v>512</v>
      </c>
      <c r="AS8" s="9" t="s">
        <v>512</v>
      </c>
      <c r="AT8" s="9" t="s">
        <v>512</v>
      </c>
      <c r="AU8" s="9" t="s">
        <v>512</v>
      </c>
      <c r="AV8" s="9" t="s">
        <v>513</v>
      </c>
      <c r="AW8" s="9" t="s">
        <v>513</v>
      </c>
      <c r="AX8" s="9" t="s">
        <v>513</v>
      </c>
      <c r="AY8" s="9" t="s">
        <v>512</v>
      </c>
      <c r="AZ8" s="9" t="s">
        <v>512</v>
      </c>
      <c r="BA8" s="9" t="s">
        <v>512</v>
      </c>
      <c r="BB8" s="9" t="s">
        <v>512</v>
      </c>
      <c r="BC8" s="9" t="s">
        <v>512</v>
      </c>
      <c r="BD8" s="9" t="s">
        <v>512</v>
      </c>
      <c r="BE8" s="9" t="s">
        <v>512</v>
      </c>
      <c r="BF8" s="9" t="s">
        <v>512</v>
      </c>
      <c r="BG8" s="9" t="s">
        <v>512</v>
      </c>
      <c r="BH8" s="9" t="s">
        <v>513</v>
      </c>
      <c r="BI8" s="9" t="s">
        <v>513</v>
      </c>
      <c r="BJ8" s="9" t="s">
        <v>513</v>
      </c>
      <c r="BK8" s="9" t="s">
        <v>513</v>
      </c>
      <c r="BL8" s="9" t="s">
        <v>513</v>
      </c>
      <c r="BM8" s="9" t="s">
        <v>513</v>
      </c>
      <c r="BN8" s="9" t="s">
        <v>512</v>
      </c>
      <c r="BO8" s="9" t="s">
        <v>513</v>
      </c>
      <c r="BP8" s="9" t="s">
        <v>513</v>
      </c>
      <c r="BQ8" s="9" t="s">
        <v>513</v>
      </c>
      <c r="BR8" s="9" t="s">
        <v>513</v>
      </c>
      <c r="BS8" s="9" t="s">
        <v>513</v>
      </c>
      <c r="BT8" s="9" t="s">
        <v>513</v>
      </c>
      <c r="BU8" s="9" t="s">
        <v>513</v>
      </c>
      <c r="BV8" s="9" t="s">
        <v>513</v>
      </c>
      <c r="BW8" s="9" t="s">
        <v>513</v>
      </c>
      <c r="BX8" s="9" t="s">
        <v>512</v>
      </c>
      <c r="BY8" s="9" t="s">
        <v>513</v>
      </c>
      <c r="BZ8" s="9" t="s">
        <v>513</v>
      </c>
      <c r="CA8" s="9" t="s">
        <v>512</v>
      </c>
      <c r="CB8" s="9" t="s">
        <v>512</v>
      </c>
      <c r="CC8" s="9" t="s">
        <v>512</v>
      </c>
      <c r="CD8" s="9" t="s">
        <v>512</v>
      </c>
      <c r="CE8" s="9" t="s">
        <v>512</v>
      </c>
      <c r="CF8" s="9" t="s">
        <v>512</v>
      </c>
      <c r="CG8" s="9" t="s">
        <v>513</v>
      </c>
      <c r="CH8" s="9" t="s">
        <v>513</v>
      </c>
      <c r="CI8" s="9" t="s">
        <v>513</v>
      </c>
      <c r="CJ8" s="9" t="s">
        <v>513</v>
      </c>
      <c r="CK8" s="9" t="s">
        <v>513</v>
      </c>
      <c r="CL8" s="9" t="s">
        <v>513</v>
      </c>
      <c r="CM8" s="9" t="s">
        <v>513</v>
      </c>
      <c r="CN8" s="9" t="s">
        <v>513</v>
      </c>
      <c r="CO8" s="9" t="s">
        <v>513</v>
      </c>
      <c r="CP8" s="9" t="s">
        <v>513</v>
      </c>
      <c r="CQ8" s="9" t="s">
        <v>513</v>
      </c>
      <c r="CR8" s="9" t="s">
        <v>513</v>
      </c>
      <c r="CS8" s="9" t="s">
        <v>513</v>
      </c>
      <c r="CT8" s="9" t="s">
        <v>512</v>
      </c>
      <c r="CU8" s="9" t="s">
        <v>512</v>
      </c>
      <c r="CV8" s="9" t="s">
        <v>512</v>
      </c>
      <c r="CW8" s="9" t="s">
        <v>514</v>
      </c>
      <c r="CX8" s="9" t="s">
        <v>515</v>
      </c>
      <c r="CY8" s="9" t="s">
        <v>514</v>
      </c>
      <c r="CZ8" s="9" t="s">
        <v>515</v>
      </c>
      <c r="DA8" s="9" t="s">
        <v>514</v>
      </c>
      <c r="DB8" s="9" t="s">
        <v>512</v>
      </c>
      <c r="DC8" s="9" t="s">
        <v>512</v>
      </c>
      <c r="DD8" s="9" t="s">
        <v>512</v>
      </c>
      <c r="DE8" s="9" t="s">
        <v>514</v>
      </c>
      <c r="DF8" s="9" t="s">
        <v>514</v>
      </c>
      <c r="DG8" s="9" t="s">
        <v>512</v>
      </c>
      <c r="DH8" s="9" t="s">
        <v>512</v>
      </c>
      <c r="DI8" s="9" t="s">
        <v>512</v>
      </c>
      <c r="DJ8" s="9" t="s">
        <v>512</v>
      </c>
      <c r="DK8" s="9" t="s">
        <v>512</v>
      </c>
      <c r="DL8" s="9" t="s">
        <v>512</v>
      </c>
      <c r="DM8" s="9" t="s">
        <v>512</v>
      </c>
      <c r="DN8" s="9" t="s">
        <v>512</v>
      </c>
      <c r="DO8" s="9" t="s">
        <v>514</v>
      </c>
      <c r="DP8" s="9" t="s">
        <v>514</v>
      </c>
      <c r="DQ8" s="9" t="s">
        <v>515</v>
      </c>
      <c r="DR8" s="9" t="s">
        <v>515</v>
      </c>
      <c r="DS8" s="9" t="s">
        <v>514</v>
      </c>
      <c r="DT8" s="9" t="s">
        <v>512</v>
      </c>
      <c r="DU8" s="9" t="s">
        <v>512</v>
      </c>
      <c r="DV8" s="9" t="s">
        <v>512</v>
      </c>
      <c r="DW8" s="9" t="s">
        <v>512</v>
      </c>
      <c r="DX8" s="9" t="s">
        <v>514</v>
      </c>
      <c r="DY8" s="9" t="s">
        <v>512</v>
      </c>
      <c r="DZ8" s="9" t="s">
        <v>512</v>
      </c>
      <c r="EA8" s="9" t="s">
        <v>512</v>
      </c>
      <c r="EB8" s="9" t="s">
        <v>512</v>
      </c>
      <c r="EC8" s="9" t="s">
        <v>515</v>
      </c>
      <c r="ED8" s="9" t="s">
        <v>515</v>
      </c>
      <c r="EE8" s="9" t="s">
        <v>514</v>
      </c>
      <c r="EF8" s="9" t="s">
        <v>515</v>
      </c>
      <c r="EG8" s="9" t="s">
        <v>515</v>
      </c>
      <c r="EH8" s="9" t="s">
        <v>515</v>
      </c>
      <c r="EI8" s="9" t="s">
        <v>515</v>
      </c>
      <c r="EJ8" s="9" t="s">
        <v>514</v>
      </c>
      <c r="EK8" s="9" t="s">
        <v>512</v>
      </c>
      <c r="EL8" s="9" t="s">
        <v>512</v>
      </c>
      <c r="EM8" s="9" t="s">
        <v>512</v>
      </c>
      <c r="EN8" s="9" t="s">
        <v>512</v>
      </c>
      <c r="EO8" s="9" t="s">
        <v>512</v>
      </c>
      <c r="EP8" s="9" t="s">
        <v>512</v>
      </c>
      <c r="EQ8" s="9" t="s">
        <v>515</v>
      </c>
      <c r="ER8" s="9" t="s">
        <v>514</v>
      </c>
      <c r="ES8" s="9" t="s">
        <v>514</v>
      </c>
      <c r="ET8" s="9" t="s">
        <v>514</v>
      </c>
      <c r="EU8" s="9" t="s">
        <v>512</v>
      </c>
      <c r="EV8" s="9" t="s">
        <v>515</v>
      </c>
      <c r="EW8" s="9" t="s">
        <v>515</v>
      </c>
      <c r="EX8" s="9" t="s">
        <v>514</v>
      </c>
      <c r="EY8" s="9" t="s">
        <v>513</v>
      </c>
      <c r="EZ8" s="9" t="s">
        <v>513</v>
      </c>
      <c r="FA8" s="9" t="s">
        <v>513</v>
      </c>
      <c r="FB8" s="9" t="s">
        <v>513</v>
      </c>
      <c r="FC8" s="9" t="s">
        <v>514</v>
      </c>
      <c r="FD8" s="9" t="s">
        <v>512</v>
      </c>
      <c r="FE8" s="9" t="s">
        <v>512</v>
      </c>
      <c r="FF8" s="9" t="s">
        <v>512</v>
      </c>
      <c r="FG8" s="9" t="s">
        <v>513</v>
      </c>
      <c r="FH8" s="9" t="s">
        <v>513</v>
      </c>
      <c r="FI8" s="9" t="s">
        <v>513</v>
      </c>
      <c r="FJ8" s="9" t="s">
        <v>513</v>
      </c>
      <c r="FK8" s="9" t="s">
        <v>513</v>
      </c>
      <c r="FL8" s="9" t="s">
        <v>513</v>
      </c>
      <c r="FM8" s="9" t="s">
        <v>513</v>
      </c>
      <c r="FN8" s="9" t="s">
        <v>513</v>
      </c>
      <c r="FO8" s="200"/>
      <c r="FP8" s="1"/>
      <c r="FQ8" s="10" t="s">
        <v>512</v>
      </c>
      <c r="FR8" s="10" t="s">
        <v>512</v>
      </c>
      <c r="FS8" s="10" t="s">
        <v>512</v>
      </c>
      <c r="FT8" s="10" t="s">
        <v>512</v>
      </c>
      <c r="FU8" s="10" t="s">
        <v>513</v>
      </c>
      <c r="FV8" s="10" t="s">
        <v>513</v>
      </c>
      <c r="FW8" s="10" t="s">
        <v>512</v>
      </c>
      <c r="FX8" s="10" t="s">
        <v>512</v>
      </c>
      <c r="FY8" s="203"/>
    </row>
    <row r="9" spans="1:181" ht="39.950000000000003" customHeight="1" x14ac:dyDescent="0.25">
      <c r="A9" s="200"/>
      <c r="B9" s="200"/>
      <c r="C9" s="11" t="s">
        <v>516</v>
      </c>
      <c r="D9" s="11" t="s">
        <v>54</v>
      </c>
      <c r="E9" s="11" t="s">
        <v>54</v>
      </c>
      <c r="F9" s="11" t="s">
        <v>54</v>
      </c>
      <c r="G9" s="11" t="s">
        <v>54</v>
      </c>
      <c r="H9" s="11" t="s">
        <v>96</v>
      </c>
      <c r="I9" s="11" t="s">
        <v>96</v>
      </c>
      <c r="J9" s="11" t="s">
        <v>153</v>
      </c>
      <c r="K9" s="11" t="s">
        <v>153</v>
      </c>
      <c r="L9" s="11" t="s">
        <v>79</v>
      </c>
      <c r="M9" s="11" t="s">
        <v>79</v>
      </c>
      <c r="N9" s="11" t="s">
        <v>79</v>
      </c>
      <c r="O9" s="11" t="s">
        <v>79</v>
      </c>
      <c r="P9" s="11" t="s">
        <v>79</v>
      </c>
      <c r="Q9" s="11" t="s">
        <v>79</v>
      </c>
      <c r="R9" s="11" t="s">
        <v>79</v>
      </c>
      <c r="S9" s="11" t="s">
        <v>79</v>
      </c>
      <c r="T9" s="11" t="s">
        <v>432</v>
      </c>
      <c r="U9" s="11" t="s">
        <v>432</v>
      </c>
      <c r="V9" s="11" t="s">
        <v>432</v>
      </c>
      <c r="W9" s="11" t="s">
        <v>432</v>
      </c>
      <c r="X9" s="11" t="s">
        <v>517</v>
      </c>
      <c r="Y9" s="11" t="s">
        <v>238</v>
      </c>
      <c r="Z9" s="11" t="s">
        <v>238</v>
      </c>
      <c r="AA9" s="11" t="s">
        <v>238</v>
      </c>
      <c r="AB9" s="11" t="s">
        <v>14</v>
      </c>
      <c r="AC9" s="11" t="s">
        <v>14</v>
      </c>
      <c r="AD9" s="11" t="s">
        <v>14</v>
      </c>
      <c r="AE9" s="11" t="s">
        <v>14</v>
      </c>
      <c r="AF9" s="11" t="s">
        <v>14</v>
      </c>
      <c r="AG9" s="11" t="s">
        <v>14</v>
      </c>
      <c r="AH9" s="11" t="s">
        <v>14</v>
      </c>
      <c r="AI9" s="11" t="s">
        <v>518</v>
      </c>
      <c r="AJ9" s="11" t="s">
        <v>45</v>
      </c>
      <c r="AK9" s="11" t="s">
        <v>329</v>
      </c>
      <c r="AL9" s="11" t="s">
        <v>519</v>
      </c>
      <c r="AM9" s="11" t="s">
        <v>519</v>
      </c>
      <c r="AN9" s="11" t="s">
        <v>57</v>
      </c>
      <c r="AO9" s="11" t="s">
        <v>57</v>
      </c>
      <c r="AP9" s="11" t="s">
        <v>520</v>
      </c>
      <c r="AQ9" s="11" t="s">
        <v>521</v>
      </c>
      <c r="AR9" s="11" t="s">
        <v>521</v>
      </c>
      <c r="AS9" s="11" t="s">
        <v>522</v>
      </c>
      <c r="AT9" s="11" t="s">
        <v>523</v>
      </c>
      <c r="AU9" s="11" t="s">
        <v>524</v>
      </c>
      <c r="AV9" s="11" t="s">
        <v>76</v>
      </c>
      <c r="AW9" s="11" t="s">
        <v>76</v>
      </c>
      <c r="AX9" s="11" t="s">
        <v>76</v>
      </c>
      <c r="AY9" s="11" t="s">
        <v>144</v>
      </c>
      <c r="AZ9" s="11" t="s">
        <v>144</v>
      </c>
      <c r="BA9" s="11" t="s">
        <v>144</v>
      </c>
      <c r="BB9" s="11" t="s">
        <v>144</v>
      </c>
      <c r="BC9" s="11" t="s">
        <v>144</v>
      </c>
      <c r="BD9" s="11" t="s">
        <v>144</v>
      </c>
      <c r="BE9" s="11" t="s">
        <v>525</v>
      </c>
      <c r="BF9" s="11" t="s">
        <v>525</v>
      </c>
      <c r="BG9" s="11" t="s">
        <v>526</v>
      </c>
      <c r="BH9" s="11" t="s">
        <v>60</v>
      </c>
      <c r="BI9" s="11" t="s">
        <v>60</v>
      </c>
      <c r="BJ9" s="11" t="s">
        <v>60</v>
      </c>
      <c r="BK9" s="11" t="s">
        <v>67</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296</v>
      </c>
      <c r="BZ9" s="11" t="s">
        <v>296</v>
      </c>
      <c r="CA9" s="11" t="s">
        <v>527</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141</v>
      </c>
      <c r="CO9" s="11" t="s">
        <v>141</v>
      </c>
      <c r="CP9" s="11" t="s">
        <v>141</v>
      </c>
      <c r="CQ9" s="11" t="s">
        <v>141</v>
      </c>
      <c r="CR9" s="11" t="s">
        <v>149</v>
      </c>
      <c r="CS9" s="11" t="s">
        <v>149</v>
      </c>
      <c r="CT9" s="11" t="s">
        <v>528</v>
      </c>
      <c r="CU9" s="11" t="s">
        <v>528</v>
      </c>
      <c r="CV9" s="11" t="s">
        <v>529</v>
      </c>
      <c r="CW9" s="11" t="s">
        <v>530</v>
      </c>
      <c r="CX9" s="11" t="s">
        <v>263</v>
      </c>
      <c r="CY9" s="11" t="s">
        <v>531</v>
      </c>
      <c r="CZ9" s="11" t="s">
        <v>286</v>
      </c>
      <c r="DA9" s="11" t="s">
        <v>532</v>
      </c>
      <c r="DB9" s="11" t="s">
        <v>533</v>
      </c>
      <c r="DC9" s="11" t="s">
        <v>96</v>
      </c>
      <c r="DD9" s="11" t="s">
        <v>96</v>
      </c>
      <c r="DE9" s="11" t="s">
        <v>79</v>
      </c>
      <c r="DF9" s="11" t="s">
        <v>79</v>
      </c>
      <c r="DG9" s="11" t="s">
        <v>518</v>
      </c>
      <c r="DH9" s="11" t="s">
        <v>534</v>
      </c>
      <c r="DI9" s="11" t="s">
        <v>535</v>
      </c>
      <c r="DJ9" s="11" t="s">
        <v>536</v>
      </c>
      <c r="DK9" s="11" t="s">
        <v>537</v>
      </c>
      <c r="DL9" s="11" t="s">
        <v>538</v>
      </c>
      <c r="DM9" s="11" t="s">
        <v>539</v>
      </c>
      <c r="DN9" s="11" t="s">
        <v>540</v>
      </c>
      <c r="DO9" s="11" t="s">
        <v>541</v>
      </c>
      <c r="DP9" s="11" t="s">
        <v>542</v>
      </c>
      <c r="DQ9" s="11" t="s">
        <v>543</v>
      </c>
      <c r="DR9" s="11" t="s">
        <v>345</v>
      </c>
      <c r="DS9" s="11" t="s">
        <v>544</v>
      </c>
      <c r="DT9" s="11" t="s">
        <v>545</v>
      </c>
      <c r="DU9" s="11" t="s">
        <v>546</v>
      </c>
      <c r="DV9" s="11" t="s">
        <v>547</v>
      </c>
      <c r="DW9" s="11" t="s">
        <v>548</v>
      </c>
      <c r="DX9" s="11" t="s">
        <v>549</v>
      </c>
      <c r="DY9" s="11" t="s">
        <v>550</v>
      </c>
      <c r="DZ9" s="11" t="s">
        <v>550</v>
      </c>
      <c r="EA9" s="11" t="s">
        <v>550</v>
      </c>
      <c r="EB9" s="11" t="s">
        <v>550</v>
      </c>
      <c r="EC9" s="11" t="s">
        <v>551</v>
      </c>
      <c r="ED9" s="11" t="s">
        <v>551</v>
      </c>
      <c r="EE9" s="11" t="s">
        <v>67</v>
      </c>
      <c r="EF9" s="11" t="s">
        <v>67</v>
      </c>
      <c r="EG9" s="11" t="s">
        <v>67</v>
      </c>
      <c r="EH9" s="11" t="s">
        <v>67</v>
      </c>
      <c r="EI9" s="11" t="s">
        <v>67</v>
      </c>
      <c r="EJ9" s="11" t="s">
        <v>67</v>
      </c>
      <c r="EK9" s="11" t="s">
        <v>552</v>
      </c>
      <c r="EL9" s="11" t="s">
        <v>552</v>
      </c>
      <c r="EM9" s="11" t="s">
        <v>553</v>
      </c>
      <c r="EN9" s="11" t="s">
        <v>553</v>
      </c>
      <c r="EO9" s="11" t="s">
        <v>553</v>
      </c>
      <c r="EP9" s="11" t="s">
        <v>553</v>
      </c>
      <c r="EQ9" s="11" t="s">
        <v>280</v>
      </c>
      <c r="ER9" s="11" t="s">
        <v>554</v>
      </c>
      <c r="ES9" s="11" t="s">
        <v>555</v>
      </c>
      <c r="ET9" s="11" t="s">
        <v>117</v>
      </c>
      <c r="EU9" s="11" t="s">
        <v>117</v>
      </c>
      <c r="EV9" s="11" t="s">
        <v>117</v>
      </c>
      <c r="EW9" s="11" t="s">
        <v>117</v>
      </c>
      <c r="EX9" s="11" t="s">
        <v>117</v>
      </c>
      <c r="EY9" s="11" t="s">
        <v>350</v>
      </c>
      <c r="EZ9" s="11" t="s">
        <v>350</v>
      </c>
      <c r="FA9" s="11" t="s">
        <v>350</v>
      </c>
      <c r="FB9" s="11" t="s">
        <v>350</v>
      </c>
      <c r="FC9" s="11" t="s">
        <v>556</v>
      </c>
      <c r="FD9" s="11" t="s">
        <v>557</v>
      </c>
      <c r="FE9" s="11" t="s">
        <v>557</v>
      </c>
      <c r="FF9" s="11" t="s">
        <v>557</v>
      </c>
      <c r="FG9" s="11" t="s">
        <v>196</v>
      </c>
      <c r="FH9" s="11" t="s">
        <v>558</v>
      </c>
      <c r="FI9" s="11" t="s">
        <v>558</v>
      </c>
      <c r="FJ9" s="11" t="s">
        <v>559</v>
      </c>
      <c r="FK9" s="11" t="s">
        <v>560</v>
      </c>
      <c r="FL9" s="11" t="s">
        <v>561</v>
      </c>
      <c r="FM9" s="11" t="s">
        <v>562</v>
      </c>
      <c r="FN9" s="11" t="s">
        <v>563</v>
      </c>
      <c r="FO9" s="200"/>
      <c r="FP9" s="1"/>
      <c r="FQ9" s="12" t="s">
        <v>564</v>
      </c>
      <c r="FR9" s="12" t="s">
        <v>23</v>
      </c>
      <c r="FS9" s="12" t="s">
        <v>565</v>
      </c>
      <c r="FT9" s="12" t="s">
        <v>566</v>
      </c>
      <c r="FU9" s="12" t="s">
        <v>567</v>
      </c>
      <c r="FV9" s="12" t="s">
        <v>568</v>
      </c>
      <c r="FW9" s="12" t="s">
        <v>557</v>
      </c>
      <c r="FX9" s="12" t="s">
        <v>557</v>
      </c>
      <c r="FY9" s="203"/>
    </row>
    <row r="10" spans="1:181" ht="39.950000000000003" customHeight="1" x14ac:dyDescent="0.25">
      <c r="A10" s="200"/>
      <c r="B10" s="200"/>
      <c r="C10" s="9" t="s">
        <v>569</v>
      </c>
      <c r="D10" s="9" t="s">
        <v>570</v>
      </c>
      <c r="E10" s="9" t="s">
        <v>571</v>
      </c>
      <c r="F10" s="9" t="s">
        <v>572</v>
      </c>
      <c r="G10" s="9" t="s">
        <v>573</v>
      </c>
      <c r="H10" s="9" t="s">
        <v>574</v>
      </c>
      <c r="I10" s="9" t="s">
        <v>575</v>
      </c>
      <c r="J10" s="9" t="s">
        <v>576</v>
      </c>
      <c r="K10" s="9" t="s">
        <v>577</v>
      </c>
      <c r="L10" s="9" t="s">
        <v>578</v>
      </c>
      <c r="M10" s="9" t="s">
        <v>579</v>
      </c>
      <c r="N10" s="9" t="s">
        <v>580</v>
      </c>
      <c r="O10" s="9" t="s">
        <v>581</v>
      </c>
      <c r="P10" s="9" t="s">
        <v>582</v>
      </c>
      <c r="Q10" s="9" t="s">
        <v>583</v>
      </c>
      <c r="R10" s="9" t="s">
        <v>584</v>
      </c>
      <c r="S10" s="9" t="s">
        <v>585</v>
      </c>
      <c r="T10" s="9" t="s">
        <v>586</v>
      </c>
      <c r="U10" s="9" t="s">
        <v>587</v>
      </c>
      <c r="V10" s="9" t="s">
        <v>588</v>
      </c>
      <c r="W10" s="9" t="s">
        <v>589</v>
      </c>
      <c r="X10" s="9" t="s">
        <v>590</v>
      </c>
      <c r="Y10" s="9" t="s">
        <v>591</v>
      </c>
      <c r="Z10" s="9" t="s">
        <v>592</v>
      </c>
      <c r="AA10" s="9" t="s">
        <v>244</v>
      </c>
      <c r="AB10" s="9" t="s">
        <v>593</v>
      </c>
      <c r="AC10" s="9" t="s">
        <v>218</v>
      </c>
      <c r="AD10" s="9" t="s">
        <v>220</v>
      </c>
      <c r="AE10" s="9" t="s">
        <v>594</v>
      </c>
      <c r="AF10" s="9" t="s">
        <v>595</v>
      </c>
      <c r="AG10" s="9" t="s">
        <v>596</v>
      </c>
      <c r="AH10" s="9" t="s">
        <v>597</v>
      </c>
      <c r="AI10" s="9" t="s">
        <v>598</v>
      </c>
      <c r="AJ10" s="9" t="s">
        <v>599</v>
      </c>
      <c r="AK10" s="9" t="s">
        <v>600</v>
      </c>
      <c r="AL10" s="9" t="s">
        <v>601</v>
      </c>
      <c r="AM10" s="9" t="s">
        <v>602</v>
      </c>
      <c r="AN10" s="9" t="s">
        <v>603</v>
      </c>
      <c r="AO10" s="9" t="s">
        <v>604</v>
      </c>
      <c r="AP10" s="9" t="s">
        <v>520</v>
      </c>
      <c r="AQ10" s="9" t="s">
        <v>605</v>
      </c>
      <c r="AR10" s="9" t="s">
        <v>606</v>
      </c>
      <c r="AS10" s="9" t="s">
        <v>607</v>
      </c>
      <c r="AT10" s="9" t="s">
        <v>608</v>
      </c>
      <c r="AU10" s="9" t="s">
        <v>609</v>
      </c>
      <c r="AV10" s="9" t="s">
        <v>610</v>
      </c>
      <c r="AW10" s="9" t="s">
        <v>611</v>
      </c>
      <c r="AX10" s="9" t="s">
        <v>612</v>
      </c>
      <c r="AY10" s="9" t="s">
        <v>613</v>
      </c>
      <c r="AZ10" s="9" t="s">
        <v>614</v>
      </c>
      <c r="BA10" s="9" t="s">
        <v>615</v>
      </c>
      <c r="BB10" s="9" t="s">
        <v>616</v>
      </c>
      <c r="BC10" s="9" t="s">
        <v>617</v>
      </c>
      <c r="BD10" s="9" t="s">
        <v>618</v>
      </c>
      <c r="BE10" s="9" t="s">
        <v>619</v>
      </c>
      <c r="BF10" s="9" t="s">
        <v>620</v>
      </c>
      <c r="BG10" s="9" t="s">
        <v>621</v>
      </c>
      <c r="BH10" s="9" t="s">
        <v>622</v>
      </c>
      <c r="BI10" s="9" t="s">
        <v>623</v>
      </c>
      <c r="BJ10" s="9" t="s">
        <v>624</v>
      </c>
      <c r="BK10" s="9" t="s">
        <v>625</v>
      </c>
      <c r="BL10" s="9" t="s">
        <v>626</v>
      </c>
      <c r="BM10" s="9" t="s">
        <v>627</v>
      </c>
      <c r="BN10" s="9" t="s">
        <v>628</v>
      </c>
      <c r="BO10" s="9" t="s">
        <v>629</v>
      </c>
      <c r="BP10" s="9" t="s">
        <v>630</v>
      </c>
      <c r="BQ10" s="9" t="s">
        <v>631</v>
      </c>
      <c r="BR10" s="9" t="s">
        <v>632</v>
      </c>
      <c r="BS10" s="9" t="s">
        <v>633</v>
      </c>
      <c r="BT10" s="9" t="s">
        <v>634</v>
      </c>
      <c r="BU10" s="9" t="s">
        <v>635</v>
      </c>
      <c r="BV10" s="9" t="s">
        <v>636</v>
      </c>
      <c r="BW10" s="9" t="s">
        <v>637</v>
      </c>
      <c r="BX10" s="9" t="s">
        <v>276</v>
      </c>
      <c r="BY10" s="9" t="s">
        <v>638</v>
      </c>
      <c r="BZ10" s="9" t="s">
        <v>639</v>
      </c>
      <c r="CA10" s="9" t="s">
        <v>640</v>
      </c>
      <c r="CB10" s="9" t="s">
        <v>641</v>
      </c>
      <c r="CC10" s="9" t="s">
        <v>642</v>
      </c>
      <c r="CD10" s="9" t="s">
        <v>643</v>
      </c>
      <c r="CE10" s="9" t="s">
        <v>644</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659</v>
      </c>
      <c r="CU10" s="9" t="s">
        <v>660</v>
      </c>
      <c r="CV10" s="9" t="s">
        <v>661</v>
      </c>
      <c r="CW10" s="9" t="s">
        <v>662</v>
      </c>
      <c r="CX10" s="9" t="s">
        <v>663</v>
      </c>
      <c r="CY10" s="9" t="s">
        <v>664</v>
      </c>
      <c r="CZ10" s="9" t="s">
        <v>665</v>
      </c>
      <c r="DA10" s="9" t="s">
        <v>666</v>
      </c>
      <c r="DB10" s="9" t="s">
        <v>667</v>
      </c>
      <c r="DC10" s="9" t="s">
        <v>668</v>
      </c>
      <c r="DD10" s="9" t="s">
        <v>669</v>
      </c>
      <c r="DE10" s="9" t="s">
        <v>670</v>
      </c>
      <c r="DF10" s="9" t="s">
        <v>307</v>
      </c>
      <c r="DG10" s="9" t="s">
        <v>671</v>
      </c>
      <c r="DH10" s="9" t="s">
        <v>672</v>
      </c>
      <c r="DI10" s="9" t="s">
        <v>673</v>
      </c>
      <c r="DJ10" s="9" t="s">
        <v>674</v>
      </c>
      <c r="DK10" s="9" t="s">
        <v>675</v>
      </c>
      <c r="DL10" s="9" t="s">
        <v>676</v>
      </c>
      <c r="DM10" s="9" t="s">
        <v>677</v>
      </c>
      <c r="DN10" s="9" t="s">
        <v>678</v>
      </c>
      <c r="DO10" s="9" t="s">
        <v>679</v>
      </c>
      <c r="DP10" s="9" t="s">
        <v>680</v>
      </c>
      <c r="DQ10" s="9" t="s">
        <v>681</v>
      </c>
      <c r="DR10" s="9" t="s">
        <v>682</v>
      </c>
      <c r="DS10" s="9" t="s">
        <v>683</v>
      </c>
      <c r="DT10" s="9" t="s">
        <v>684</v>
      </c>
      <c r="DU10" s="9" t="s">
        <v>685</v>
      </c>
      <c r="DV10" s="9" t="s">
        <v>686</v>
      </c>
      <c r="DW10" s="9" t="s">
        <v>687</v>
      </c>
      <c r="DX10" s="9" t="s">
        <v>688</v>
      </c>
      <c r="DY10" s="9" t="s">
        <v>689</v>
      </c>
      <c r="DZ10" s="9" t="s">
        <v>690</v>
      </c>
      <c r="EA10" s="9" t="s">
        <v>691</v>
      </c>
      <c r="EB10" s="9" t="s">
        <v>692</v>
      </c>
      <c r="EC10" s="9" t="s">
        <v>693</v>
      </c>
      <c r="ED10" s="9" t="s">
        <v>694</v>
      </c>
      <c r="EE10" s="9" t="s">
        <v>695</v>
      </c>
      <c r="EF10" s="9" t="s">
        <v>696</v>
      </c>
      <c r="EG10" s="9" t="s">
        <v>697</v>
      </c>
      <c r="EH10" s="9" t="s">
        <v>698</v>
      </c>
      <c r="EI10" s="9" t="s">
        <v>699</v>
      </c>
      <c r="EJ10" s="9" t="s">
        <v>700</v>
      </c>
      <c r="EK10" s="9" t="s">
        <v>701</v>
      </c>
      <c r="EL10" s="9" t="s">
        <v>702</v>
      </c>
      <c r="EM10" s="9" t="s">
        <v>703</v>
      </c>
      <c r="EN10" s="9" t="s">
        <v>704</v>
      </c>
      <c r="EO10" s="9" t="s">
        <v>705</v>
      </c>
      <c r="EP10" s="9" t="s">
        <v>706</v>
      </c>
      <c r="EQ10" s="9" t="s">
        <v>707</v>
      </c>
      <c r="ER10" s="9" t="s">
        <v>708</v>
      </c>
      <c r="ES10" s="9" t="s">
        <v>709</v>
      </c>
      <c r="ET10" s="9" t="s">
        <v>710</v>
      </c>
      <c r="EU10" s="9" t="s">
        <v>711</v>
      </c>
      <c r="EV10" s="9" t="s">
        <v>712</v>
      </c>
      <c r="EW10" s="9" t="s">
        <v>713</v>
      </c>
      <c r="EX10" s="9" t="s">
        <v>714</v>
      </c>
      <c r="EY10" s="9" t="s">
        <v>715</v>
      </c>
      <c r="EZ10" s="9" t="s">
        <v>716</v>
      </c>
      <c r="FA10" s="9" t="s">
        <v>717</v>
      </c>
      <c r="FB10" s="9" t="s">
        <v>718</v>
      </c>
      <c r="FC10" s="9" t="s">
        <v>719</v>
      </c>
      <c r="FD10" s="9" t="s">
        <v>720</v>
      </c>
      <c r="FE10" s="9" t="s">
        <v>721</v>
      </c>
      <c r="FF10" s="9" t="s">
        <v>722</v>
      </c>
      <c r="FG10" s="9" t="s">
        <v>723</v>
      </c>
      <c r="FH10" s="9" t="s">
        <v>724</v>
      </c>
      <c r="FI10" s="9" t="s">
        <v>725</v>
      </c>
      <c r="FJ10" s="9" t="s">
        <v>726</v>
      </c>
      <c r="FK10" s="9" t="s">
        <v>727</v>
      </c>
      <c r="FL10" s="9" t="s">
        <v>728</v>
      </c>
      <c r="FM10" s="9" t="s">
        <v>729</v>
      </c>
      <c r="FN10" s="9" t="s">
        <v>730</v>
      </c>
      <c r="FO10" s="200" t="s">
        <v>731</v>
      </c>
      <c r="FP10" s="1"/>
      <c r="FQ10" s="10" t="s">
        <v>732</v>
      </c>
      <c r="FR10" s="10" t="s">
        <v>733</v>
      </c>
      <c r="FS10" s="10" t="s">
        <v>734</v>
      </c>
      <c r="FT10" s="10" t="s">
        <v>735</v>
      </c>
      <c r="FU10" s="10" t="s">
        <v>736</v>
      </c>
      <c r="FV10" s="10" t="s">
        <v>737</v>
      </c>
      <c r="FW10" s="10" t="s">
        <v>738</v>
      </c>
      <c r="FX10" s="10" t="s">
        <v>739</v>
      </c>
      <c r="FY10" s="203" t="s">
        <v>731</v>
      </c>
    </row>
    <row r="11" spans="1:181" ht="24" customHeight="1" x14ac:dyDescent="0.25">
      <c r="A11" s="13" t="s">
        <v>42</v>
      </c>
      <c r="B11" s="13" t="s">
        <v>740</v>
      </c>
      <c r="C11" s="14">
        <v>202</v>
      </c>
      <c r="D11" s="14">
        <v>656</v>
      </c>
      <c r="E11" s="14">
        <v>214.8</v>
      </c>
      <c r="F11" s="14">
        <v>7.5</v>
      </c>
      <c r="G11" s="14">
        <v>7.9</v>
      </c>
      <c r="H11" s="14">
        <v>87.3</v>
      </c>
      <c r="I11" s="14">
        <v>236</v>
      </c>
      <c r="J11" s="14"/>
      <c r="K11" s="14">
        <v>58</v>
      </c>
      <c r="L11" s="14"/>
      <c r="M11" s="14"/>
      <c r="N11" s="14"/>
      <c r="O11" s="14"/>
      <c r="P11" s="14"/>
      <c r="Q11" s="14"/>
      <c r="R11" s="14">
        <v>580</v>
      </c>
      <c r="S11" s="14">
        <v>10.5</v>
      </c>
      <c r="T11" s="14">
        <v>13.2</v>
      </c>
      <c r="U11" s="14"/>
      <c r="V11" s="14"/>
      <c r="W11" s="14"/>
      <c r="X11" s="14">
        <v>169.9</v>
      </c>
      <c r="Y11" s="14">
        <v>9.9</v>
      </c>
      <c r="Z11" s="14">
        <v>6.5</v>
      </c>
      <c r="AA11" s="14"/>
      <c r="AB11" s="14">
        <v>6.4</v>
      </c>
      <c r="AC11" s="14"/>
      <c r="AD11" s="14">
        <v>101.6</v>
      </c>
      <c r="AE11" s="14"/>
      <c r="AF11" s="14">
        <v>0</v>
      </c>
      <c r="AG11" s="14">
        <v>0</v>
      </c>
      <c r="AH11" s="14">
        <v>0</v>
      </c>
      <c r="AI11" s="14">
        <v>110.2</v>
      </c>
      <c r="AJ11" s="14">
        <v>198.3</v>
      </c>
      <c r="AK11" s="14">
        <v>0</v>
      </c>
      <c r="AL11" s="14">
        <v>0</v>
      </c>
      <c r="AM11" s="14">
        <v>0</v>
      </c>
      <c r="AN11" s="14">
        <v>6.5</v>
      </c>
      <c r="AO11" s="14">
        <v>372.7</v>
      </c>
      <c r="AP11" s="14">
        <v>82</v>
      </c>
      <c r="AQ11" s="14">
        <v>152.9</v>
      </c>
      <c r="AR11" s="14">
        <v>42.1</v>
      </c>
      <c r="AS11" s="14">
        <v>18.399999999999999</v>
      </c>
      <c r="AT11" s="14">
        <v>18.899999999999999</v>
      </c>
      <c r="AU11" s="14">
        <v>89.1</v>
      </c>
      <c r="AV11" s="14">
        <v>150.69999999999999</v>
      </c>
      <c r="AW11" s="14">
        <v>150.9</v>
      </c>
      <c r="AX11" s="14">
        <v>169.2</v>
      </c>
      <c r="AY11" s="14">
        <v>111.5</v>
      </c>
      <c r="AZ11" s="14">
        <v>46.3</v>
      </c>
      <c r="BA11" s="14">
        <v>29.9</v>
      </c>
      <c r="BB11" s="14">
        <v>3.8</v>
      </c>
      <c r="BC11" s="14">
        <v>28.4</v>
      </c>
      <c r="BD11" s="14">
        <v>175.4</v>
      </c>
      <c r="BE11" s="14"/>
      <c r="BF11" s="14"/>
      <c r="BG11" s="14">
        <v>72.8</v>
      </c>
      <c r="BH11" s="14"/>
      <c r="BI11" s="14">
        <v>0</v>
      </c>
      <c r="BJ11" s="14">
        <v>43.6</v>
      </c>
      <c r="BK11" s="14">
        <v>0</v>
      </c>
      <c r="BL11" s="14">
        <v>0</v>
      </c>
      <c r="BM11" s="14"/>
      <c r="BN11" s="14">
        <v>132.9</v>
      </c>
      <c r="BO11" s="14"/>
      <c r="BP11" s="14"/>
      <c r="BQ11" s="14"/>
      <c r="BR11" s="14"/>
      <c r="BS11" s="14"/>
      <c r="BT11" s="14"/>
      <c r="BU11" s="14">
        <v>194</v>
      </c>
      <c r="BV11" s="14">
        <v>195.3</v>
      </c>
      <c r="BW11" s="14">
        <v>0</v>
      </c>
      <c r="BX11" s="14">
        <v>0</v>
      </c>
      <c r="BY11" s="14"/>
      <c r="BZ11" s="14">
        <v>0</v>
      </c>
      <c r="CA11" s="14">
        <v>4.3</v>
      </c>
      <c r="CB11" s="14">
        <v>193.4</v>
      </c>
      <c r="CC11" s="14">
        <v>135.69999999999999</v>
      </c>
      <c r="CD11" s="14">
        <v>65.3</v>
      </c>
      <c r="CE11" s="14">
        <v>77.7</v>
      </c>
      <c r="CF11" s="14">
        <v>31.5</v>
      </c>
      <c r="CG11" s="14">
        <v>0</v>
      </c>
      <c r="CH11" s="14">
        <v>0</v>
      </c>
      <c r="CI11" s="14">
        <v>0</v>
      </c>
      <c r="CJ11" s="14">
        <v>138.6</v>
      </c>
      <c r="CK11" s="14"/>
      <c r="CL11" s="14"/>
      <c r="CM11" s="14"/>
      <c r="CN11" s="14">
        <v>175.5</v>
      </c>
      <c r="CO11" s="14">
        <v>0</v>
      </c>
      <c r="CP11" s="14">
        <v>0</v>
      </c>
      <c r="CQ11" s="14">
        <v>0</v>
      </c>
      <c r="CR11" s="14"/>
      <c r="CS11" s="14"/>
      <c r="CT11" s="14">
        <v>0</v>
      </c>
      <c r="CU11" s="14">
        <v>9.1</v>
      </c>
      <c r="CV11" s="14">
        <v>20.3</v>
      </c>
      <c r="CW11" s="14">
        <v>0</v>
      </c>
      <c r="CX11" s="14">
        <v>46.1</v>
      </c>
      <c r="CY11" s="14">
        <v>0</v>
      </c>
      <c r="CZ11" s="14">
        <v>12.1</v>
      </c>
      <c r="DA11" s="14">
        <v>0</v>
      </c>
      <c r="DB11" s="14">
        <v>20.399999999999999</v>
      </c>
      <c r="DC11" s="14">
        <v>9.9</v>
      </c>
      <c r="DD11" s="14">
        <v>5.4</v>
      </c>
      <c r="DE11" s="14">
        <v>0</v>
      </c>
      <c r="DF11" s="14">
        <v>0</v>
      </c>
      <c r="DG11" s="14">
        <v>2.2000000000000002</v>
      </c>
      <c r="DH11" s="14">
        <v>1.7</v>
      </c>
      <c r="DI11" s="14">
        <v>5.0999999999999996</v>
      </c>
      <c r="DJ11" s="14">
        <v>20.6</v>
      </c>
      <c r="DK11" s="14">
        <v>16</v>
      </c>
      <c r="DL11" s="14">
        <v>18.600000000000001</v>
      </c>
      <c r="DM11" s="14">
        <v>3.5</v>
      </c>
      <c r="DN11" s="14">
        <v>18.399999999999999</v>
      </c>
      <c r="DO11" s="14">
        <v>0</v>
      </c>
      <c r="DP11" s="14">
        <v>0</v>
      </c>
      <c r="DQ11" s="14">
        <v>9.9</v>
      </c>
      <c r="DR11" s="14">
        <v>28.1</v>
      </c>
      <c r="DS11" s="14">
        <v>0</v>
      </c>
      <c r="DT11" s="14">
        <v>3</v>
      </c>
      <c r="DU11" s="14">
        <v>20.399999999999999</v>
      </c>
      <c r="DV11" s="14">
        <v>3.2</v>
      </c>
      <c r="DW11" s="14"/>
      <c r="DX11" s="14">
        <v>0</v>
      </c>
      <c r="DY11" s="14">
        <v>19.8</v>
      </c>
      <c r="DZ11" s="14">
        <v>13.2</v>
      </c>
      <c r="EA11" s="14">
        <v>20.2</v>
      </c>
      <c r="EB11" s="14">
        <v>20.2</v>
      </c>
      <c r="EC11" s="14">
        <v>0</v>
      </c>
      <c r="ED11" s="14">
        <v>2.7</v>
      </c>
      <c r="EE11" s="14">
        <v>0</v>
      </c>
      <c r="EF11" s="14">
        <v>35.4</v>
      </c>
      <c r="EG11" s="14">
        <v>75.3</v>
      </c>
      <c r="EH11" s="14">
        <v>2.5</v>
      </c>
      <c r="EI11" s="14">
        <v>0.6</v>
      </c>
      <c r="EJ11" s="14">
        <v>0</v>
      </c>
      <c r="EK11" s="14">
        <v>21</v>
      </c>
      <c r="EL11" s="14">
        <v>4.2</v>
      </c>
      <c r="EM11" s="14">
        <v>6.9210000000000003</v>
      </c>
      <c r="EN11" s="14">
        <v>20.399999999999999</v>
      </c>
      <c r="EO11" s="14">
        <v>20.399999999999999</v>
      </c>
      <c r="EP11" s="14">
        <v>20</v>
      </c>
      <c r="EQ11" s="14">
        <v>11.7</v>
      </c>
      <c r="ER11" s="14">
        <v>0</v>
      </c>
      <c r="ES11" s="14">
        <v>0</v>
      </c>
      <c r="ET11" s="14">
        <v>0</v>
      </c>
      <c r="EU11" s="14">
        <v>0.6</v>
      </c>
      <c r="EV11" s="14">
        <v>19.3</v>
      </c>
      <c r="EW11" s="14">
        <v>20.9</v>
      </c>
      <c r="EX11" s="14">
        <v>0</v>
      </c>
      <c r="EY11" s="14">
        <v>4.8</v>
      </c>
      <c r="EZ11" s="14">
        <v>2.2999999999999998</v>
      </c>
      <c r="FA11" s="14">
        <v>1.1000000000000001</v>
      </c>
      <c r="FB11" s="14">
        <v>2.7</v>
      </c>
      <c r="FC11" s="14">
        <v>0</v>
      </c>
      <c r="FD11" s="14">
        <v>6.3</v>
      </c>
      <c r="FE11" s="14">
        <v>20</v>
      </c>
      <c r="FF11" s="14">
        <v>20</v>
      </c>
      <c r="FG11" s="14"/>
      <c r="FH11" s="14">
        <v>44.9</v>
      </c>
      <c r="FI11" s="14">
        <v>29.9</v>
      </c>
      <c r="FJ11" s="14">
        <v>17.5</v>
      </c>
      <c r="FK11" s="14">
        <v>12</v>
      </c>
      <c r="FL11" s="14">
        <v>7.5</v>
      </c>
      <c r="FM11" s="14">
        <v>11.4</v>
      </c>
      <c r="FN11" s="14">
        <v>21.2</v>
      </c>
      <c r="FO11" s="14">
        <v>6596.2209999999995</v>
      </c>
      <c r="FP11" s="15"/>
      <c r="FQ11" s="14">
        <v>24.533239999999999</v>
      </c>
      <c r="FR11" s="14">
        <v>8.08</v>
      </c>
      <c r="FS11" s="14">
        <v>11.6</v>
      </c>
      <c r="FT11" s="14">
        <v>0</v>
      </c>
      <c r="FU11" s="14">
        <v>25.2</v>
      </c>
      <c r="FV11" s="14">
        <v>19</v>
      </c>
      <c r="FW11" s="14">
        <v>10.4</v>
      </c>
      <c r="FX11" s="14">
        <v>13.5</v>
      </c>
      <c r="FY11" s="14">
        <v>112.31323999999999</v>
      </c>
    </row>
    <row r="12" spans="1:181" ht="24" customHeight="1" x14ac:dyDescent="0.25">
      <c r="A12" s="16" t="s">
        <v>42</v>
      </c>
      <c r="B12" s="16" t="s">
        <v>741</v>
      </c>
      <c r="C12" s="17">
        <v>201.9</v>
      </c>
      <c r="D12" s="17">
        <v>658.8</v>
      </c>
      <c r="E12" s="17">
        <v>214.5</v>
      </c>
      <c r="F12" s="17">
        <v>7.7</v>
      </c>
      <c r="G12" s="17">
        <v>7.6</v>
      </c>
      <c r="H12" s="17">
        <v>90</v>
      </c>
      <c r="I12" s="17">
        <v>239</v>
      </c>
      <c r="J12" s="17"/>
      <c r="K12" s="17">
        <v>59</v>
      </c>
      <c r="L12" s="17"/>
      <c r="M12" s="17"/>
      <c r="N12" s="17"/>
      <c r="O12" s="17"/>
      <c r="P12" s="17"/>
      <c r="Q12" s="17"/>
      <c r="R12" s="17">
        <v>581.9</v>
      </c>
      <c r="S12" s="17">
        <v>10.5</v>
      </c>
      <c r="T12" s="17">
        <v>13.3</v>
      </c>
      <c r="U12" s="17"/>
      <c r="V12" s="17"/>
      <c r="W12" s="17"/>
      <c r="X12" s="17">
        <v>166.6</v>
      </c>
      <c r="Y12" s="17">
        <v>10</v>
      </c>
      <c r="Z12" s="17">
        <v>6.5</v>
      </c>
      <c r="AA12" s="17"/>
      <c r="AB12" s="17">
        <v>6.6</v>
      </c>
      <c r="AC12" s="17"/>
      <c r="AD12" s="17">
        <v>100.7</v>
      </c>
      <c r="AE12" s="17"/>
      <c r="AF12" s="17">
        <v>0</v>
      </c>
      <c r="AG12" s="17">
        <v>0</v>
      </c>
      <c r="AH12" s="17">
        <v>0</v>
      </c>
      <c r="AI12" s="17">
        <v>110.4</v>
      </c>
      <c r="AJ12" s="17">
        <v>164.8</v>
      </c>
      <c r="AK12" s="17">
        <v>0</v>
      </c>
      <c r="AL12" s="17">
        <v>0</v>
      </c>
      <c r="AM12" s="17">
        <v>0</v>
      </c>
      <c r="AN12" s="17">
        <v>6.5</v>
      </c>
      <c r="AO12" s="17">
        <v>364.5</v>
      </c>
      <c r="AP12" s="17">
        <v>82</v>
      </c>
      <c r="AQ12" s="17">
        <v>153.1</v>
      </c>
      <c r="AR12" s="17">
        <v>42.1</v>
      </c>
      <c r="AS12" s="17">
        <v>18.600000000000001</v>
      </c>
      <c r="AT12" s="17">
        <v>18.899999999999999</v>
      </c>
      <c r="AU12" s="17">
        <v>90.4</v>
      </c>
      <c r="AV12" s="17">
        <v>98.4</v>
      </c>
      <c r="AW12" s="17">
        <v>99.7</v>
      </c>
      <c r="AX12" s="17">
        <v>137.6</v>
      </c>
      <c r="AY12" s="17">
        <v>110.5</v>
      </c>
      <c r="AZ12" s="17">
        <v>45.8</v>
      </c>
      <c r="BA12" s="17">
        <v>36.700000000000003</v>
      </c>
      <c r="BB12" s="17">
        <v>3.8</v>
      </c>
      <c r="BC12" s="17">
        <v>28.1</v>
      </c>
      <c r="BD12" s="17">
        <v>162.80000000000001</v>
      </c>
      <c r="BE12" s="17"/>
      <c r="BF12" s="17"/>
      <c r="BG12" s="17">
        <v>72.400000000000006</v>
      </c>
      <c r="BH12" s="17"/>
      <c r="BI12" s="17">
        <v>0</v>
      </c>
      <c r="BJ12" s="17">
        <v>43.8</v>
      </c>
      <c r="BK12" s="17">
        <v>0</v>
      </c>
      <c r="BL12" s="17">
        <v>0</v>
      </c>
      <c r="BM12" s="17"/>
      <c r="BN12" s="17">
        <v>132.5</v>
      </c>
      <c r="BO12" s="17"/>
      <c r="BP12" s="17"/>
      <c r="BQ12" s="17"/>
      <c r="BR12" s="17"/>
      <c r="BS12" s="17"/>
      <c r="BT12" s="17"/>
      <c r="BU12" s="17">
        <v>194.4</v>
      </c>
      <c r="BV12" s="17">
        <v>195.8</v>
      </c>
      <c r="BW12" s="17">
        <v>0</v>
      </c>
      <c r="BX12" s="17">
        <v>0</v>
      </c>
      <c r="BY12" s="17"/>
      <c r="BZ12" s="17">
        <v>0</v>
      </c>
      <c r="CA12" s="17">
        <v>4.3</v>
      </c>
      <c r="CB12" s="17">
        <v>236.3</v>
      </c>
      <c r="CC12" s="17">
        <v>135.5</v>
      </c>
      <c r="CD12" s="17">
        <v>64.900000000000006</v>
      </c>
      <c r="CE12" s="17">
        <v>77.599999999999994</v>
      </c>
      <c r="CF12" s="17">
        <v>31.2</v>
      </c>
      <c r="CG12" s="17">
        <v>0</v>
      </c>
      <c r="CH12" s="17">
        <v>0</v>
      </c>
      <c r="CI12" s="17">
        <v>0</v>
      </c>
      <c r="CJ12" s="17">
        <v>139.1</v>
      </c>
      <c r="CK12" s="17"/>
      <c r="CL12" s="17"/>
      <c r="CM12" s="17"/>
      <c r="CN12" s="17">
        <v>175.1</v>
      </c>
      <c r="CO12" s="17">
        <v>0</v>
      </c>
      <c r="CP12" s="17">
        <v>0</v>
      </c>
      <c r="CQ12" s="17">
        <v>0</v>
      </c>
      <c r="CR12" s="17"/>
      <c r="CS12" s="17"/>
      <c r="CT12" s="17">
        <v>0</v>
      </c>
      <c r="CU12" s="17">
        <v>9.1999999999999993</v>
      </c>
      <c r="CV12" s="17">
        <v>20.3</v>
      </c>
      <c r="CW12" s="17">
        <v>0</v>
      </c>
      <c r="CX12" s="17">
        <v>51.5</v>
      </c>
      <c r="CY12" s="17">
        <v>0</v>
      </c>
      <c r="CZ12" s="17">
        <v>11</v>
      </c>
      <c r="DA12" s="17">
        <v>0</v>
      </c>
      <c r="DB12" s="17">
        <v>20.3</v>
      </c>
      <c r="DC12" s="17">
        <v>10</v>
      </c>
      <c r="DD12" s="17">
        <v>5.4</v>
      </c>
      <c r="DE12" s="17">
        <v>0</v>
      </c>
      <c r="DF12" s="17">
        <v>0</v>
      </c>
      <c r="DG12" s="17">
        <v>2.2000000000000002</v>
      </c>
      <c r="DH12" s="17">
        <v>1.7</v>
      </c>
      <c r="DI12" s="17">
        <v>5</v>
      </c>
      <c r="DJ12" s="17">
        <v>20.3</v>
      </c>
      <c r="DK12" s="17">
        <v>16</v>
      </c>
      <c r="DL12" s="17">
        <v>18.600000000000001</v>
      </c>
      <c r="DM12" s="17">
        <v>3.5</v>
      </c>
      <c r="DN12" s="17">
        <v>18.399999999999999</v>
      </c>
      <c r="DO12" s="17">
        <v>0</v>
      </c>
      <c r="DP12" s="17">
        <v>0</v>
      </c>
      <c r="DQ12" s="17">
        <v>8.9</v>
      </c>
      <c r="DR12" s="17">
        <v>22.6</v>
      </c>
      <c r="DS12" s="17">
        <v>0</v>
      </c>
      <c r="DT12" s="17">
        <v>2.9</v>
      </c>
      <c r="DU12" s="17">
        <v>20.399999999999999</v>
      </c>
      <c r="DV12" s="17">
        <v>3.24</v>
      </c>
      <c r="DW12" s="17"/>
      <c r="DX12" s="17">
        <v>0</v>
      </c>
      <c r="DY12" s="17">
        <v>19.7</v>
      </c>
      <c r="DZ12" s="17">
        <v>13.2</v>
      </c>
      <c r="EA12" s="17">
        <v>20.2</v>
      </c>
      <c r="EB12" s="17">
        <v>20.2</v>
      </c>
      <c r="EC12" s="17">
        <v>0.7</v>
      </c>
      <c r="ED12" s="17">
        <v>11.4</v>
      </c>
      <c r="EE12" s="17">
        <v>0</v>
      </c>
      <c r="EF12" s="17">
        <v>31.3</v>
      </c>
      <c r="EG12" s="17">
        <v>55.5</v>
      </c>
      <c r="EH12" s="17">
        <v>1.4</v>
      </c>
      <c r="EI12" s="17">
        <v>0.4</v>
      </c>
      <c r="EJ12" s="17">
        <v>0</v>
      </c>
      <c r="EK12" s="17">
        <v>21</v>
      </c>
      <c r="EL12" s="17">
        <v>4.2</v>
      </c>
      <c r="EM12" s="17">
        <v>6.9180000000000001</v>
      </c>
      <c r="EN12" s="17">
        <v>20.399999999999999</v>
      </c>
      <c r="EO12" s="17">
        <v>20.399999999999999</v>
      </c>
      <c r="EP12" s="17">
        <v>20</v>
      </c>
      <c r="EQ12" s="17">
        <v>9.8000000000000007</v>
      </c>
      <c r="ER12" s="17">
        <v>0</v>
      </c>
      <c r="ES12" s="17">
        <v>0</v>
      </c>
      <c r="ET12" s="17">
        <v>0</v>
      </c>
      <c r="EU12" s="17">
        <v>0.6</v>
      </c>
      <c r="EV12" s="17">
        <v>24.6</v>
      </c>
      <c r="EW12" s="17">
        <v>25.5</v>
      </c>
      <c r="EX12" s="17">
        <v>0</v>
      </c>
      <c r="EY12" s="17">
        <v>4.8</v>
      </c>
      <c r="EZ12" s="17">
        <v>2.2999999999999998</v>
      </c>
      <c r="FA12" s="17">
        <v>1.1000000000000001</v>
      </c>
      <c r="FB12" s="17">
        <v>2.7</v>
      </c>
      <c r="FC12" s="17">
        <v>0</v>
      </c>
      <c r="FD12" s="17">
        <v>6.2</v>
      </c>
      <c r="FE12" s="17">
        <v>20</v>
      </c>
      <c r="FF12" s="17">
        <v>20</v>
      </c>
      <c r="FG12" s="17"/>
      <c r="FH12" s="17">
        <v>45.1</v>
      </c>
      <c r="FI12" s="17">
        <v>29.8</v>
      </c>
      <c r="FJ12" s="17">
        <v>17</v>
      </c>
      <c r="FK12" s="17">
        <v>12.6</v>
      </c>
      <c r="FL12" s="17">
        <v>8.1999999999999993</v>
      </c>
      <c r="FM12" s="17">
        <v>11.3</v>
      </c>
      <c r="FN12" s="17">
        <v>21.1</v>
      </c>
      <c r="FO12" s="17">
        <v>6453.2579999999998</v>
      </c>
      <c r="FP12" s="15"/>
      <c r="FQ12" s="17">
        <v>24.53388</v>
      </c>
      <c r="FR12" s="17">
        <v>8.0299999999999994</v>
      </c>
      <c r="FS12" s="17">
        <v>11.6</v>
      </c>
      <c r="FT12" s="17">
        <v>13.2</v>
      </c>
      <c r="FU12" s="17">
        <v>25.2</v>
      </c>
      <c r="FV12" s="17">
        <v>19</v>
      </c>
      <c r="FW12" s="17">
        <v>10.5</v>
      </c>
      <c r="FX12" s="17">
        <v>13.3</v>
      </c>
      <c r="FY12" s="17">
        <v>125.36387999999999</v>
      </c>
    </row>
    <row r="13" spans="1:181" ht="24" customHeight="1" x14ac:dyDescent="0.25">
      <c r="A13" s="16" t="s">
        <v>42</v>
      </c>
      <c r="B13" s="16" t="s">
        <v>742</v>
      </c>
      <c r="C13" s="17">
        <v>201.5</v>
      </c>
      <c r="D13" s="17">
        <v>658.1</v>
      </c>
      <c r="E13" s="17">
        <v>213.5</v>
      </c>
      <c r="F13" s="17">
        <v>7.6</v>
      </c>
      <c r="G13" s="17">
        <v>7.7</v>
      </c>
      <c r="H13" s="17">
        <v>90.3</v>
      </c>
      <c r="I13" s="17">
        <v>239.8</v>
      </c>
      <c r="J13" s="17"/>
      <c r="K13" s="17">
        <v>57.6</v>
      </c>
      <c r="L13" s="17"/>
      <c r="M13" s="17"/>
      <c r="N13" s="17"/>
      <c r="O13" s="17"/>
      <c r="P13" s="17"/>
      <c r="Q13" s="17"/>
      <c r="R13" s="17">
        <v>582</v>
      </c>
      <c r="S13" s="17">
        <v>10.5</v>
      </c>
      <c r="T13" s="17">
        <v>13.8</v>
      </c>
      <c r="U13" s="17"/>
      <c r="V13" s="17"/>
      <c r="W13" s="17"/>
      <c r="X13" s="17">
        <v>165.6</v>
      </c>
      <c r="Y13" s="17">
        <v>9.8000000000000007</v>
      </c>
      <c r="Z13" s="17">
        <v>6.4</v>
      </c>
      <c r="AA13" s="17"/>
      <c r="AB13" s="17">
        <v>6.4</v>
      </c>
      <c r="AC13" s="17"/>
      <c r="AD13" s="17">
        <v>99.8</v>
      </c>
      <c r="AE13" s="17"/>
      <c r="AF13" s="17">
        <v>0</v>
      </c>
      <c r="AG13" s="17">
        <v>0</v>
      </c>
      <c r="AH13" s="17">
        <v>0</v>
      </c>
      <c r="AI13" s="17">
        <v>110.3</v>
      </c>
      <c r="AJ13" s="17">
        <v>183.4</v>
      </c>
      <c r="AK13" s="17">
        <v>0</v>
      </c>
      <c r="AL13" s="17">
        <v>0</v>
      </c>
      <c r="AM13" s="17">
        <v>0</v>
      </c>
      <c r="AN13" s="17">
        <v>6.5</v>
      </c>
      <c r="AO13" s="17">
        <v>365</v>
      </c>
      <c r="AP13" s="17">
        <v>82</v>
      </c>
      <c r="AQ13" s="17">
        <v>153.1</v>
      </c>
      <c r="AR13" s="17">
        <v>42.1</v>
      </c>
      <c r="AS13" s="17">
        <v>18.600000000000001</v>
      </c>
      <c r="AT13" s="17">
        <v>18.899999999999999</v>
      </c>
      <c r="AU13" s="17">
        <v>90</v>
      </c>
      <c r="AV13" s="17">
        <v>38.799999999999997</v>
      </c>
      <c r="AW13" s="17">
        <v>58.9</v>
      </c>
      <c r="AX13" s="17">
        <v>102.9</v>
      </c>
      <c r="AY13" s="17">
        <v>110</v>
      </c>
      <c r="AZ13" s="17">
        <v>45.8</v>
      </c>
      <c r="BA13" s="17">
        <v>37.6</v>
      </c>
      <c r="BB13" s="17">
        <v>3.8</v>
      </c>
      <c r="BC13" s="17">
        <v>28.5</v>
      </c>
      <c r="BD13" s="17">
        <v>167.5</v>
      </c>
      <c r="BE13" s="17"/>
      <c r="BF13" s="17"/>
      <c r="BG13" s="17">
        <v>72</v>
      </c>
      <c r="BH13" s="17"/>
      <c r="BI13" s="17">
        <v>0</v>
      </c>
      <c r="BJ13" s="17">
        <v>43.7</v>
      </c>
      <c r="BK13" s="17">
        <v>0</v>
      </c>
      <c r="BL13" s="17">
        <v>0</v>
      </c>
      <c r="BM13" s="17"/>
      <c r="BN13" s="17">
        <v>132.19999999999999</v>
      </c>
      <c r="BO13" s="17"/>
      <c r="BP13" s="17"/>
      <c r="BQ13" s="17"/>
      <c r="BR13" s="17"/>
      <c r="BS13" s="17"/>
      <c r="BT13" s="17"/>
      <c r="BU13" s="17">
        <v>194.4</v>
      </c>
      <c r="BV13" s="17">
        <v>195.8</v>
      </c>
      <c r="BW13" s="17">
        <v>0</v>
      </c>
      <c r="BX13" s="17">
        <v>0</v>
      </c>
      <c r="BY13" s="17"/>
      <c r="BZ13" s="17">
        <v>0</v>
      </c>
      <c r="CA13" s="17">
        <v>4.3</v>
      </c>
      <c r="CB13" s="17">
        <v>242.7</v>
      </c>
      <c r="CC13" s="17">
        <v>135.19999999999999</v>
      </c>
      <c r="CD13" s="17">
        <v>64.8</v>
      </c>
      <c r="CE13" s="17">
        <v>77.8</v>
      </c>
      <c r="CF13" s="17">
        <v>31.2</v>
      </c>
      <c r="CG13" s="17">
        <v>0</v>
      </c>
      <c r="CH13" s="17">
        <v>0</v>
      </c>
      <c r="CI13" s="17">
        <v>0</v>
      </c>
      <c r="CJ13" s="17">
        <v>139.19999999999999</v>
      </c>
      <c r="CK13" s="17"/>
      <c r="CL13" s="17"/>
      <c r="CM13" s="17"/>
      <c r="CN13" s="17">
        <v>173.6</v>
      </c>
      <c r="CO13" s="17">
        <v>0</v>
      </c>
      <c r="CP13" s="17">
        <v>0</v>
      </c>
      <c r="CQ13" s="17">
        <v>0</v>
      </c>
      <c r="CR13" s="17"/>
      <c r="CS13" s="17"/>
      <c r="CT13" s="17">
        <v>0</v>
      </c>
      <c r="CU13" s="17">
        <v>9.1999999999999993</v>
      </c>
      <c r="CV13" s="17">
        <v>20.3</v>
      </c>
      <c r="CW13" s="17">
        <v>0</v>
      </c>
      <c r="CX13" s="17">
        <v>42.3</v>
      </c>
      <c r="CY13" s="17">
        <v>0</v>
      </c>
      <c r="CZ13" s="17">
        <v>10.6</v>
      </c>
      <c r="DA13" s="17">
        <v>0</v>
      </c>
      <c r="DB13" s="17">
        <v>20.3</v>
      </c>
      <c r="DC13" s="17">
        <v>9.9</v>
      </c>
      <c r="DD13" s="17">
        <v>5.4</v>
      </c>
      <c r="DE13" s="17">
        <v>0</v>
      </c>
      <c r="DF13" s="17">
        <v>0</v>
      </c>
      <c r="DG13" s="17">
        <v>2.2000000000000002</v>
      </c>
      <c r="DH13" s="17">
        <v>1.7</v>
      </c>
      <c r="DI13" s="17">
        <v>5.2</v>
      </c>
      <c r="DJ13" s="17">
        <v>20.2</v>
      </c>
      <c r="DK13" s="17">
        <v>16</v>
      </c>
      <c r="DL13" s="17">
        <v>18.5</v>
      </c>
      <c r="DM13" s="17">
        <v>3.5</v>
      </c>
      <c r="DN13" s="17">
        <v>18.399999999999999</v>
      </c>
      <c r="DO13" s="17">
        <v>0</v>
      </c>
      <c r="DP13" s="17">
        <v>0</v>
      </c>
      <c r="DQ13" s="17">
        <v>12.3</v>
      </c>
      <c r="DR13" s="17">
        <v>23.3</v>
      </c>
      <c r="DS13" s="17">
        <v>0</v>
      </c>
      <c r="DT13" s="17">
        <v>3</v>
      </c>
      <c r="DU13" s="17">
        <v>20.399999999999999</v>
      </c>
      <c r="DV13" s="17">
        <v>3.2</v>
      </c>
      <c r="DW13" s="17"/>
      <c r="DX13" s="17">
        <v>0</v>
      </c>
      <c r="DY13" s="17">
        <v>19.8</v>
      </c>
      <c r="DZ13" s="17">
        <v>13.2</v>
      </c>
      <c r="EA13" s="17">
        <v>20.2</v>
      </c>
      <c r="EB13" s="17">
        <v>20.2</v>
      </c>
      <c r="EC13" s="17">
        <v>1.6</v>
      </c>
      <c r="ED13" s="17">
        <v>16.8</v>
      </c>
      <c r="EE13" s="17">
        <v>0</v>
      </c>
      <c r="EF13" s="17">
        <v>29.7</v>
      </c>
      <c r="EG13" s="17">
        <v>52.9</v>
      </c>
      <c r="EH13" s="17">
        <v>1.8</v>
      </c>
      <c r="EI13" s="17">
        <v>0.4</v>
      </c>
      <c r="EJ13" s="17">
        <v>0</v>
      </c>
      <c r="EK13" s="17">
        <v>21</v>
      </c>
      <c r="EL13" s="17">
        <v>4.2</v>
      </c>
      <c r="EM13" s="17">
        <v>6.9349999999999996</v>
      </c>
      <c r="EN13" s="17">
        <v>20.399999999999999</v>
      </c>
      <c r="EO13" s="17">
        <v>20.399999999999999</v>
      </c>
      <c r="EP13" s="17">
        <v>20</v>
      </c>
      <c r="EQ13" s="17">
        <v>9.8000000000000007</v>
      </c>
      <c r="ER13" s="17">
        <v>0</v>
      </c>
      <c r="ES13" s="17">
        <v>0</v>
      </c>
      <c r="ET13" s="17">
        <v>0</v>
      </c>
      <c r="EU13" s="17">
        <v>0.6</v>
      </c>
      <c r="EV13" s="17">
        <v>18.2</v>
      </c>
      <c r="EW13" s="17">
        <v>21.4</v>
      </c>
      <c r="EX13" s="17">
        <v>0</v>
      </c>
      <c r="EY13" s="17">
        <v>4.8</v>
      </c>
      <c r="EZ13" s="17">
        <v>2.4</v>
      </c>
      <c r="FA13" s="17">
        <v>1.1000000000000001</v>
      </c>
      <c r="FB13" s="17">
        <v>2.8</v>
      </c>
      <c r="FC13" s="17">
        <v>0</v>
      </c>
      <c r="FD13" s="17">
        <v>6.2</v>
      </c>
      <c r="FE13" s="17">
        <v>20</v>
      </c>
      <c r="FF13" s="17">
        <v>20</v>
      </c>
      <c r="FG13" s="17"/>
      <c r="FH13" s="17">
        <v>44.8</v>
      </c>
      <c r="FI13" s="17">
        <v>29.9</v>
      </c>
      <c r="FJ13" s="17">
        <v>17.5</v>
      </c>
      <c r="FK13" s="17">
        <v>12.3</v>
      </c>
      <c r="FL13" s="17">
        <v>5.8</v>
      </c>
      <c r="FM13" s="17">
        <v>11.5</v>
      </c>
      <c r="FN13" s="17">
        <v>20.8</v>
      </c>
      <c r="FO13" s="17">
        <v>6326.335</v>
      </c>
      <c r="FP13" s="15"/>
      <c r="FQ13" s="17">
        <v>24.531009999999998</v>
      </c>
      <c r="FR13" s="17">
        <v>5.84</v>
      </c>
      <c r="FS13" s="17">
        <v>11.7</v>
      </c>
      <c r="FT13" s="17">
        <v>13.2</v>
      </c>
      <c r="FU13" s="17">
        <v>25.2</v>
      </c>
      <c r="FV13" s="17">
        <v>19</v>
      </c>
      <c r="FW13" s="17">
        <v>10.3</v>
      </c>
      <c r="FX13" s="17">
        <v>13.5</v>
      </c>
      <c r="FY13" s="17">
        <v>123.27101</v>
      </c>
    </row>
    <row r="14" spans="1:181" ht="24" customHeight="1" x14ac:dyDescent="0.25">
      <c r="A14" s="16" t="s">
        <v>42</v>
      </c>
      <c r="B14" s="16" t="s">
        <v>743</v>
      </c>
      <c r="C14" s="17">
        <v>204.3</v>
      </c>
      <c r="D14" s="17">
        <v>658.2</v>
      </c>
      <c r="E14" s="17">
        <v>214.8</v>
      </c>
      <c r="F14" s="17">
        <v>7.5</v>
      </c>
      <c r="G14" s="17">
        <v>7.8</v>
      </c>
      <c r="H14" s="17">
        <v>90.3</v>
      </c>
      <c r="I14" s="17">
        <v>238.2</v>
      </c>
      <c r="J14" s="17"/>
      <c r="K14" s="17">
        <v>59.4</v>
      </c>
      <c r="L14" s="17"/>
      <c r="M14" s="17"/>
      <c r="N14" s="17"/>
      <c r="O14" s="17"/>
      <c r="P14" s="17"/>
      <c r="Q14" s="17"/>
      <c r="R14" s="17">
        <v>581.79999999999995</v>
      </c>
      <c r="S14" s="17">
        <v>10.5</v>
      </c>
      <c r="T14" s="17">
        <v>13.8</v>
      </c>
      <c r="U14" s="17"/>
      <c r="V14" s="17"/>
      <c r="W14" s="17"/>
      <c r="X14" s="17">
        <v>166.7</v>
      </c>
      <c r="Y14" s="17">
        <v>10.1</v>
      </c>
      <c r="Z14" s="17">
        <v>6.6</v>
      </c>
      <c r="AA14" s="17"/>
      <c r="AB14" s="17">
        <v>6.3</v>
      </c>
      <c r="AC14" s="17"/>
      <c r="AD14" s="17">
        <v>100.8</v>
      </c>
      <c r="AE14" s="17"/>
      <c r="AF14" s="17">
        <v>0</v>
      </c>
      <c r="AG14" s="17">
        <v>0</v>
      </c>
      <c r="AH14" s="17">
        <v>0</v>
      </c>
      <c r="AI14" s="17">
        <v>110.2</v>
      </c>
      <c r="AJ14" s="17">
        <v>174</v>
      </c>
      <c r="AK14" s="17">
        <v>0</v>
      </c>
      <c r="AL14" s="17">
        <v>0</v>
      </c>
      <c r="AM14" s="17">
        <v>0</v>
      </c>
      <c r="AN14" s="17">
        <v>6.5</v>
      </c>
      <c r="AO14" s="17">
        <v>378</v>
      </c>
      <c r="AP14" s="17">
        <v>82</v>
      </c>
      <c r="AQ14" s="17">
        <v>153.4</v>
      </c>
      <c r="AR14" s="17">
        <v>42.1</v>
      </c>
      <c r="AS14" s="17">
        <v>18.600000000000001</v>
      </c>
      <c r="AT14" s="17">
        <v>18.899999999999999</v>
      </c>
      <c r="AU14" s="17">
        <v>91.6</v>
      </c>
      <c r="AV14" s="17">
        <v>42.1</v>
      </c>
      <c r="AW14" s="17">
        <v>61.4</v>
      </c>
      <c r="AX14" s="17">
        <v>104.1</v>
      </c>
      <c r="AY14" s="17">
        <v>111.3</v>
      </c>
      <c r="AZ14" s="17">
        <v>46.7</v>
      </c>
      <c r="BA14" s="17">
        <v>39.700000000000003</v>
      </c>
      <c r="BB14" s="17">
        <v>3.8</v>
      </c>
      <c r="BC14" s="17">
        <v>28.7</v>
      </c>
      <c r="BD14" s="17">
        <v>173</v>
      </c>
      <c r="BE14" s="17"/>
      <c r="BF14" s="17"/>
      <c r="BG14" s="17">
        <v>73</v>
      </c>
      <c r="BH14" s="17"/>
      <c r="BI14" s="17">
        <v>0</v>
      </c>
      <c r="BJ14" s="17">
        <v>43.8</v>
      </c>
      <c r="BK14" s="17">
        <v>0</v>
      </c>
      <c r="BL14" s="17">
        <v>0</v>
      </c>
      <c r="BM14" s="17"/>
      <c r="BN14" s="17">
        <v>133.30000000000001</v>
      </c>
      <c r="BO14" s="17"/>
      <c r="BP14" s="17"/>
      <c r="BQ14" s="17"/>
      <c r="BR14" s="17"/>
      <c r="BS14" s="17"/>
      <c r="BT14" s="17"/>
      <c r="BU14" s="17">
        <v>195.4</v>
      </c>
      <c r="BV14" s="17">
        <v>196.6</v>
      </c>
      <c r="BW14" s="17">
        <v>0</v>
      </c>
      <c r="BX14" s="17">
        <v>0</v>
      </c>
      <c r="BY14" s="17"/>
      <c r="BZ14" s="17">
        <v>0</v>
      </c>
      <c r="CA14" s="17">
        <v>4.3</v>
      </c>
      <c r="CB14" s="17">
        <v>253.6</v>
      </c>
      <c r="CC14" s="17">
        <v>134.1</v>
      </c>
      <c r="CD14" s="17">
        <v>65.099999999999994</v>
      </c>
      <c r="CE14" s="17">
        <v>77.8</v>
      </c>
      <c r="CF14" s="17">
        <v>31.4</v>
      </c>
      <c r="CG14" s="17">
        <v>0</v>
      </c>
      <c r="CH14" s="17">
        <v>0</v>
      </c>
      <c r="CI14" s="17">
        <v>0</v>
      </c>
      <c r="CJ14" s="17">
        <v>139.1</v>
      </c>
      <c r="CK14" s="17"/>
      <c r="CL14" s="17"/>
      <c r="CM14" s="17"/>
      <c r="CN14" s="17">
        <v>105.5</v>
      </c>
      <c r="CO14" s="17">
        <v>0</v>
      </c>
      <c r="CP14" s="17">
        <v>0</v>
      </c>
      <c r="CQ14" s="17">
        <v>0</v>
      </c>
      <c r="CR14" s="17"/>
      <c r="CS14" s="17"/>
      <c r="CT14" s="17">
        <v>0</v>
      </c>
      <c r="CU14" s="17">
        <v>9.1999999999999993</v>
      </c>
      <c r="CV14" s="17">
        <v>20.3</v>
      </c>
      <c r="CW14" s="17">
        <v>0</v>
      </c>
      <c r="CX14" s="17">
        <v>34.4</v>
      </c>
      <c r="CY14" s="17">
        <v>0</v>
      </c>
      <c r="CZ14" s="17">
        <v>12.1</v>
      </c>
      <c r="DA14" s="17">
        <v>0</v>
      </c>
      <c r="DB14" s="17">
        <v>20.3</v>
      </c>
      <c r="DC14" s="17">
        <v>9.9</v>
      </c>
      <c r="DD14" s="17">
        <v>5.5</v>
      </c>
      <c r="DE14" s="17">
        <v>0</v>
      </c>
      <c r="DF14" s="17">
        <v>0</v>
      </c>
      <c r="DG14" s="17">
        <v>2.2000000000000002</v>
      </c>
      <c r="DH14" s="17">
        <v>1.7</v>
      </c>
      <c r="DI14" s="17">
        <v>5.2</v>
      </c>
      <c r="DJ14" s="17">
        <v>20.5</v>
      </c>
      <c r="DK14" s="17">
        <v>16</v>
      </c>
      <c r="DL14" s="17">
        <v>18.5</v>
      </c>
      <c r="DM14" s="17">
        <v>3.5</v>
      </c>
      <c r="DN14" s="17">
        <v>18.399999999999999</v>
      </c>
      <c r="DO14" s="17">
        <v>0</v>
      </c>
      <c r="DP14" s="17">
        <v>0</v>
      </c>
      <c r="DQ14" s="17">
        <v>8</v>
      </c>
      <c r="DR14" s="17">
        <v>21.7</v>
      </c>
      <c r="DS14" s="17">
        <v>0</v>
      </c>
      <c r="DT14" s="17">
        <v>2.9</v>
      </c>
      <c r="DU14" s="17">
        <v>20.399999999999999</v>
      </c>
      <c r="DV14" s="17">
        <v>3.2</v>
      </c>
      <c r="DW14" s="17"/>
      <c r="DX14" s="17">
        <v>0</v>
      </c>
      <c r="DY14" s="17">
        <v>19.8</v>
      </c>
      <c r="DZ14" s="17">
        <v>13.2</v>
      </c>
      <c r="EA14" s="17">
        <v>20.2</v>
      </c>
      <c r="EB14" s="17">
        <v>20.2</v>
      </c>
      <c r="EC14" s="17">
        <v>0.6</v>
      </c>
      <c r="ED14" s="17">
        <v>12.6</v>
      </c>
      <c r="EE14" s="17">
        <v>0</v>
      </c>
      <c r="EF14" s="17">
        <v>20.6</v>
      </c>
      <c r="EG14" s="17">
        <v>39.4</v>
      </c>
      <c r="EH14" s="17">
        <v>0.6</v>
      </c>
      <c r="EI14" s="17">
        <v>0</v>
      </c>
      <c r="EJ14" s="17">
        <v>0</v>
      </c>
      <c r="EK14" s="17">
        <v>21</v>
      </c>
      <c r="EL14" s="17">
        <v>4.2</v>
      </c>
      <c r="EM14" s="17">
        <v>6.9119999999999999</v>
      </c>
      <c r="EN14" s="17">
        <v>20.399999999999999</v>
      </c>
      <c r="EO14" s="17">
        <v>20.399999999999999</v>
      </c>
      <c r="EP14" s="17">
        <v>20</v>
      </c>
      <c r="EQ14" s="17">
        <v>11</v>
      </c>
      <c r="ER14" s="17">
        <v>0</v>
      </c>
      <c r="ES14" s="17">
        <v>0</v>
      </c>
      <c r="ET14" s="17">
        <v>0</v>
      </c>
      <c r="EU14" s="17">
        <v>0.6</v>
      </c>
      <c r="EV14" s="17">
        <v>10.6</v>
      </c>
      <c r="EW14" s="17">
        <v>9.8000000000000007</v>
      </c>
      <c r="EX14" s="17">
        <v>0</v>
      </c>
      <c r="EY14" s="17">
        <v>4.8</v>
      </c>
      <c r="EZ14" s="17">
        <v>2.4</v>
      </c>
      <c r="FA14" s="17">
        <v>1.1000000000000001</v>
      </c>
      <c r="FB14" s="17">
        <v>2.8</v>
      </c>
      <c r="FC14" s="17">
        <v>0</v>
      </c>
      <c r="FD14" s="17">
        <v>6.2</v>
      </c>
      <c r="FE14" s="17">
        <v>20</v>
      </c>
      <c r="FF14" s="17">
        <v>20</v>
      </c>
      <c r="FG14" s="17"/>
      <c r="FH14" s="17">
        <v>44.8</v>
      </c>
      <c r="FI14" s="17">
        <v>29.9</v>
      </c>
      <c r="FJ14" s="17">
        <v>17.5</v>
      </c>
      <c r="FK14" s="17">
        <v>13</v>
      </c>
      <c r="FL14" s="17">
        <v>6.7</v>
      </c>
      <c r="FM14" s="17">
        <v>11.4</v>
      </c>
      <c r="FN14" s="17">
        <v>21.1</v>
      </c>
      <c r="FO14" s="17">
        <v>6243.9120000000003</v>
      </c>
      <c r="FP14" s="15"/>
      <c r="FQ14" s="17">
        <v>24.535879999999999</v>
      </c>
      <c r="FR14" s="17">
        <v>5.0999999999999996</v>
      </c>
      <c r="FS14" s="17">
        <v>11.3</v>
      </c>
      <c r="FT14" s="17">
        <v>13.2</v>
      </c>
      <c r="FU14" s="17">
        <v>25.1</v>
      </c>
      <c r="FV14" s="17">
        <v>19</v>
      </c>
      <c r="FW14" s="17">
        <v>10.3</v>
      </c>
      <c r="FX14" s="17">
        <v>13.3</v>
      </c>
      <c r="FY14" s="17">
        <v>121.83588</v>
      </c>
    </row>
    <row r="15" spans="1:181" ht="24" customHeight="1" x14ac:dyDescent="0.25">
      <c r="A15" s="16" t="s">
        <v>42</v>
      </c>
      <c r="B15" s="16" t="s">
        <v>744</v>
      </c>
      <c r="C15" s="17">
        <v>202.1</v>
      </c>
      <c r="D15" s="17">
        <v>658.1</v>
      </c>
      <c r="E15" s="17">
        <v>213.6</v>
      </c>
      <c r="F15" s="17">
        <v>7.7</v>
      </c>
      <c r="G15" s="17">
        <v>7.6</v>
      </c>
      <c r="H15" s="17">
        <v>88.9</v>
      </c>
      <c r="I15" s="17">
        <v>236.6</v>
      </c>
      <c r="J15" s="17"/>
      <c r="K15" s="17">
        <v>58</v>
      </c>
      <c r="L15" s="17"/>
      <c r="M15" s="17"/>
      <c r="N15" s="17"/>
      <c r="O15" s="17"/>
      <c r="P15" s="17"/>
      <c r="Q15" s="17"/>
      <c r="R15" s="17">
        <v>581.20000000000005</v>
      </c>
      <c r="S15" s="17">
        <v>10.5</v>
      </c>
      <c r="T15" s="17">
        <v>14</v>
      </c>
      <c r="U15" s="17"/>
      <c r="V15" s="17"/>
      <c r="W15" s="17"/>
      <c r="X15" s="17">
        <v>160.19999999999999</v>
      </c>
      <c r="Y15" s="17">
        <v>10</v>
      </c>
      <c r="Z15" s="17">
        <v>6.3</v>
      </c>
      <c r="AA15" s="17"/>
      <c r="AB15" s="17">
        <v>6.2</v>
      </c>
      <c r="AC15" s="17"/>
      <c r="AD15" s="17">
        <v>100.5</v>
      </c>
      <c r="AE15" s="17"/>
      <c r="AF15" s="17">
        <v>0</v>
      </c>
      <c r="AG15" s="17">
        <v>0</v>
      </c>
      <c r="AH15" s="17">
        <v>0</v>
      </c>
      <c r="AI15" s="17">
        <v>110.3</v>
      </c>
      <c r="AJ15" s="17">
        <v>183.3</v>
      </c>
      <c r="AK15" s="17">
        <v>0</v>
      </c>
      <c r="AL15" s="17">
        <v>0</v>
      </c>
      <c r="AM15" s="17">
        <v>0</v>
      </c>
      <c r="AN15" s="17">
        <v>6.5</v>
      </c>
      <c r="AO15" s="17">
        <v>380.6</v>
      </c>
      <c r="AP15" s="17">
        <v>82</v>
      </c>
      <c r="AQ15" s="17">
        <v>153.4</v>
      </c>
      <c r="AR15" s="17">
        <v>42.1</v>
      </c>
      <c r="AS15" s="17">
        <v>18.600000000000001</v>
      </c>
      <c r="AT15" s="17">
        <v>18.899999999999999</v>
      </c>
      <c r="AU15" s="17">
        <v>91</v>
      </c>
      <c r="AV15" s="17">
        <v>40.299999999999997</v>
      </c>
      <c r="AW15" s="17">
        <v>59.6</v>
      </c>
      <c r="AX15" s="17">
        <v>103.3</v>
      </c>
      <c r="AY15" s="17">
        <v>110.4</v>
      </c>
      <c r="AZ15" s="17">
        <v>46.3</v>
      </c>
      <c r="BA15" s="17">
        <v>38.9</v>
      </c>
      <c r="BB15" s="17">
        <v>3.8</v>
      </c>
      <c r="BC15" s="17">
        <v>27.1</v>
      </c>
      <c r="BD15" s="17">
        <v>171.6</v>
      </c>
      <c r="BE15" s="17"/>
      <c r="BF15" s="17"/>
      <c r="BG15" s="17">
        <v>80.400000000000006</v>
      </c>
      <c r="BH15" s="17"/>
      <c r="BI15" s="17">
        <v>0</v>
      </c>
      <c r="BJ15" s="17">
        <v>43.7</v>
      </c>
      <c r="BK15" s="17">
        <v>0</v>
      </c>
      <c r="BL15" s="17">
        <v>0</v>
      </c>
      <c r="BM15" s="17"/>
      <c r="BN15" s="17">
        <v>132.9</v>
      </c>
      <c r="BO15" s="17"/>
      <c r="BP15" s="17"/>
      <c r="BQ15" s="17"/>
      <c r="BR15" s="17"/>
      <c r="BS15" s="17"/>
      <c r="BT15" s="17"/>
      <c r="BU15" s="17">
        <v>194.7</v>
      </c>
      <c r="BV15" s="17">
        <v>196.3</v>
      </c>
      <c r="BW15" s="17">
        <v>0</v>
      </c>
      <c r="BX15" s="17">
        <v>0</v>
      </c>
      <c r="BY15" s="17"/>
      <c r="BZ15" s="17">
        <v>0</v>
      </c>
      <c r="CA15" s="17">
        <v>4.5</v>
      </c>
      <c r="CB15" s="17">
        <v>252.3</v>
      </c>
      <c r="CC15" s="17">
        <v>133.30000000000001</v>
      </c>
      <c r="CD15" s="17">
        <v>65</v>
      </c>
      <c r="CE15" s="17">
        <v>77.8</v>
      </c>
      <c r="CF15" s="17">
        <v>31.2</v>
      </c>
      <c r="CG15" s="17">
        <v>0</v>
      </c>
      <c r="CH15" s="17">
        <v>0</v>
      </c>
      <c r="CI15" s="17">
        <v>0</v>
      </c>
      <c r="CJ15" s="17">
        <v>139.30000000000001</v>
      </c>
      <c r="CK15" s="17"/>
      <c r="CL15" s="17"/>
      <c r="CM15" s="17"/>
      <c r="CN15" s="17">
        <v>94.6</v>
      </c>
      <c r="CO15" s="17">
        <v>0</v>
      </c>
      <c r="CP15" s="17">
        <v>0</v>
      </c>
      <c r="CQ15" s="17">
        <v>0</v>
      </c>
      <c r="CR15" s="17"/>
      <c r="CS15" s="17"/>
      <c r="CT15" s="17">
        <v>0</v>
      </c>
      <c r="CU15" s="17">
        <v>9.1</v>
      </c>
      <c r="CV15" s="17">
        <v>20.3</v>
      </c>
      <c r="CW15" s="17">
        <v>0</v>
      </c>
      <c r="CX15" s="17">
        <v>32.200000000000003</v>
      </c>
      <c r="CY15" s="17">
        <v>0</v>
      </c>
      <c r="CZ15" s="17">
        <v>8.1</v>
      </c>
      <c r="DA15" s="17">
        <v>0</v>
      </c>
      <c r="DB15" s="17">
        <v>20.3</v>
      </c>
      <c r="DC15" s="17">
        <v>10</v>
      </c>
      <c r="DD15" s="17">
        <v>5.4</v>
      </c>
      <c r="DE15" s="17">
        <v>0</v>
      </c>
      <c r="DF15" s="17">
        <v>0</v>
      </c>
      <c r="DG15" s="17">
        <v>2.2000000000000002</v>
      </c>
      <c r="DH15" s="17">
        <v>1.7</v>
      </c>
      <c r="DI15" s="17">
        <v>5.2</v>
      </c>
      <c r="DJ15" s="17">
        <v>20.3</v>
      </c>
      <c r="DK15" s="17">
        <v>16</v>
      </c>
      <c r="DL15" s="17">
        <v>18.600000000000001</v>
      </c>
      <c r="DM15" s="17">
        <v>3.5</v>
      </c>
      <c r="DN15" s="17">
        <v>18.399999999999999</v>
      </c>
      <c r="DO15" s="17">
        <v>0</v>
      </c>
      <c r="DP15" s="17">
        <v>0</v>
      </c>
      <c r="DQ15" s="17">
        <v>10.3</v>
      </c>
      <c r="DR15" s="17">
        <v>21.1</v>
      </c>
      <c r="DS15" s="17">
        <v>0</v>
      </c>
      <c r="DT15" s="17">
        <v>3.1</v>
      </c>
      <c r="DU15" s="17">
        <v>20.399999999999999</v>
      </c>
      <c r="DV15" s="17">
        <v>3.2</v>
      </c>
      <c r="DW15" s="17"/>
      <c r="DX15" s="17">
        <v>0</v>
      </c>
      <c r="DY15" s="17">
        <v>19.7</v>
      </c>
      <c r="DZ15" s="17">
        <v>13.2</v>
      </c>
      <c r="EA15" s="17">
        <v>20.100000000000001</v>
      </c>
      <c r="EB15" s="17">
        <v>20.2</v>
      </c>
      <c r="EC15" s="17">
        <v>0</v>
      </c>
      <c r="ED15" s="17">
        <v>8.9</v>
      </c>
      <c r="EE15" s="17">
        <v>0</v>
      </c>
      <c r="EF15" s="17">
        <v>15.8</v>
      </c>
      <c r="EG15" s="17">
        <v>34.6</v>
      </c>
      <c r="EH15" s="17">
        <v>1</v>
      </c>
      <c r="EI15" s="17">
        <v>0.2</v>
      </c>
      <c r="EJ15" s="17">
        <v>0</v>
      </c>
      <c r="EK15" s="17">
        <v>21</v>
      </c>
      <c r="EL15" s="17">
        <v>4.2</v>
      </c>
      <c r="EM15" s="17">
        <v>6.9080000000000004</v>
      </c>
      <c r="EN15" s="17">
        <v>20.399999999999999</v>
      </c>
      <c r="EO15" s="17">
        <v>20.399999999999999</v>
      </c>
      <c r="EP15" s="17">
        <v>20</v>
      </c>
      <c r="EQ15" s="17">
        <v>7.8</v>
      </c>
      <c r="ER15" s="17">
        <v>0</v>
      </c>
      <c r="ES15" s="17">
        <v>0</v>
      </c>
      <c r="ET15" s="17">
        <v>0</v>
      </c>
      <c r="EU15" s="17">
        <v>0.6</v>
      </c>
      <c r="EV15" s="17">
        <v>5.6</v>
      </c>
      <c r="EW15" s="17">
        <v>4.2</v>
      </c>
      <c r="EX15" s="17">
        <v>0</v>
      </c>
      <c r="EY15" s="17">
        <v>4.8</v>
      </c>
      <c r="EZ15" s="17">
        <v>2.4</v>
      </c>
      <c r="FA15" s="17">
        <v>1.1000000000000001</v>
      </c>
      <c r="FB15" s="17">
        <v>2.8</v>
      </c>
      <c r="FC15" s="17">
        <v>0</v>
      </c>
      <c r="FD15" s="17">
        <v>6.2</v>
      </c>
      <c r="FE15" s="17">
        <v>20</v>
      </c>
      <c r="FF15" s="17">
        <v>20</v>
      </c>
      <c r="FG15" s="17"/>
      <c r="FH15" s="17">
        <v>44.9</v>
      </c>
      <c r="FI15" s="17">
        <v>29.9</v>
      </c>
      <c r="FJ15" s="17">
        <v>17.5</v>
      </c>
      <c r="FK15" s="17">
        <v>12.9</v>
      </c>
      <c r="FL15" s="17">
        <v>7.5</v>
      </c>
      <c r="FM15" s="17">
        <v>10.7</v>
      </c>
      <c r="FN15" s="17">
        <v>21.2</v>
      </c>
      <c r="FO15" s="17">
        <v>6191.6080000000002</v>
      </c>
      <c r="FP15" s="15"/>
      <c r="FQ15" s="17">
        <v>24.53641</v>
      </c>
      <c r="FR15" s="17">
        <v>5.12</v>
      </c>
      <c r="FS15" s="17">
        <v>11.9</v>
      </c>
      <c r="FT15" s="17">
        <v>13.2</v>
      </c>
      <c r="FU15" s="17">
        <v>25.1</v>
      </c>
      <c r="FV15" s="17">
        <v>19</v>
      </c>
      <c r="FW15" s="17">
        <v>10.3</v>
      </c>
      <c r="FX15" s="17">
        <v>13.5</v>
      </c>
      <c r="FY15" s="17">
        <v>122.65640999999999</v>
      </c>
    </row>
    <row r="16" spans="1:181" ht="24" customHeight="1" x14ac:dyDescent="0.25">
      <c r="A16" s="16" t="s">
        <v>42</v>
      </c>
      <c r="B16" s="16" t="s">
        <v>745</v>
      </c>
      <c r="C16" s="17">
        <v>202.3</v>
      </c>
      <c r="D16" s="17">
        <v>657.3</v>
      </c>
      <c r="E16" s="17">
        <v>213.6</v>
      </c>
      <c r="F16" s="17">
        <v>7.6</v>
      </c>
      <c r="G16" s="17">
        <v>7.6</v>
      </c>
      <c r="H16" s="17">
        <v>90.6</v>
      </c>
      <c r="I16" s="17">
        <v>239.5</v>
      </c>
      <c r="J16" s="17"/>
      <c r="K16" s="17">
        <v>57.8</v>
      </c>
      <c r="L16" s="17"/>
      <c r="M16" s="17"/>
      <c r="N16" s="17"/>
      <c r="O16" s="17"/>
      <c r="P16" s="17"/>
      <c r="Q16" s="17"/>
      <c r="R16" s="17">
        <v>580.5</v>
      </c>
      <c r="S16" s="17">
        <v>10.5</v>
      </c>
      <c r="T16" s="17">
        <v>13.5</v>
      </c>
      <c r="U16" s="17"/>
      <c r="V16" s="17"/>
      <c r="W16" s="17"/>
      <c r="X16" s="17">
        <v>165.2</v>
      </c>
      <c r="Y16" s="17">
        <v>10.1</v>
      </c>
      <c r="Z16" s="17">
        <v>6.3</v>
      </c>
      <c r="AA16" s="17"/>
      <c r="AB16" s="17">
        <v>6.2</v>
      </c>
      <c r="AC16" s="17"/>
      <c r="AD16" s="17">
        <v>100.2</v>
      </c>
      <c r="AE16" s="17"/>
      <c r="AF16" s="17">
        <v>0</v>
      </c>
      <c r="AG16" s="17">
        <v>0</v>
      </c>
      <c r="AH16" s="17">
        <v>0</v>
      </c>
      <c r="AI16" s="17">
        <v>110.3</v>
      </c>
      <c r="AJ16" s="17">
        <v>181.5</v>
      </c>
      <c r="AK16" s="17">
        <v>0</v>
      </c>
      <c r="AL16" s="17">
        <v>0</v>
      </c>
      <c r="AM16" s="17">
        <v>0</v>
      </c>
      <c r="AN16" s="17">
        <v>6.5</v>
      </c>
      <c r="AO16" s="17">
        <v>367.2</v>
      </c>
      <c r="AP16" s="17">
        <v>82</v>
      </c>
      <c r="AQ16" s="17">
        <v>153.30000000000001</v>
      </c>
      <c r="AR16" s="17">
        <v>42.1</v>
      </c>
      <c r="AS16" s="17">
        <v>16.399999999999999</v>
      </c>
      <c r="AT16" s="17">
        <v>18.899999999999999</v>
      </c>
      <c r="AU16" s="17">
        <v>90</v>
      </c>
      <c r="AV16" s="17">
        <v>40.299999999999997</v>
      </c>
      <c r="AW16" s="17">
        <v>59.3</v>
      </c>
      <c r="AX16" s="17">
        <v>103.3</v>
      </c>
      <c r="AY16" s="17">
        <v>110.4</v>
      </c>
      <c r="AZ16" s="17">
        <v>46.1</v>
      </c>
      <c r="BA16" s="17">
        <v>0</v>
      </c>
      <c r="BB16" s="17">
        <v>3.8</v>
      </c>
      <c r="BC16" s="17">
        <v>28.2</v>
      </c>
      <c r="BD16" s="17">
        <v>166</v>
      </c>
      <c r="BE16" s="17"/>
      <c r="BF16" s="17"/>
      <c r="BG16" s="17">
        <v>80.400000000000006</v>
      </c>
      <c r="BH16" s="17"/>
      <c r="BI16" s="17">
        <v>0</v>
      </c>
      <c r="BJ16" s="17">
        <v>43.6</v>
      </c>
      <c r="BK16" s="17">
        <v>0</v>
      </c>
      <c r="BL16" s="17">
        <v>0</v>
      </c>
      <c r="BM16" s="17"/>
      <c r="BN16" s="17">
        <v>132.80000000000001</v>
      </c>
      <c r="BO16" s="17"/>
      <c r="BP16" s="17"/>
      <c r="BQ16" s="17"/>
      <c r="BR16" s="17"/>
      <c r="BS16" s="17"/>
      <c r="BT16" s="17"/>
      <c r="BU16" s="17">
        <v>194.7</v>
      </c>
      <c r="BV16" s="17">
        <v>195.9</v>
      </c>
      <c r="BW16" s="17">
        <v>0</v>
      </c>
      <c r="BX16" s="17">
        <v>0</v>
      </c>
      <c r="BY16" s="17"/>
      <c r="BZ16" s="17">
        <v>0</v>
      </c>
      <c r="CA16" s="17">
        <v>4.5</v>
      </c>
      <c r="CB16" s="17">
        <v>241.4</v>
      </c>
      <c r="CC16" s="17">
        <v>129.80000000000001</v>
      </c>
      <c r="CD16" s="17">
        <v>65</v>
      </c>
      <c r="CE16" s="17">
        <v>77.7</v>
      </c>
      <c r="CF16" s="17">
        <v>31.2</v>
      </c>
      <c r="CG16" s="17">
        <v>0</v>
      </c>
      <c r="CH16" s="17">
        <v>0</v>
      </c>
      <c r="CI16" s="17">
        <v>0</v>
      </c>
      <c r="CJ16" s="17">
        <v>139</v>
      </c>
      <c r="CK16" s="17"/>
      <c r="CL16" s="17"/>
      <c r="CM16" s="17"/>
      <c r="CN16" s="17">
        <v>94.2</v>
      </c>
      <c r="CO16" s="17">
        <v>0</v>
      </c>
      <c r="CP16" s="17">
        <v>0</v>
      </c>
      <c r="CQ16" s="17">
        <v>0</v>
      </c>
      <c r="CR16" s="17"/>
      <c r="CS16" s="17"/>
      <c r="CT16" s="17">
        <v>0</v>
      </c>
      <c r="CU16" s="17">
        <v>9.1999999999999993</v>
      </c>
      <c r="CV16" s="17">
        <v>20.100000000000001</v>
      </c>
      <c r="CW16" s="17">
        <v>0</v>
      </c>
      <c r="CX16" s="17">
        <v>25.3</v>
      </c>
      <c r="CY16" s="17">
        <v>0</v>
      </c>
      <c r="CZ16" s="17">
        <v>5.2</v>
      </c>
      <c r="DA16" s="17">
        <v>0</v>
      </c>
      <c r="DB16" s="17">
        <v>20.3</v>
      </c>
      <c r="DC16" s="17">
        <v>9.9</v>
      </c>
      <c r="DD16" s="17">
        <v>5.2</v>
      </c>
      <c r="DE16" s="17">
        <v>0</v>
      </c>
      <c r="DF16" s="17">
        <v>0</v>
      </c>
      <c r="DG16" s="17">
        <v>2.2000000000000002</v>
      </c>
      <c r="DH16" s="17">
        <v>1.7</v>
      </c>
      <c r="DI16" s="17">
        <v>5.2</v>
      </c>
      <c r="DJ16" s="17">
        <v>20.3</v>
      </c>
      <c r="DK16" s="17">
        <v>16</v>
      </c>
      <c r="DL16" s="17">
        <v>18.5</v>
      </c>
      <c r="DM16" s="17">
        <v>3.5</v>
      </c>
      <c r="DN16" s="17">
        <v>18.399999999999999</v>
      </c>
      <c r="DO16" s="17">
        <v>0</v>
      </c>
      <c r="DP16" s="17">
        <v>0</v>
      </c>
      <c r="DQ16" s="17">
        <v>10.3</v>
      </c>
      <c r="DR16" s="17">
        <v>21</v>
      </c>
      <c r="DS16" s="17">
        <v>0</v>
      </c>
      <c r="DT16" s="17">
        <v>3</v>
      </c>
      <c r="DU16" s="17">
        <v>20.399999999999999</v>
      </c>
      <c r="DV16" s="17">
        <v>3.2</v>
      </c>
      <c r="DW16" s="17"/>
      <c r="DX16" s="17">
        <v>0</v>
      </c>
      <c r="DY16" s="17">
        <v>19.8</v>
      </c>
      <c r="DZ16" s="17">
        <v>13.1</v>
      </c>
      <c r="EA16" s="17">
        <v>20.100000000000001</v>
      </c>
      <c r="EB16" s="17">
        <v>20.2</v>
      </c>
      <c r="EC16" s="17">
        <v>0.6</v>
      </c>
      <c r="ED16" s="17">
        <v>3.6</v>
      </c>
      <c r="EE16" s="17">
        <v>0</v>
      </c>
      <c r="EF16" s="17">
        <v>18.8</v>
      </c>
      <c r="EG16" s="17">
        <v>35.799999999999997</v>
      </c>
      <c r="EH16" s="17">
        <v>0.7</v>
      </c>
      <c r="EI16" s="17">
        <v>0.1</v>
      </c>
      <c r="EJ16" s="17">
        <v>0</v>
      </c>
      <c r="EK16" s="17">
        <v>21</v>
      </c>
      <c r="EL16" s="17">
        <v>4.2</v>
      </c>
      <c r="EM16" s="17">
        <v>6.9119999999999999</v>
      </c>
      <c r="EN16" s="17">
        <v>20.399999999999999</v>
      </c>
      <c r="EO16" s="17">
        <v>20.399999999999999</v>
      </c>
      <c r="EP16" s="17">
        <v>20</v>
      </c>
      <c r="EQ16" s="17">
        <v>4.0999999999999996</v>
      </c>
      <c r="ER16" s="17">
        <v>0</v>
      </c>
      <c r="ES16" s="17">
        <v>0</v>
      </c>
      <c r="ET16" s="17">
        <v>0</v>
      </c>
      <c r="EU16" s="17">
        <v>0.6</v>
      </c>
      <c r="EV16" s="17">
        <v>5.6</v>
      </c>
      <c r="EW16" s="17">
        <v>3.6</v>
      </c>
      <c r="EX16" s="17">
        <v>0</v>
      </c>
      <c r="EY16" s="17">
        <v>4.8</v>
      </c>
      <c r="EZ16" s="17">
        <v>2.4</v>
      </c>
      <c r="FA16" s="17">
        <v>1.1000000000000001</v>
      </c>
      <c r="FB16" s="17">
        <v>2.8</v>
      </c>
      <c r="FC16" s="17">
        <v>0</v>
      </c>
      <c r="FD16" s="17">
        <v>6.2</v>
      </c>
      <c r="FE16" s="17">
        <v>20</v>
      </c>
      <c r="FF16" s="17">
        <v>20</v>
      </c>
      <c r="FG16" s="17"/>
      <c r="FH16" s="17">
        <v>44.9</v>
      </c>
      <c r="FI16" s="17">
        <v>29.8</v>
      </c>
      <c r="FJ16" s="17">
        <v>17.7</v>
      </c>
      <c r="FK16" s="17">
        <v>11.5</v>
      </c>
      <c r="FL16" s="17">
        <v>8.1</v>
      </c>
      <c r="FM16" s="17">
        <v>10.7</v>
      </c>
      <c r="FN16" s="17">
        <v>21.1</v>
      </c>
      <c r="FO16" s="17">
        <v>6104.2120000000004</v>
      </c>
      <c r="FP16" s="15"/>
      <c r="FQ16" s="17">
        <v>24.535630000000001</v>
      </c>
      <c r="FR16" s="17">
        <v>5.14</v>
      </c>
      <c r="FS16" s="17">
        <v>11.9</v>
      </c>
      <c r="FT16" s="17">
        <v>13.2</v>
      </c>
      <c r="FU16" s="17">
        <v>25</v>
      </c>
      <c r="FV16" s="17">
        <v>19</v>
      </c>
      <c r="FW16" s="17">
        <v>10.3</v>
      </c>
      <c r="FX16" s="17">
        <v>13.4</v>
      </c>
      <c r="FY16" s="17">
        <v>122.47563</v>
      </c>
    </row>
    <row r="17" spans="1:181" ht="24" customHeight="1" x14ac:dyDescent="0.25">
      <c r="A17" s="16" t="s">
        <v>42</v>
      </c>
      <c r="B17" s="16" t="s">
        <v>746</v>
      </c>
      <c r="C17" s="17">
        <v>203</v>
      </c>
      <c r="D17" s="17">
        <v>658.1</v>
      </c>
      <c r="E17" s="17">
        <v>213.7</v>
      </c>
      <c r="F17" s="17">
        <v>7.5</v>
      </c>
      <c r="G17" s="17">
        <v>7.6</v>
      </c>
      <c r="H17" s="17">
        <v>90.3</v>
      </c>
      <c r="I17" s="17">
        <v>238.5</v>
      </c>
      <c r="J17" s="17"/>
      <c r="K17" s="17">
        <v>58.5</v>
      </c>
      <c r="L17" s="17"/>
      <c r="M17" s="17"/>
      <c r="N17" s="17"/>
      <c r="O17" s="17"/>
      <c r="P17" s="17"/>
      <c r="Q17" s="17"/>
      <c r="R17" s="17">
        <v>578.9</v>
      </c>
      <c r="S17" s="17">
        <v>10.5</v>
      </c>
      <c r="T17" s="17">
        <v>13.8</v>
      </c>
      <c r="U17" s="17"/>
      <c r="V17" s="17"/>
      <c r="W17" s="17"/>
      <c r="X17" s="17">
        <v>166.1</v>
      </c>
      <c r="Y17" s="17">
        <v>10.199999999999999</v>
      </c>
      <c r="Z17" s="17">
        <v>6.8</v>
      </c>
      <c r="AA17" s="17"/>
      <c r="AB17" s="17">
        <v>6.3</v>
      </c>
      <c r="AC17" s="17"/>
      <c r="AD17" s="17">
        <v>100.5</v>
      </c>
      <c r="AE17" s="17"/>
      <c r="AF17" s="17">
        <v>0</v>
      </c>
      <c r="AG17" s="17">
        <v>0</v>
      </c>
      <c r="AH17" s="17">
        <v>0</v>
      </c>
      <c r="AI17" s="17">
        <v>110.3</v>
      </c>
      <c r="AJ17" s="17">
        <v>177.7</v>
      </c>
      <c r="AK17" s="17">
        <v>0</v>
      </c>
      <c r="AL17" s="17">
        <v>0</v>
      </c>
      <c r="AM17" s="17">
        <v>0</v>
      </c>
      <c r="AN17" s="17">
        <v>6.5</v>
      </c>
      <c r="AO17" s="17">
        <v>366.4</v>
      </c>
      <c r="AP17" s="17">
        <v>82</v>
      </c>
      <c r="AQ17" s="17">
        <v>153.19999999999999</v>
      </c>
      <c r="AR17" s="17">
        <v>42.2</v>
      </c>
      <c r="AS17" s="17">
        <v>18.600000000000001</v>
      </c>
      <c r="AT17" s="17">
        <v>18.899999999999999</v>
      </c>
      <c r="AU17" s="17">
        <v>90.9</v>
      </c>
      <c r="AV17" s="17">
        <v>40.799999999999997</v>
      </c>
      <c r="AW17" s="17">
        <v>60.1</v>
      </c>
      <c r="AX17" s="17">
        <v>103.1</v>
      </c>
      <c r="AY17" s="17">
        <v>110.9</v>
      </c>
      <c r="AZ17" s="17">
        <v>46.3</v>
      </c>
      <c r="BA17" s="17">
        <v>0</v>
      </c>
      <c r="BB17" s="17">
        <v>3.8</v>
      </c>
      <c r="BC17" s="17">
        <v>28</v>
      </c>
      <c r="BD17" s="17">
        <v>172</v>
      </c>
      <c r="BE17" s="17"/>
      <c r="BF17" s="17"/>
      <c r="BG17" s="17">
        <v>80.5</v>
      </c>
      <c r="BH17" s="17"/>
      <c r="BI17" s="17">
        <v>0</v>
      </c>
      <c r="BJ17" s="17">
        <v>43.4</v>
      </c>
      <c r="BK17" s="17">
        <v>0</v>
      </c>
      <c r="BL17" s="17">
        <v>0</v>
      </c>
      <c r="BM17" s="17"/>
      <c r="BN17" s="17">
        <v>132.6</v>
      </c>
      <c r="BO17" s="17"/>
      <c r="BP17" s="17"/>
      <c r="BQ17" s="17"/>
      <c r="BR17" s="17"/>
      <c r="BS17" s="17"/>
      <c r="BT17" s="17"/>
      <c r="BU17" s="17">
        <v>194</v>
      </c>
      <c r="BV17" s="17">
        <v>194.8</v>
      </c>
      <c r="BW17" s="17">
        <v>0</v>
      </c>
      <c r="BX17" s="17">
        <v>0</v>
      </c>
      <c r="BY17" s="17"/>
      <c r="BZ17" s="17">
        <v>0</v>
      </c>
      <c r="CA17" s="17">
        <v>4.5</v>
      </c>
      <c r="CB17" s="17">
        <v>249.3</v>
      </c>
      <c r="CC17" s="17">
        <v>131</v>
      </c>
      <c r="CD17" s="17">
        <v>64.7</v>
      </c>
      <c r="CE17" s="17">
        <v>78.7</v>
      </c>
      <c r="CF17" s="17">
        <v>31.2</v>
      </c>
      <c r="CG17" s="17">
        <v>0</v>
      </c>
      <c r="CH17" s="17">
        <v>0</v>
      </c>
      <c r="CI17" s="17">
        <v>0</v>
      </c>
      <c r="CJ17" s="17">
        <v>139</v>
      </c>
      <c r="CK17" s="17"/>
      <c r="CL17" s="17"/>
      <c r="CM17" s="17"/>
      <c r="CN17" s="17">
        <v>94.9</v>
      </c>
      <c r="CO17" s="17">
        <v>0</v>
      </c>
      <c r="CP17" s="17">
        <v>0</v>
      </c>
      <c r="CQ17" s="17">
        <v>0</v>
      </c>
      <c r="CR17" s="17"/>
      <c r="CS17" s="17"/>
      <c r="CT17" s="17">
        <v>0</v>
      </c>
      <c r="CU17" s="17">
        <v>9.1999999999999993</v>
      </c>
      <c r="CV17" s="17">
        <v>20.2</v>
      </c>
      <c r="CW17" s="17">
        <v>0</v>
      </c>
      <c r="CX17" s="17">
        <v>27.5</v>
      </c>
      <c r="CY17" s="17">
        <v>0</v>
      </c>
      <c r="CZ17" s="17">
        <v>5</v>
      </c>
      <c r="DA17" s="17">
        <v>0</v>
      </c>
      <c r="DB17" s="17">
        <v>20.3</v>
      </c>
      <c r="DC17" s="17">
        <v>9.9</v>
      </c>
      <c r="DD17" s="17">
        <v>5.4</v>
      </c>
      <c r="DE17" s="17">
        <v>0</v>
      </c>
      <c r="DF17" s="17">
        <v>0</v>
      </c>
      <c r="DG17" s="17">
        <v>2.2000000000000002</v>
      </c>
      <c r="DH17" s="17">
        <v>1.7</v>
      </c>
      <c r="DI17" s="17">
        <v>5.2</v>
      </c>
      <c r="DJ17" s="17">
        <v>20.399999999999999</v>
      </c>
      <c r="DK17" s="17">
        <v>16</v>
      </c>
      <c r="DL17" s="17">
        <v>18.5</v>
      </c>
      <c r="DM17" s="17">
        <v>3.5</v>
      </c>
      <c r="DN17" s="17">
        <v>18.399999999999999</v>
      </c>
      <c r="DO17" s="17">
        <v>0</v>
      </c>
      <c r="DP17" s="17">
        <v>0</v>
      </c>
      <c r="DQ17" s="17">
        <v>8.5</v>
      </c>
      <c r="DR17" s="17">
        <v>17.399999999999999</v>
      </c>
      <c r="DS17" s="17">
        <v>0</v>
      </c>
      <c r="DT17" s="17">
        <v>3.1</v>
      </c>
      <c r="DU17" s="17">
        <v>20.399999999999999</v>
      </c>
      <c r="DV17" s="17">
        <v>3.2</v>
      </c>
      <c r="DW17" s="17"/>
      <c r="DX17" s="17">
        <v>0</v>
      </c>
      <c r="DY17" s="17">
        <v>19.8</v>
      </c>
      <c r="DZ17" s="17">
        <v>13.2</v>
      </c>
      <c r="EA17" s="17">
        <v>20.2</v>
      </c>
      <c r="EB17" s="17">
        <v>20.2</v>
      </c>
      <c r="EC17" s="17">
        <v>0.5</v>
      </c>
      <c r="ED17" s="17">
        <v>0.7</v>
      </c>
      <c r="EE17" s="17">
        <v>0</v>
      </c>
      <c r="EF17" s="17">
        <v>21.5</v>
      </c>
      <c r="EG17" s="17">
        <v>39.299999999999997</v>
      </c>
      <c r="EH17" s="17">
        <v>1.5</v>
      </c>
      <c r="EI17" s="17">
        <v>0.2</v>
      </c>
      <c r="EJ17" s="17">
        <v>0</v>
      </c>
      <c r="EK17" s="17">
        <v>21</v>
      </c>
      <c r="EL17" s="17">
        <v>4.2</v>
      </c>
      <c r="EM17" s="17">
        <v>6.9130000000000003</v>
      </c>
      <c r="EN17" s="17">
        <v>20.399999999999999</v>
      </c>
      <c r="EO17" s="17">
        <v>20.399999999999999</v>
      </c>
      <c r="EP17" s="17">
        <v>20</v>
      </c>
      <c r="EQ17" s="17">
        <v>4.2</v>
      </c>
      <c r="ER17" s="17">
        <v>0</v>
      </c>
      <c r="ES17" s="17">
        <v>0</v>
      </c>
      <c r="ET17" s="17">
        <v>0</v>
      </c>
      <c r="EU17" s="17">
        <v>0.6</v>
      </c>
      <c r="EV17" s="17">
        <v>3.6</v>
      </c>
      <c r="EW17" s="17">
        <v>0.7</v>
      </c>
      <c r="EX17" s="17">
        <v>0</v>
      </c>
      <c r="EY17" s="17">
        <v>4.8</v>
      </c>
      <c r="EZ17" s="17">
        <v>2.4</v>
      </c>
      <c r="FA17" s="17">
        <v>1.1000000000000001</v>
      </c>
      <c r="FB17" s="17">
        <v>2.8</v>
      </c>
      <c r="FC17" s="17">
        <v>0</v>
      </c>
      <c r="FD17" s="17">
        <v>6.2</v>
      </c>
      <c r="FE17" s="17">
        <v>20</v>
      </c>
      <c r="FF17" s="17">
        <v>20</v>
      </c>
      <c r="FG17" s="17"/>
      <c r="FH17" s="17">
        <v>44.9</v>
      </c>
      <c r="FI17" s="17">
        <v>29.8</v>
      </c>
      <c r="FJ17" s="17">
        <v>17.7</v>
      </c>
      <c r="FK17" s="17">
        <v>12.1</v>
      </c>
      <c r="FL17" s="17">
        <v>8.6</v>
      </c>
      <c r="FM17" s="17">
        <v>11</v>
      </c>
      <c r="FN17" s="17">
        <v>21.3</v>
      </c>
      <c r="FO17" s="17">
        <v>6118.4129999999996</v>
      </c>
      <c r="FP17" s="15"/>
      <c r="FQ17" s="17">
        <v>24.532699999999998</v>
      </c>
      <c r="FR17" s="17">
        <v>5.14</v>
      </c>
      <c r="FS17" s="17">
        <v>11.9</v>
      </c>
      <c r="FT17" s="17">
        <v>13.2</v>
      </c>
      <c r="FU17" s="17">
        <v>25</v>
      </c>
      <c r="FV17" s="17">
        <v>19</v>
      </c>
      <c r="FW17" s="17">
        <v>10.4</v>
      </c>
      <c r="FX17" s="17">
        <v>13.4</v>
      </c>
      <c r="FY17" s="17">
        <v>122.5727</v>
      </c>
    </row>
    <row r="18" spans="1:181" ht="24" customHeight="1" x14ac:dyDescent="0.25">
      <c r="A18" s="18" t="s">
        <v>42</v>
      </c>
      <c r="B18" s="18" t="s">
        <v>747</v>
      </c>
      <c r="C18" s="19">
        <v>202.9</v>
      </c>
      <c r="D18" s="19">
        <v>658.2</v>
      </c>
      <c r="E18" s="19">
        <v>214.3</v>
      </c>
      <c r="F18" s="19">
        <v>7.7</v>
      </c>
      <c r="G18" s="19">
        <v>7.7</v>
      </c>
      <c r="H18" s="19">
        <v>91.7</v>
      </c>
      <c r="I18" s="19">
        <v>239.9</v>
      </c>
      <c r="J18" s="19"/>
      <c r="K18" s="19">
        <v>59.4</v>
      </c>
      <c r="L18" s="19"/>
      <c r="M18" s="19"/>
      <c r="N18" s="19"/>
      <c r="O18" s="19"/>
      <c r="P18" s="19"/>
      <c r="Q18" s="19"/>
      <c r="R18" s="19">
        <v>581.79999999999995</v>
      </c>
      <c r="S18" s="19">
        <v>10.6</v>
      </c>
      <c r="T18" s="19">
        <v>13.9</v>
      </c>
      <c r="U18" s="19"/>
      <c r="V18" s="19"/>
      <c r="W18" s="19"/>
      <c r="X18" s="19">
        <v>166</v>
      </c>
      <c r="Y18" s="19">
        <v>10.199999999999999</v>
      </c>
      <c r="Z18" s="19">
        <v>6.1</v>
      </c>
      <c r="AA18" s="19"/>
      <c r="AB18" s="19">
        <v>6.4</v>
      </c>
      <c r="AC18" s="19"/>
      <c r="AD18" s="19">
        <v>100.4</v>
      </c>
      <c r="AE18" s="19"/>
      <c r="AF18" s="19">
        <v>0</v>
      </c>
      <c r="AG18" s="19">
        <v>0</v>
      </c>
      <c r="AH18" s="19">
        <v>0</v>
      </c>
      <c r="AI18" s="19">
        <v>110.3</v>
      </c>
      <c r="AJ18" s="19">
        <v>175.6</v>
      </c>
      <c r="AK18" s="19">
        <v>0</v>
      </c>
      <c r="AL18" s="19">
        <v>0</v>
      </c>
      <c r="AM18" s="19">
        <v>0</v>
      </c>
      <c r="AN18" s="19">
        <v>6.5</v>
      </c>
      <c r="AO18" s="19">
        <v>368.1</v>
      </c>
      <c r="AP18" s="19">
        <v>82</v>
      </c>
      <c r="AQ18" s="19">
        <v>153.19999999999999</v>
      </c>
      <c r="AR18" s="19">
        <v>42.1</v>
      </c>
      <c r="AS18" s="19">
        <v>18.600000000000001</v>
      </c>
      <c r="AT18" s="19">
        <v>18.899999999999999</v>
      </c>
      <c r="AU18" s="19">
        <v>90.2</v>
      </c>
      <c r="AV18" s="19">
        <v>41.1</v>
      </c>
      <c r="AW18" s="19">
        <v>60.5</v>
      </c>
      <c r="AX18" s="19">
        <v>103.2</v>
      </c>
      <c r="AY18" s="19">
        <v>110.8</v>
      </c>
      <c r="AZ18" s="19">
        <v>46.1</v>
      </c>
      <c r="BA18" s="19">
        <v>0</v>
      </c>
      <c r="BB18" s="19">
        <v>3.8</v>
      </c>
      <c r="BC18" s="19">
        <v>27.9</v>
      </c>
      <c r="BD18" s="19">
        <v>160.69999999999999</v>
      </c>
      <c r="BE18" s="19"/>
      <c r="BF18" s="19"/>
      <c r="BG18" s="19">
        <v>80.8</v>
      </c>
      <c r="BH18" s="19"/>
      <c r="BI18" s="19">
        <v>0</v>
      </c>
      <c r="BJ18" s="19">
        <v>43.7</v>
      </c>
      <c r="BK18" s="19">
        <v>0</v>
      </c>
      <c r="BL18" s="19">
        <v>0</v>
      </c>
      <c r="BM18" s="19"/>
      <c r="BN18" s="19">
        <v>133.1</v>
      </c>
      <c r="BO18" s="19"/>
      <c r="BP18" s="19"/>
      <c r="BQ18" s="19"/>
      <c r="BR18" s="19"/>
      <c r="BS18" s="19"/>
      <c r="BT18" s="19"/>
      <c r="BU18" s="19">
        <v>194.7</v>
      </c>
      <c r="BV18" s="19">
        <v>196.4</v>
      </c>
      <c r="BW18" s="19">
        <v>0</v>
      </c>
      <c r="BX18" s="19">
        <v>0</v>
      </c>
      <c r="BY18" s="19"/>
      <c r="BZ18" s="19">
        <v>0</v>
      </c>
      <c r="CA18" s="19">
        <v>4.5</v>
      </c>
      <c r="CB18" s="19">
        <v>232.5</v>
      </c>
      <c r="CC18" s="19">
        <v>123.8</v>
      </c>
      <c r="CD18" s="19">
        <v>59.9</v>
      </c>
      <c r="CE18" s="19">
        <v>78.7</v>
      </c>
      <c r="CF18" s="19">
        <v>29.7</v>
      </c>
      <c r="CG18" s="19">
        <v>0</v>
      </c>
      <c r="CH18" s="19">
        <v>0</v>
      </c>
      <c r="CI18" s="19">
        <v>0</v>
      </c>
      <c r="CJ18" s="19">
        <v>139.80000000000001</v>
      </c>
      <c r="CK18" s="19"/>
      <c r="CL18" s="19"/>
      <c r="CM18" s="19"/>
      <c r="CN18" s="19">
        <v>94.9</v>
      </c>
      <c r="CO18" s="19">
        <v>0</v>
      </c>
      <c r="CP18" s="19">
        <v>0</v>
      </c>
      <c r="CQ18" s="19">
        <v>0</v>
      </c>
      <c r="CR18" s="19"/>
      <c r="CS18" s="19"/>
      <c r="CT18" s="19">
        <v>0</v>
      </c>
      <c r="CU18" s="19">
        <v>9.3000000000000007</v>
      </c>
      <c r="CV18" s="19">
        <v>20.2</v>
      </c>
      <c r="CW18" s="19">
        <v>0</v>
      </c>
      <c r="CX18" s="19">
        <v>29.6</v>
      </c>
      <c r="CY18" s="19">
        <v>0</v>
      </c>
      <c r="CZ18" s="19">
        <v>7.8</v>
      </c>
      <c r="DA18" s="19">
        <v>0</v>
      </c>
      <c r="DB18" s="19">
        <v>20.3</v>
      </c>
      <c r="DC18" s="19">
        <v>9.9</v>
      </c>
      <c r="DD18" s="19">
        <v>5.5</v>
      </c>
      <c r="DE18" s="19">
        <v>0</v>
      </c>
      <c r="DF18" s="19">
        <v>0</v>
      </c>
      <c r="DG18" s="19">
        <v>2.2000000000000002</v>
      </c>
      <c r="DH18" s="19">
        <v>1.7</v>
      </c>
      <c r="DI18" s="19">
        <v>5.2</v>
      </c>
      <c r="DJ18" s="19">
        <v>20.5</v>
      </c>
      <c r="DK18" s="19">
        <v>16</v>
      </c>
      <c r="DL18" s="19">
        <v>18.5</v>
      </c>
      <c r="DM18" s="19">
        <v>3.5</v>
      </c>
      <c r="DN18" s="19">
        <v>18.399999999999999</v>
      </c>
      <c r="DO18" s="19">
        <v>0</v>
      </c>
      <c r="DP18" s="19">
        <v>0</v>
      </c>
      <c r="DQ18" s="19">
        <v>10.3</v>
      </c>
      <c r="DR18" s="19">
        <v>19.8</v>
      </c>
      <c r="DS18" s="19">
        <v>0</v>
      </c>
      <c r="DT18" s="19">
        <v>3.1</v>
      </c>
      <c r="DU18" s="19">
        <v>20.399999999999999</v>
      </c>
      <c r="DV18" s="19">
        <v>3.2</v>
      </c>
      <c r="DW18" s="19"/>
      <c r="DX18" s="19">
        <v>0</v>
      </c>
      <c r="DY18" s="19">
        <v>19.8</v>
      </c>
      <c r="DZ18" s="19">
        <v>13.2</v>
      </c>
      <c r="EA18" s="19">
        <v>20.100000000000001</v>
      </c>
      <c r="EB18" s="19">
        <v>20.2</v>
      </c>
      <c r="EC18" s="19">
        <v>0.7</v>
      </c>
      <c r="ED18" s="19">
        <v>0</v>
      </c>
      <c r="EE18" s="19">
        <v>0</v>
      </c>
      <c r="EF18" s="19">
        <v>21.3</v>
      </c>
      <c r="EG18" s="19">
        <v>38.1</v>
      </c>
      <c r="EH18" s="19">
        <v>1.1000000000000001</v>
      </c>
      <c r="EI18" s="19">
        <v>0.3</v>
      </c>
      <c r="EJ18" s="19">
        <v>0</v>
      </c>
      <c r="EK18" s="19">
        <v>21</v>
      </c>
      <c r="EL18" s="19">
        <v>4.2</v>
      </c>
      <c r="EM18" s="19">
        <v>6.9119999999999999</v>
      </c>
      <c r="EN18" s="19">
        <v>20.399999999999999</v>
      </c>
      <c r="EO18" s="19">
        <v>20.399999999999999</v>
      </c>
      <c r="EP18" s="19">
        <v>20</v>
      </c>
      <c r="EQ18" s="19">
        <v>5.0999999999999996</v>
      </c>
      <c r="ER18" s="19">
        <v>0</v>
      </c>
      <c r="ES18" s="19">
        <v>0</v>
      </c>
      <c r="ET18" s="19">
        <v>0</v>
      </c>
      <c r="EU18" s="19">
        <v>0.6</v>
      </c>
      <c r="EV18" s="19">
        <v>0</v>
      </c>
      <c r="EW18" s="19">
        <v>0</v>
      </c>
      <c r="EX18" s="19">
        <v>0</v>
      </c>
      <c r="EY18" s="19">
        <v>4.8</v>
      </c>
      <c r="EZ18" s="19">
        <v>2.4</v>
      </c>
      <c r="FA18" s="19">
        <v>1.1000000000000001</v>
      </c>
      <c r="FB18" s="19">
        <v>2.8</v>
      </c>
      <c r="FC18" s="19">
        <v>0</v>
      </c>
      <c r="FD18" s="19">
        <v>6.2</v>
      </c>
      <c r="FE18" s="19">
        <v>20</v>
      </c>
      <c r="FF18" s="19">
        <v>20</v>
      </c>
      <c r="FG18" s="19"/>
      <c r="FH18" s="19">
        <v>44.9</v>
      </c>
      <c r="FI18" s="19">
        <v>29.8</v>
      </c>
      <c r="FJ18" s="19">
        <v>17.5</v>
      </c>
      <c r="FK18" s="19">
        <v>12.6</v>
      </c>
      <c r="FL18" s="19">
        <v>8.1999999999999993</v>
      </c>
      <c r="FM18" s="19">
        <v>11.3</v>
      </c>
      <c r="FN18" s="19">
        <v>21.2</v>
      </c>
      <c r="FO18" s="19">
        <v>6090.9120000000003</v>
      </c>
      <c r="FP18" s="15"/>
      <c r="FQ18" s="19">
        <v>24.530909999999999</v>
      </c>
      <c r="FR18" s="19">
        <v>5.12</v>
      </c>
      <c r="FS18" s="19">
        <v>11.2</v>
      </c>
      <c r="FT18" s="19">
        <v>13.2</v>
      </c>
      <c r="FU18" s="19">
        <v>25</v>
      </c>
      <c r="FV18" s="19">
        <v>19</v>
      </c>
      <c r="FW18" s="19">
        <v>10.5</v>
      </c>
      <c r="FX18" s="19">
        <v>13.5</v>
      </c>
      <c r="FY18" s="19">
        <v>122.05091</v>
      </c>
    </row>
    <row r="19" spans="1:181" ht="24" customHeight="1" x14ac:dyDescent="0.25">
      <c r="A19" s="13" t="s">
        <v>42</v>
      </c>
      <c r="B19" s="13" t="s">
        <v>748</v>
      </c>
      <c r="C19" s="14">
        <v>200.8</v>
      </c>
      <c r="D19" s="14">
        <v>657.6</v>
      </c>
      <c r="E19" s="14">
        <v>213.9</v>
      </c>
      <c r="F19" s="14">
        <v>7.6</v>
      </c>
      <c r="G19" s="14">
        <v>7.8</v>
      </c>
      <c r="H19" s="14">
        <v>90.1</v>
      </c>
      <c r="I19" s="14">
        <v>239.5</v>
      </c>
      <c r="J19" s="14"/>
      <c r="K19" s="14">
        <v>57.6</v>
      </c>
      <c r="L19" s="14"/>
      <c r="M19" s="14"/>
      <c r="N19" s="14"/>
      <c r="O19" s="14"/>
      <c r="P19" s="14"/>
      <c r="Q19" s="14"/>
      <c r="R19" s="14">
        <v>580.70000000000005</v>
      </c>
      <c r="S19" s="14">
        <v>10.5</v>
      </c>
      <c r="T19" s="14">
        <v>13.6</v>
      </c>
      <c r="U19" s="14"/>
      <c r="V19" s="14"/>
      <c r="W19" s="14"/>
      <c r="X19" s="14">
        <v>165.7</v>
      </c>
      <c r="Y19" s="14">
        <v>10.1</v>
      </c>
      <c r="Z19" s="14">
        <v>6.6</v>
      </c>
      <c r="AA19" s="14"/>
      <c r="AB19" s="14">
        <v>6.4</v>
      </c>
      <c r="AC19" s="14"/>
      <c r="AD19" s="14">
        <v>100</v>
      </c>
      <c r="AE19" s="14"/>
      <c r="AF19" s="14">
        <v>0</v>
      </c>
      <c r="AG19" s="14">
        <v>0</v>
      </c>
      <c r="AH19" s="14">
        <v>0</v>
      </c>
      <c r="AI19" s="14">
        <v>110.3</v>
      </c>
      <c r="AJ19" s="14">
        <v>184.7</v>
      </c>
      <c r="AK19" s="14">
        <v>0</v>
      </c>
      <c r="AL19" s="14">
        <v>0</v>
      </c>
      <c r="AM19" s="14">
        <v>0</v>
      </c>
      <c r="AN19" s="14">
        <v>6.5</v>
      </c>
      <c r="AO19" s="14">
        <v>397</v>
      </c>
      <c r="AP19" s="14">
        <v>82</v>
      </c>
      <c r="AQ19" s="14">
        <v>153.1</v>
      </c>
      <c r="AR19" s="14">
        <v>42.1</v>
      </c>
      <c r="AS19" s="14">
        <v>18.600000000000001</v>
      </c>
      <c r="AT19" s="14">
        <v>18.899999999999999</v>
      </c>
      <c r="AU19" s="14">
        <v>90.4</v>
      </c>
      <c r="AV19" s="14">
        <v>39.700000000000003</v>
      </c>
      <c r="AW19" s="14">
        <v>59</v>
      </c>
      <c r="AX19" s="14">
        <v>103.9</v>
      </c>
      <c r="AY19" s="14">
        <v>110.9</v>
      </c>
      <c r="AZ19" s="14">
        <v>44.8</v>
      </c>
      <c r="BA19" s="14">
        <v>0</v>
      </c>
      <c r="BB19" s="14">
        <v>3.8</v>
      </c>
      <c r="BC19" s="14">
        <v>28.4</v>
      </c>
      <c r="BD19" s="14">
        <v>172</v>
      </c>
      <c r="BE19" s="14"/>
      <c r="BF19" s="14"/>
      <c r="BG19" s="14">
        <v>86</v>
      </c>
      <c r="BH19" s="14"/>
      <c r="BI19" s="14">
        <v>0</v>
      </c>
      <c r="BJ19" s="14">
        <v>45.7</v>
      </c>
      <c r="BK19" s="14">
        <v>0</v>
      </c>
      <c r="BL19" s="14">
        <v>0</v>
      </c>
      <c r="BM19" s="14"/>
      <c r="BN19" s="14">
        <v>132.1</v>
      </c>
      <c r="BO19" s="14"/>
      <c r="BP19" s="14"/>
      <c r="BQ19" s="14"/>
      <c r="BR19" s="14"/>
      <c r="BS19" s="14"/>
      <c r="BT19" s="14"/>
      <c r="BU19" s="14">
        <v>195</v>
      </c>
      <c r="BV19" s="14">
        <v>195.8</v>
      </c>
      <c r="BW19" s="14">
        <v>0</v>
      </c>
      <c r="BX19" s="14">
        <v>0</v>
      </c>
      <c r="BY19" s="14"/>
      <c r="BZ19" s="14">
        <v>0</v>
      </c>
      <c r="CA19" s="14">
        <v>4.5999999999999996</v>
      </c>
      <c r="CB19" s="14">
        <v>255.3</v>
      </c>
      <c r="CC19" s="14">
        <v>130.9</v>
      </c>
      <c r="CD19" s="14">
        <v>59.9</v>
      </c>
      <c r="CE19" s="14">
        <v>78.8</v>
      </c>
      <c r="CF19" s="14">
        <v>29.7</v>
      </c>
      <c r="CG19" s="14">
        <v>0</v>
      </c>
      <c r="CH19" s="14">
        <v>0</v>
      </c>
      <c r="CI19" s="14">
        <v>0</v>
      </c>
      <c r="CJ19" s="14">
        <v>139.5</v>
      </c>
      <c r="CK19" s="14"/>
      <c r="CL19" s="14"/>
      <c r="CM19" s="14"/>
      <c r="CN19" s="14">
        <v>93.2</v>
      </c>
      <c r="CO19" s="14">
        <v>0</v>
      </c>
      <c r="CP19" s="14">
        <v>0</v>
      </c>
      <c r="CQ19" s="14">
        <v>0</v>
      </c>
      <c r="CR19" s="14"/>
      <c r="CS19" s="14"/>
      <c r="CT19" s="14">
        <v>0</v>
      </c>
      <c r="CU19" s="14">
        <v>9.1999999999999993</v>
      </c>
      <c r="CV19" s="14">
        <v>20</v>
      </c>
      <c r="CW19" s="14">
        <v>0</v>
      </c>
      <c r="CX19" s="14">
        <v>34.6</v>
      </c>
      <c r="CY19" s="14">
        <v>0</v>
      </c>
      <c r="CZ19" s="14">
        <v>4.4000000000000004</v>
      </c>
      <c r="DA19" s="14">
        <v>0</v>
      </c>
      <c r="DB19" s="14">
        <v>20.3</v>
      </c>
      <c r="DC19" s="14">
        <v>9.9</v>
      </c>
      <c r="DD19" s="14">
        <v>5.5</v>
      </c>
      <c r="DE19" s="14">
        <v>0</v>
      </c>
      <c r="DF19" s="14">
        <v>0</v>
      </c>
      <c r="DG19" s="14">
        <v>2.2000000000000002</v>
      </c>
      <c r="DH19" s="14">
        <v>1.7</v>
      </c>
      <c r="DI19" s="14">
        <v>5.2</v>
      </c>
      <c r="DJ19" s="14">
        <v>20.399999999999999</v>
      </c>
      <c r="DK19" s="14">
        <v>16</v>
      </c>
      <c r="DL19" s="14">
        <v>18.5</v>
      </c>
      <c r="DM19" s="14">
        <v>3.5</v>
      </c>
      <c r="DN19" s="14">
        <v>18.399999999999999</v>
      </c>
      <c r="DO19" s="14">
        <v>0</v>
      </c>
      <c r="DP19" s="14">
        <v>0</v>
      </c>
      <c r="DQ19" s="14">
        <v>10.6</v>
      </c>
      <c r="DR19" s="14">
        <v>23.8</v>
      </c>
      <c r="DS19" s="14">
        <v>0</v>
      </c>
      <c r="DT19" s="14">
        <v>3</v>
      </c>
      <c r="DU19" s="14">
        <v>20.399999999999999</v>
      </c>
      <c r="DV19" s="14">
        <v>3.24</v>
      </c>
      <c r="DW19" s="14"/>
      <c r="DX19" s="14">
        <v>0</v>
      </c>
      <c r="DY19" s="14">
        <v>19.8</v>
      </c>
      <c r="DZ19" s="14">
        <v>13.2</v>
      </c>
      <c r="EA19" s="14">
        <v>20.100000000000001</v>
      </c>
      <c r="EB19" s="14">
        <v>20.2</v>
      </c>
      <c r="EC19" s="14">
        <v>1.9</v>
      </c>
      <c r="ED19" s="14">
        <v>0</v>
      </c>
      <c r="EE19" s="14">
        <v>0</v>
      </c>
      <c r="EF19" s="14">
        <v>18</v>
      </c>
      <c r="EG19" s="14">
        <v>35.200000000000003</v>
      </c>
      <c r="EH19" s="14">
        <v>0.7</v>
      </c>
      <c r="EI19" s="14">
        <v>0</v>
      </c>
      <c r="EJ19" s="14">
        <v>0</v>
      </c>
      <c r="EK19" s="14">
        <v>21</v>
      </c>
      <c r="EL19" s="14">
        <v>4.2</v>
      </c>
      <c r="EM19" s="14">
        <v>6.9139999999999997</v>
      </c>
      <c r="EN19" s="14">
        <v>20.399999999999999</v>
      </c>
      <c r="EO19" s="14">
        <v>20.399999999999999</v>
      </c>
      <c r="EP19" s="14">
        <v>20</v>
      </c>
      <c r="EQ19" s="14">
        <v>4.8</v>
      </c>
      <c r="ER19" s="14">
        <v>0</v>
      </c>
      <c r="ES19" s="14">
        <v>0</v>
      </c>
      <c r="ET19" s="14">
        <v>0</v>
      </c>
      <c r="EU19" s="14">
        <v>0.6</v>
      </c>
      <c r="EV19" s="14">
        <v>1.7</v>
      </c>
      <c r="EW19" s="14">
        <v>1.4</v>
      </c>
      <c r="EX19" s="14">
        <v>0</v>
      </c>
      <c r="EY19" s="14">
        <v>4.8</v>
      </c>
      <c r="EZ19" s="14">
        <v>2.4</v>
      </c>
      <c r="FA19" s="14">
        <v>1.1000000000000001</v>
      </c>
      <c r="FB19" s="14">
        <v>2.8</v>
      </c>
      <c r="FC19" s="14">
        <v>0</v>
      </c>
      <c r="FD19" s="14">
        <v>6.2</v>
      </c>
      <c r="FE19" s="14">
        <v>20</v>
      </c>
      <c r="FF19" s="14">
        <v>20</v>
      </c>
      <c r="FG19" s="14"/>
      <c r="FH19" s="14">
        <v>44.9</v>
      </c>
      <c r="FI19" s="14">
        <v>29.7</v>
      </c>
      <c r="FJ19" s="14">
        <v>17.5</v>
      </c>
      <c r="FK19" s="14">
        <v>11.4</v>
      </c>
      <c r="FL19" s="14">
        <v>8.1999999999999993</v>
      </c>
      <c r="FM19" s="14">
        <v>11.5</v>
      </c>
      <c r="FN19" s="14">
        <v>21</v>
      </c>
      <c r="FO19" s="14">
        <v>6163.9539999999997</v>
      </c>
      <c r="FP19" s="15"/>
      <c r="FQ19" s="14">
        <v>24.531639999999999</v>
      </c>
      <c r="FR19" s="14">
        <v>5.12</v>
      </c>
      <c r="FS19" s="14">
        <v>11.2</v>
      </c>
      <c r="FT19" s="14">
        <v>13.2</v>
      </c>
      <c r="FU19" s="14">
        <v>24.7</v>
      </c>
      <c r="FV19" s="14">
        <v>19</v>
      </c>
      <c r="FW19" s="14">
        <v>10.4</v>
      </c>
      <c r="FX19" s="14">
        <v>13.5</v>
      </c>
      <c r="FY19" s="14">
        <v>121.65164</v>
      </c>
    </row>
    <row r="20" spans="1:181" ht="24" customHeight="1" x14ac:dyDescent="0.25">
      <c r="A20" s="16" t="s">
        <v>42</v>
      </c>
      <c r="B20" s="16" t="s">
        <v>749</v>
      </c>
      <c r="C20" s="17">
        <v>202.2</v>
      </c>
      <c r="D20" s="17">
        <v>656.9</v>
      </c>
      <c r="E20" s="17">
        <v>214.2</v>
      </c>
      <c r="F20" s="17">
        <v>7.8</v>
      </c>
      <c r="G20" s="17">
        <v>7.9</v>
      </c>
      <c r="H20" s="17">
        <v>89.1</v>
      </c>
      <c r="I20" s="17">
        <v>233</v>
      </c>
      <c r="J20" s="17"/>
      <c r="K20" s="17">
        <v>59.2</v>
      </c>
      <c r="L20" s="17"/>
      <c r="M20" s="17"/>
      <c r="N20" s="17"/>
      <c r="O20" s="17"/>
      <c r="P20" s="17"/>
      <c r="Q20" s="17"/>
      <c r="R20" s="17">
        <v>580.1</v>
      </c>
      <c r="S20" s="17">
        <v>10.5</v>
      </c>
      <c r="T20" s="17">
        <v>8.1</v>
      </c>
      <c r="U20" s="17"/>
      <c r="V20" s="17"/>
      <c r="W20" s="17"/>
      <c r="X20" s="17">
        <v>165.8</v>
      </c>
      <c r="Y20" s="17">
        <v>10.199999999999999</v>
      </c>
      <c r="Z20" s="17">
        <v>6.6</v>
      </c>
      <c r="AA20" s="17"/>
      <c r="AB20" s="17">
        <v>6.2</v>
      </c>
      <c r="AC20" s="17"/>
      <c r="AD20" s="17">
        <v>100.2</v>
      </c>
      <c r="AE20" s="17"/>
      <c r="AF20" s="17">
        <v>0</v>
      </c>
      <c r="AG20" s="17">
        <v>0</v>
      </c>
      <c r="AH20" s="17">
        <v>0</v>
      </c>
      <c r="AI20" s="17">
        <v>110.3</v>
      </c>
      <c r="AJ20" s="17">
        <v>204.9</v>
      </c>
      <c r="AK20" s="17">
        <v>0</v>
      </c>
      <c r="AL20" s="17">
        <v>0</v>
      </c>
      <c r="AM20" s="17">
        <v>0</v>
      </c>
      <c r="AN20" s="17">
        <v>6.5</v>
      </c>
      <c r="AO20" s="17">
        <v>398.1</v>
      </c>
      <c r="AP20" s="17">
        <v>82</v>
      </c>
      <c r="AQ20" s="17">
        <v>153</v>
      </c>
      <c r="AR20" s="17">
        <v>42.2</v>
      </c>
      <c r="AS20" s="17">
        <v>18.600000000000001</v>
      </c>
      <c r="AT20" s="17">
        <v>18.899999999999999</v>
      </c>
      <c r="AU20" s="17">
        <v>90.7</v>
      </c>
      <c r="AV20" s="17">
        <v>41.4</v>
      </c>
      <c r="AW20" s="17">
        <v>60.6</v>
      </c>
      <c r="AX20" s="17">
        <v>103.6</v>
      </c>
      <c r="AY20" s="17">
        <v>110.8</v>
      </c>
      <c r="AZ20" s="17">
        <v>46</v>
      </c>
      <c r="BA20" s="17">
        <v>0</v>
      </c>
      <c r="BB20" s="17">
        <v>3.8</v>
      </c>
      <c r="BC20" s="17">
        <v>27.6</v>
      </c>
      <c r="BD20" s="17">
        <v>172.2</v>
      </c>
      <c r="BE20" s="17"/>
      <c r="BF20" s="17"/>
      <c r="BG20" s="17">
        <v>86</v>
      </c>
      <c r="BH20" s="17"/>
      <c r="BI20" s="17">
        <v>0</v>
      </c>
      <c r="BJ20" s="17">
        <v>45.8</v>
      </c>
      <c r="BK20" s="17">
        <v>0</v>
      </c>
      <c r="BL20" s="17">
        <v>0</v>
      </c>
      <c r="BM20" s="17"/>
      <c r="BN20" s="17">
        <v>132.30000000000001</v>
      </c>
      <c r="BO20" s="17"/>
      <c r="BP20" s="17"/>
      <c r="BQ20" s="17"/>
      <c r="BR20" s="17"/>
      <c r="BS20" s="17"/>
      <c r="BT20" s="17"/>
      <c r="BU20" s="17">
        <v>194.2</v>
      </c>
      <c r="BV20" s="17">
        <v>194.8</v>
      </c>
      <c r="BW20" s="17">
        <v>0</v>
      </c>
      <c r="BX20" s="17">
        <v>0</v>
      </c>
      <c r="BY20" s="17"/>
      <c r="BZ20" s="17">
        <v>0</v>
      </c>
      <c r="CA20" s="17">
        <v>4.5</v>
      </c>
      <c r="CB20" s="17">
        <v>244.2</v>
      </c>
      <c r="CC20" s="17">
        <v>131.1</v>
      </c>
      <c r="CD20" s="17">
        <v>59.8</v>
      </c>
      <c r="CE20" s="17">
        <v>78.7</v>
      </c>
      <c r="CF20" s="17">
        <v>29.7</v>
      </c>
      <c r="CG20" s="17">
        <v>0</v>
      </c>
      <c r="CH20" s="17">
        <v>0</v>
      </c>
      <c r="CI20" s="17">
        <v>0</v>
      </c>
      <c r="CJ20" s="17">
        <v>139.1</v>
      </c>
      <c r="CK20" s="17"/>
      <c r="CL20" s="17"/>
      <c r="CM20" s="17"/>
      <c r="CN20" s="17">
        <v>95.5</v>
      </c>
      <c r="CO20" s="17">
        <v>0</v>
      </c>
      <c r="CP20" s="17">
        <v>0</v>
      </c>
      <c r="CQ20" s="17">
        <v>0</v>
      </c>
      <c r="CR20" s="17"/>
      <c r="CS20" s="17"/>
      <c r="CT20" s="17">
        <v>0</v>
      </c>
      <c r="CU20" s="17">
        <v>9.1999999999999993</v>
      </c>
      <c r="CV20" s="17">
        <v>20</v>
      </c>
      <c r="CW20" s="17">
        <v>0</v>
      </c>
      <c r="CX20" s="17">
        <v>42.9</v>
      </c>
      <c r="CY20" s="17">
        <v>0</v>
      </c>
      <c r="CZ20" s="17">
        <v>5.7</v>
      </c>
      <c r="DA20" s="17">
        <v>0</v>
      </c>
      <c r="DB20" s="17">
        <v>20.3</v>
      </c>
      <c r="DC20" s="17">
        <v>10</v>
      </c>
      <c r="DD20" s="17">
        <v>5.5</v>
      </c>
      <c r="DE20" s="17">
        <v>0</v>
      </c>
      <c r="DF20" s="17">
        <v>0</v>
      </c>
      <c r="DG20" s="17">
        <v>2.2000000000000002</v>
      </c>
      <c r="DH20" s="17">
        <v>1.7</v>
      </c>
      <c r="DI20" s="17">
        <v>5.2</v>
      </c>
      <c r="DJ20" s="17">
        <v>20.5</v>
      </c>
      <c r="DK20" s="17">
        <v>16</v>
      </c>
      <c r="DL20" s="17">
        <v>18.5</v>
      </c>
      <c r="DM20" s="17">
        <v>3.5</v>
      </c>
      <c r="DN20" s="17">
        <v>18.399999999999999</v>
      </c>
      <c r="DO20" s="17">
        <v>0</v>
      </c>
      <c r="DP20" s="17">
        <v>0</v>
      </c>
      <c r="DQ20" s="17">
        <v>12.4</v>
      </c>
      <c r="DR20" s="17">
        <v>28.1</v>
      </c>
      <c r="DS20" s="17">
        <v>0</v>
      </c>
      <c r="DT20" s="17">
        <v>3.1</v>
      </c>
      <c r="DU20" s="17">
        <v>20.399999999999999</v>
      </c>
      <c r="DV20" s="17">
        <v>3.2</v>
      </c>
      <c r="DW20" s="17"/>
      <c r="DX20" s="17">
        <v>0</v>
      </c>
      <c r="DY20" s="17">
        <v>19.8</v>
      </c>
      <c r="DZ20" s="17">
        <v>13.2</v>
      </c>
      <c r="EA20" s="17">
        <v>20.100000000000001</v>
      </c>
      <c r="EB20" s="17">
        <v>20.2</v>
      </c>
      <c r="EC20" s="17">
        <v>0.8</v>
      </c>
      <c r="ED20" s="17">
        <v>0</v>
      </c>
      <c r="EE20" s="17">
        <v>0</v>
      </c>
      <c r="EF20" s="17">
        <v>12.9</v>
      </c>
      <c r="EG20" s="17">
        <v>26.7</v>
      </c>
      <c r="EH20" s="17">
        <v>0.4</v>
      </c>
      <c r="EI20" s="17">
        <v>0</v>
      </c>
      <c r="EJ20" s="17">
        <v>0</v>
      </c>
      <c r="EK20" s="17">
        <v>21</v>
      </c>
      <c r="EL20" s="17">
        <v>4.2</v>
      </c>
      <c r="EM20" s="17">
        <v>6.915</v>
      </c>
      <c r="EN20" s="17">
        <v>20.399999999999999</v>
      </c>
      <c r="EO20" s="17">
        <v>20.399999999999999</v>
      </c>
      <c r="EP20" s="17">
        <v>20</v>
      </c>
      <c r="EQ20" s="17">
        <v>4.3</v>
      </c>
      <c r="ER20" s="17">
        <v>0</v>
      </c>
      <c r="ES20" s="17">
        <v>0</v>
      </c>
      <c r="ET20" s="17">
        <v>0</v>
      </c>
      <c r="EU20" s="17">
        <v>0.6</v>
      </c>
      <c r="EV20" s="17">
        <v>3.4</v>
      </c>
      <c r="EW20" s="17">
        <v>2</v>
      </c>
      <c r="EX20" s="17">
        <v>0</v>
      </c>
      <c r="EY20" s="17">
        <v>4.8</v>
      </c>
      <c r="EZ20" s="17">
        <v>2.4</v>
      </c>
      <c r="FA20" s="17">
        <v>1.1000000000000001</v>
      </c>
      <c r="FB20" s="17">
        <v>2.8</v>
      </c>
      <c r="FC20" s="17">
        <v>0</v>
      </c>
      <c r="FD20" s="17">
        <v>6.2</v>
      </c>
      <c r="FE20" s="17">
        <v>20</v>
      </c>
      <c r="FF20" s="17">
        <v>20</v>
      </c>
      <c r="FG20" s="17"/>
      <c r="FH20" s="17">
        <v>45</v>
      </c>
      <c r="FI20" s="17">
        <v>29.9</v>
      </c>
      <c r="FJ20" s="17">
        <v>17.5</v>
      </c>
      <c r="FK20" s="17">
        <v>12</v>
      </c>
      <c r="FL20" s="17">
        <v>8.3000000000000007</v>
      </c>
      <c r="FM20" s="17">
        <v>11.6</v>
      </c>
      <c r="FN20" s="17">
        <v>20.8</v>
      </c>
      <c r="FO20" s="17">
        <v>6171.415</v>
      </c>
      <c r="FP20" s="15"/>
      <c r="FQ20" s="17">
        <v>24.526219999999999</v>
      </c>
      <c r="FR20" s="17">
        <v>5.1100000000000003</v>
      </c>
      <c r="FS20" s="17">
        <v>11.7</v>
      </c>
      <c r="FT20" s="17">
        <v>13.2</v>
      </c>
      <c r="FU20" s="17">
        <v>23.8</v>
      </c>
      <c r="FV20" s="17">
        <v>19</v>
      </c>
      <c r="FW20" s="17">
        <v>10.4</v>
      </c>
      <c r="FX20" s="17">
        <v>13.4</v>
      </c>
      <c r="FY20" s="17">
        <v>121.13621999999999</v>
      </c>
    </row>
    <row r="21" spans="1:181" ht="24" customHeight="1" x14ac:dyDescent="0.25">
      <c r="A21" s="16" t="s">
        <v>42</v>
      </c>
      <c r="B21" s="16" t="s">
        <v>750</v>
      </c>
      <c r="C21" s="17">
        <v>200.6</v>
      </c>
      <c r="D21" s="17">
        <v>654.20000000000005</v>
      </c>
      <c r="E21" s="17">
        <v>212.8</v>
      </c>
      <c r="F21" s="17">
        <v>7.6</v>
      </c>
      <c r="G21" s="17">
        <v>7.8</v>
      </c>
      <c r="H21" s="17">
        <v>90.2</v>
      </c>
      <c r="I21" s="17">
        <v>238.1</v>
      </c>
      <c r="J21" s="17"/>
      <c r="K21" s="17">
        <v>56.1</v>
      </c>
      <c r="L21" s="17"/>
      <c r="M21" s="17"/>
      <c r="N21" s="17"/>
      <c r="O21" s="17"/>
      <c r="P21" s="17"/>
      <c r="Q21" s="17"/>
      <c r="R21" s="17">
        <v>579.4</v>
      </c>
      <c r="S21" s="17">
        <v>10.5</v>
      </c>
      <c r="T21" s="17">
        <v>7.8</v>
      </c>
      <c r="U21" s="17"/>
      <c r="V21" s="17"/>
      <c r="W21" s="17"/>
      <c r="X21" s="17">
        <v>163.6</v>
      </c>
      <c r="Y21" s="17">
        <v>10.199999999999999</v>
      </c>
      <c r="Z21" s="17">
        <v>6.5</v>
      </c>
      <c r="AA21" s="17"/>
      <c r="AB21" s="17">
        <v>6.1</v>
      </c>
      <c r="AC21" s="17"/>
      <c r="AD21" s="17">
        <v>113.1</v>
      </c>
      <c r="AE21" s="17"/>
      <c r="AF21" s="17">
        <v>0</v>
      </c>
      <c r="AG21" s="17">
        <v>0</v>
      </c>
      <c r="AH21" s="17">
        <v>0</v>
      </c>
      <c r="AI21" s="17">
        <v>110.1</v>
      </c>
      <c r="AJ21" s="17">
        <v>205.9</v>
      </c>
      <c r="AK21" s="17">
        <v>0</v>
      </c>
      <c r="AL21" s="17">
        <v>0</v>
      </c>
      <c r="AM21" s="17">
        <v>0</v>
      </c>
      <c r="AN21" s="17">
        <v>6.5</v>
      </c>
      <c r="AO21" s="17">
        <v>422.3</v>
      </c>
      <c r="AP21" s="17">
        <v>82</v>
      </c>
      <c r="AQ21" s="17">
        <v>152.4</v>
      </c>
      <c r="AR21" s="17">
        <v>42</v>
      </c>
      <c r="AS21" s="17">
        <v>18.600000000000001</v>
      </c>
      <c r="AT21" s="17">
        <v>18.899999999999999</v>
      </c>
      <c r="AU21" s="17">
        <v>90.2</v>
      </c>
      <c r="AV21" s="17">
        <v>37.9</v>
      </c>
      <c r="AW21" s="17">
        <v>57.1</v>
      </c>
      <c r="AX21" s="17">
        <v>102.4</v>
      </c>
      <c r="AY21" s="17">
        <v>110.5</v>
      </c>
      <c r="AZ21" s="17">
        <v>45.8</v>
      </c>
      <c r="BA21" s="17">
        <v>0</v>
      </c>
      <c r="BB21" s="17">
        <v>3.8</v>
      </c>
      <c r="BC21" s="17">
        <v>27.7</v>
      </c>
      <c r="BD21" s="17">
        <v>171</v>
      </c>
      <c r="BE21" s="17"/>
      <c r="BF21" s="17"/>
      <c r="BG21" s="17">
        <v>85.5</v>
      </c>
      <c r="BH21" s="17"/>
      <c r="BI21" s="17">
        <v>0</v>
      </c>
      <c r="BJ21" s="17">
        <v>45.3</v>
      </c>
      <c r="BK21" s="17">
        <v>0</v>
      </c>
      <c r="BL21" s="17">
        <v>0</v>
      </c>
      <c r="BM21" s="17"/>
      <c r="BN21" s="17">
        <v>131.30000000000001</v>
      </c>
      <c r="BO21" s="17"/>
      <c r="BP21" s="17"/>
      <c r="BQ21" s="17"/>
      <c r="BR21" s="17"/>
      <c r="BS21" s="17"/>
      <c r="BT21" s="17"/>
      <c r="BU21" s="17">
        <v>193</v>
      </c>
      <c r="BV21" s="17">
        <v>194.2</v>
      </c>
      <c r="BW21" s="17">
        <v>0</v>
      </c>
      <c r="BX21" s="17">
        <v>0</v>
      </c>
      <c r="BY21" s="17"/>
      <c r="BZ21" s="17">
        <v>0</v>
      </c>
      <c r="CA21" s="17">
        <v>4.5</v>
      </c>
      <c r="CB21" s="17">
        <v>251.3</v>
      </c>
      <c r="CC21" s="17">
        <v>129.69999999999999</v>
      </c>
      <c r="CD21" s="17">
        <v>59.5</v>
      </c>
      <c r="CE21" s="17">
        <v>79.7</v>
      </c>
      <c r="CF21" s="17">
        <v>29.5</v>
      </c>
      <c r="CG21" s="17">
        <v>0</v>
      </c>
      <c r="CH21" s="17">
        <v>0</v>
      </c>
      <c r="CI21" s="17">
        <v>0</v>
      </c>
      <c r="CJ21" s="17">
        <v>138.4</v>
      </c>
      <c r="CK21" s="17"/>
      <c r="CL21" s="17"/>
      <c r="CM21" s="17"/>
      <c r="CN21" s="17">
        <v>172.8</v>
      </c>
      <c r="CO21" s="17">
        <v>0</v>
      </c>
      <c r="CP21" s="17">
        <v>0</v>
      </c>
      <c r="CQ21" s="17">
        <v>0</v>
      </c>
      <c r="CR21" s="17"/>
      <c r="CS21" s="17"/>
      <c r="CT21" s="17">
        <v>0</v>
      </c>
      <c r="CU21" s="17">
        <v>9.1</v>
      </c>
      <c r="CV21" s="17">
        <v>20</v>
      </c>
      <c r="CW21" s="17">
        <v>0</v>
      </c>
      <c r="CX21" s="17">
        <v>49.7</v>
      </c>
      <c r="CY21" s="17">
        <v>0</v>
      </c>
      <c r="CZ21" s="17">
        <v>5</v>
      </c>
      <c r="DA21" s="17">
        <v>0</v>
      </c>
      <c r="DB21" s="17">
        <v>20.2</v>
      </c>
      <c r="DC21" s="17">
        <v>9.9</v>
      </c>
      <c r="DD21" s="17">
        <v>5.5</v>
      </c>
      <c r="DE21" s="17">
        <v>0</v>
      </c>
      <c r="DF21" s="17">
        <v>0</v>
      </c>
      <c r="DG21" s="17">
        <v>2.2000000000000002</v>
      </c>
      <c r="DH21" s="17">
        <v>1.7</v>
      </c>
      <c r="DI21" s="17">
        <v>5.0999999999999996</v>
      </c>
      <c r="DJ21" s="17">
        <v>20.100000000000001</v>
      </c>
      <c r="DK21" s="17">
        <v>16</v>
      </c>
      <c r="DL21" s="17">
        <v>18.5</v>
      </c>
      <c r="DM21" s="17">
        <v>3.5</v>
      </c>
      <c r="DN21" s="17">
        <v>18.399999999999999</v>
      </c>
      <c r="DO21" s="17">
        <v>0</v>
      </c>
      <c r="DP21" s="17">
        <v>0</v>
      </c>
      <c r="DQ21" s="17">
        <v>14.3</v>
      </c>
      <c r="DR21" s="17">
        <v>29.1</v>
      </c>
      <c r="DS21" s="17">
        <v>0</v>
      </c>
      <c r="DT21" s="17">
        <v>2.9</v>
      </c>
      <c r="DU21" s="17">
        <v>20.399999999999999</v>
      </c>
      <c r="DV21" s="17">
        <v>3.2</v>
      </c>
      <c r="DW21" s="17"/>
      <c r="DX21" s="17">
        <v>0</v>
      </c>
      <c r="DY21" s="17">
        <v>19.8</v>
      </c>
      <c r="DZ21" s="17">
        <v>13.2</v>
      </c>
      <c r="EA21" s="17">
        <v>20.100000000000001</v>
      </c>
      <c r="EB21" s="17">
        <v>20.2</v>
      </c>
      <c r="EC21" s="17">
        <v>0</v>
      </c>
      <c r="ED21" s="17">
        <v>0</v>
      </c>
      <c r="EE21" s="17">
        <v>0</v>
      </c>
      <c r="EF21" s="17">
        <v>17.899999999999999</v>
      </c>
      <c r="EG21" s="17">
        <v>34.700000000000003</v>
      </c>
      <c r="EH21" s="17">
        <v>0</v>
      </c>
      <c r="EI21" s="17">
        <v>0.1</v>
      </c>
      <c r="EJ21" s="17">
        <v>0</v>
      </c>
      <c r="EK21" s="17">
        <v>21</v>
      </c>
      <c r="EL21" s="17">
        <v>5</v>
      </c>
      <c r="EM21" s="17">
        <v>6.9119999999999999</v>
      </c>
      <c r="EN21" s="17">
        <v>20.399999999999999</v>
      </c>
      <c r="EO21" s="17">
        <v>20.399999999999999</v>
      </c>
      <c r="EP21" s="17">
        <v>20</v>
      </c>
      <c r="EQ21" s="17">
        <v>5.9</v>
      </c>
      <c r="ER21" s="17">
        <v>0</v>
      </c>
      <c r="ES21" s="17">
        <v>0</v>
      </c>
      <c r="ET21" s="17">
        <v>0</v>
      </c>
      <c r="EU21" s="17">
        <v>0.6</v>
      </c>
      <c r="EV21" s="17">
        <v>2</v>
      </c>
      <c r="EW21" s="17">
        <v>0.5</v>
      </c>
      <c r="EX21" s="17">
        <v>0</v>
      </c>
      <c r="EY21" s="17">
        <v>4.8</v>
      </c>
      <c r="EZ21" s="17">
        <v>2.4</v>
      </c>
      <c r="FA21" s="17">
        <v>1.1000000000000001</v>
      </c>
      <c r="FB21" s="17">
        <v>2.8</v>
      </c>
      <c r="FC21" s="17">
        <v>0</v>
      </c>
      <c r="FD21" s="17">
        <v>6.2</v>
      </c>
      <c r="FE21" s="17">
        <v>20</v>
      </c>
      <c r="FF21" s="17">
        <v>20</v>
      </c>
      <c r="FG21" s="17"/>
      <c r="FH21" s="17">
        <v>44.9</v>
      </c>
      <c r="FI21" s="17">
        <v>29.8</v>
      </c>
      <c r="FJ21" s="17">
        <v>17.8</v>
      </c>
      <c r="FK21" s="17">
        <v>13.1</v>
      </c>
      <c r="FL21" s="17">
        <v>8.3000000000000007</v>
      </c>
      <c r="FM21" s="17">
        <v>11.6</v>
      </c>
      <c r="FN21" s="17">
        <v>19.7</v>
      </c>
      <c r="FO21" s="17">
        <v>6290.4120000000003</v>
      </c>
      <c r="FP21" s="15"/>
      <c r="FQ21" s="17">
        <v>24.529229999999998</v>
      </c>
      <c r="FR21" s="17">
        <v>3.56</v>
      </c>
      <c r="FS21" s="17">
        <v>11.4</v>
      </c>
      <c r="FT21" s="17">
        <v>13.2</v>
      </c>
      <c r="FU21" s="17">
        <v>23.8</v>
      </c>
      <c r="FV21" s="17">
        <v>19</v>
      </c>
      <c r="FW21" s="17">
        <v>10.3</v>
      </c>
      <c r="FX21" s="17">
        <v>13.4</v>
      </c>
      <c r="FY21" s="17">
        <v>119.18922999999999</v>
      </c>
    </row>
    <row r="22" spans="1:181" ht="24" customHeight="1" x14ac:dyDescent="0.25">
      <c r="A22" s="16" t="s">
        <v>42</v>
      </c>
      <c r="B22" s="16" t="s">
        <v>751</v>
      </c>
      <c r="C22" s="17">
        <v>206.4</v>
      </c>
      <c r="D22" s="17">
        <v>657.9</v>
      </c>
      <c r="E22" s="17">
        <v>214.3</v>
      </c>
      <c r="F22" s="17">
        <v>7.8</v>
      </c>
      <c r="G22" s="17">
        <v>7.7</v>
      </c>
      <c r="H22" s="17">
        <v>89.4</v>
      </c>
      <c r="I22" s="17">
        <v>238.3</v>
      </c>
      <c r="J22" s="17"/>
      <c r="K22" s="17">
        <v>59.7</v>
      </c>
      <c r="L22" s="17"/>
      <c r="M22" s="17"/>
      <c r="N22" s="17"/>
      <c r="O22" s="17"/>
      <c r="P22" s="17"/>
      <c r="Q22" s="17"/>
      <c r="R22" s="17">
        <v>581.79999999999995</v>
      </c>
      <c r="S22" s="17">
        <v>10.6</v>
      </c>
      <c r="T22" s="17">
        <v>13.3</v>
      </c>
      <c r="U22" s="17"/>
      <c r="V22" s="17"/>
      <c r="W22" s="17"/>
      <c r="X22" s="17">
        <v>168.3</v>
      </c>
      <c r="Y22" s="17">
        <v>10</v>
      </c>
      <c r="Z22" s="17">
        <v>6.6</v>
      </c>
      <c r="AA22" s="17"/>
      <c r="AB22" s="17">
        <v>6.3</v>
      </c>
      <c r="AC22" s="17"/>
      <c r="AD22" s="17">
        <v>140.30000000000001</v>
      </c>
      <c r="AE22" s="17"/>
      <c r="AF22" s="17">
        <v>0</v>
      </c>
      <c r="AG22" s="17">
        <v>0</v>
      </c>
      <c r="AH22" s="17">
        <v>0</v>
      </c>
      <c r="AI22" s="17">
        <v>110.4</v>
      </c>
      <c r="AJ22" s="17">
        <v>208.4</v>
      </c>
      <c r="AK22" s="17">
        <v>0</v>
      </c>
      <c r="AL22" s="17">
        <v>0</v>
      </c>
      <c r="AM22" s="17">
        <v>0</v>
      </c>
      <c r="AN22" s="17">
        <v>6.5</v>
      </c>
      <c r="AO22" s="17">
        <v>385.3</v>
      </c>
      <c r="AP22" s="17">
        <v>82</v>
      </c>
      <c r="AQ22" s="17">
        <v>153.4</v>
      </c>
      <c r="AR22" s="17">
        <v>42.1</v>
      </c>
      <c r="AS22" s="17">
        <v>18.600000000000001</v>
      </c>
      <c r="AT22" s="17">
        <v>18.899999999999999</v>
      </c>
      <c r="AU22" s="17">
        <v>90.9</v>
      </c>
      <c r="AV22" s="17">
        <v>80.8</v>
      </c>
      <c r="AW22" s="17">
        <v>79.8</v>
      </c>
      <c r="AX22" s="17">
        <v>112.4</v>
      </c>
      <c r="AY22" s="17">
        <v>111.2</v>
      </c>
      <c r="AZ22" s="17">
        <v>46.2</v>
      </c>
      <c r="BA22" s="17">
        <v>0</v>
      </c>
      <c r="BB22" s="17">
        <v>3.8</v>
      </c>
      <c r="BC22" s="17">
        <v>27.9</v>
      </c>
      <c r="BD22" s="17">
        <v>172.2</v>
      </c>
      <c r="BE22" s="17"/>
      <c r="BF22" s="17"/>
      <c r="BG22" s="17">
        <v>86.2</v>
      </c>
      <c r="BH22" s="17"/>
      <c r="BI22" s="17">
        <v>0</v>
      </c>
      <c r="BJ22" s="17">
        <v>45.5</v>
      </c>
      <c r="BK22" s="17">
        <v>0</v>
      </c>
      <c r="BL22" s="17">
        <v>0</v>
      </c>
      <c r="BM22" s="17"/>
      <c r="BN22" s="17">
        <v>132.1</v>
      </c>
      <c r="BO22" s="17"/>
      <c r="BP22" s="17"/>
      <c r="BQ22" s="17"/>
      <c r="BR22" s="17"/>
      <c r="BS22" s="17"/>
      <c r="BT22" s="17"/>
      <c r="BU22" s="17">
        <v>195.3</v>
      </c>
      <c r="BV22" s="17">
        <v>196.2</v>
      </c>
      <c r="BW22" s="17">
        <v>0</v>
      </c>
      <c r="BX22" s="17">
        <v>0</v>
      </c>
      <c r="BY22" s="17"/>
      <c r="BZ22" s="17">
        <v>0</v>
      </c>
      <c r="CA22" s="17">
        <v>4.4000000000000004</v>
      </c>
      <c r="CB22" s="17">
        <v>240.7</v>
      </c>
      <c r="CC22" s="17">
        <v>132.19999999999999</v>
      </c>
      <c r="CD22" s="17">
        <v>60.2</v>
      </c>
      <c r="CE22" s="17">
        <v>79.900000000000006</v>
      </c>
      <c r="CF22" s="17">
        <v>30.9</v>
      </c>
      <c r="CG22" s="17">
        <v>0</v>
      </c>
      <c r="CH22" s="17">
        <v>0</v>
      </c>
      <c r="CI22" s="17">
        <v>0</v>
      </c>
      <c r="CJ22" s="17">
        <v>140.30000000000001</v>
      </c>
      <c r="CK22" s="17"/>
      <c r="CL22" s="17"/>
      <c r="CM22" s="17"/>
      <c r="CN22" s="17">
        <v>177.5</v>
      </c>
      <c r="CO22" s="17">
        <v>0</v>
      </c>
      <c r="CP22" s="17">
        <v>0</v>
      </c>
      <c r="CQ22" s="17">
        <v>0</v>
      </c>
      <c r="CR22" s="17"/>
      <c r="CS22" s="17"/>
      <c r="CT22" s="17">
        <v>0</v>
      </c>
      <c r="CU22" s="17">
        <v>9.1999999999999993</v>
      </c>
      <c r="CV22" s="17">
        <v>19.899999999999999</v>
      </c>
      <c r="CW22" s="17">
        <v>0</v>
      </c>
      <c r="CX22" s="17">
        <v>55.4</v>
      </c>
      <c r="CY22" s="17">
        <v>0</v>
      </c>
      <c r="CZ22" s="17">
        <v>4.9000000000000004</v>
      </c>
      <c r="DA22" s="17">
        <v>0</v>
      </c>
      <c r="DB22" s="17">
        <v>20.399999999999999</v>
      </c>
      <c r="DC22" s="17">
        <v>9.9</v>
      </c>
      <c r="DD22" s="17">
        <v>5.6</v>
      </c>
      <c r="DE22" s="17">
        <v>2.4</v>
      </c>
      <c r="DF22" s="17">
        <v>1.56</v>
      </c>
      <c r="DG22" s="17">
        <v>2.2000000000000002</v>
      </c>
      <c r="DH22" s="17">
        <v>1.7</v>
      </c>
      <c r="DI22" s="17">
        <v>5</v>
      </c>
      <c r="DJ22" s="17">
        <v>20.6</v>
      </c>
      <c r="DK22" s="17">
        <v>16</v>
      </c>
      <c r="DL22" s="17">
        <v>18.5</v>
      </c>
      <c r="DM22" s="17">
        <v>3.5</v>
      </c>
      <c r="DN22" s="17">
        <v>18.399999999999999</v>
      </c>
      <c r="DO22" s="17">
        <v>2.1</v>
      </c>
      <c r="DP22" s="17">
        <v>2.2000000000000002</v>
      </c>
      <c r="DQ22" s="17">
        <v>12.2</v>
      </c>
      <c r="DR22" s="17">
        <v>31.4</v>
      </c>
      <c r="DS22" s="17">
        <v>1.2</v>
      </c>
      <c r="DT22" s="17">
        <v>2.9</v>
      </c>
      <c r="DU22" s="17">
        <v>20.399999999999999</v>
      </c>
      <c r="DV22" s="17">
        <v>3.2</v>
      </c>
      <c r="DW22" s="17"/>
      <c r="DX22" s="17">
        <v>0</v>
      </c>
      <c r="DY22" s="17">
        <v>19.8</v>
      </c>
      <c r="DZ22" s="17">
        <v>13.2</v>
      </c>
      <c r="EA22" s="17">
        <v>20.2</v>
      </c>
      <c r="EB22" s="17">
        <v>20.2</v>
      </c>
      <c r="EC22" s="17">
        <v>0</v>
      </c>
      <c r="ED22" s="17">
        <v>0</v>
      </c>
      <c r="EE22" s="17">
        <v>0.4</v>
      </c>
      <c r="EF22" s="17">
        <v>16.3</v>
      </c>
      <c r="EG22" s="17">
        <v>26.2</v>
      </c>
      <c r="EH22" s="17">
        <v>0</v>
      </c>
      <c r="EI22" s="17">
        <v>0.4</v>
      </c>
      <c r="EJ22" s="17">
        <v>0.1</v>
      </c>
      <c r="EK22" s="17">
        <v>21</v>
      </c>
      <c r="EL22" s="17">
        <v>8.1999999999999993</v>
      </c>
      <c r="EM22" s="17">
        <v>6.9119999999999999</v>
      </c>
      <c r="EN22" s="17">
        <v>20.399999999999999</v>
      </c>
      <c r="EO22" s="17">
        <v>20.399999999999999</v>
      </c>
      <c r="EP22" s="17">
        <v>20</v>
      </c>
      <c r="EQ22" s="17">
        <v>3.2</v>
      </c>
      <c r="ER22" s="17">
        <v>2.8</v>
      </c>
      <c r="ES22" s="17">
        <v>0</v>
      </c>
      <c r="ET22" s="17">
        <v>2.5</v>
      </c>
      <c r="EU22" s="17">
        <v>0.6</v>
      </c>
      <c r="EV22" s="17">
        <v>0</v>
      </c>
      <c r="EW22" s="17">
        <v>0</v>
      </c>
      <c r="EX22" s="17">
        <v>1.8</v>
      </c>
      <c r="EY22" s="17">
        <v>4.8</v>
      </c>
      <c r="EZ22" s="17">
        <v>2.4</v>
      </c>
      <c r="FA22" s="17">
        <v>1.1000000000000001</v>
      </c>
      <c r="FB22" s="17">
        <v>2.8</v>
      </c>
      <c r="FC22" s="17">
        <v>0</v>
      </c>
      <c r="FD22" s="17">
        <v>6.2</v>
      </c>
      <c r="FE22" s="17">
        <v>20</v>
      </c>
      <c r="FF22" s="17">
        <v>20</v>
      </c>
      <c r="FG22" s="17"/>
      <c r="FH22" s="17">
        <v>45</v>
      </c>
      <c r="FI22" s="17">
        <v>29.9</v>
      </c>
      <c r="FJ22" s="17">
        <v>16.100000000000001</v>
      </c>
      <c r="FK22" s="17">
        <v>13.1</v>
      </c>
      <c r="FL22" s="17">
        <v>7.3</v>
      </c>
      <c r="FM22" s="17">
        <v>11.6</v>
      </c>
      <c r="FN22" s="17">
        <v>18.100000000000001</v>
      </c>
      <c r="FO22" s="17">
        <v>6404.6719999999996</v>
      </c>
      <c r="FP22" s="15"/>
      <c r="FQ22" s="17">
        <v>24.529129999999999</v>
      </c>
      <c r="FR22" s="17">
        <v>3.29</v>
      </c>
      <c r="FS22" s="17">
        <v>11</v>
      </c>
      <c r="FT22" s="17">
        <v>13.2</v>
      </c>
      <c r="FU22" s="17">
        <v>23.7</v>
      </c>
      <c r="FV22" s="17">
        <v>19</v>
      </c>
      <c r="FW22" s="17">
        <v>10.3</v>
      </c>
      <c r="FX22" s="17">
        <v>13.5</v>
      </c>
      <c r="FY22" s="17">
        <v>118.51913</v>
      </c>
    </row>
    <row r="23" spans="1:181" ht="24" customHeight="1" x14ac:dyDescent="0.25">
      <c r="A23" s="16" t="s">
        <v>42</v>
      </c>
      <c r="B23" s="16" t="s">
        <v>752</v>
      </c>
      <c r="C23" s="17">
        <v>200.3</v>
      </c>
      <c r="D23" s="17">
        <v>657.8</v>
      </c>
      <c r="E23" s="17">
        <v>213.3</v>
      </c>
      <c r="F23" s="17">
        <v>7.6</v>
      </c>
      <c r="G23" s="17">
        <v>7.6</v>
      </c>
      <c r="H23" s="17">
        <v>90.3</v>
      </c>
      <c r="I23" s="17">
        <v>239</v>
      </c>
      <c r="J23" s="17"/>
      <c r="K23" s="17">
        <v>58.2</v>
      </c>
      <c r="L23" s="17"/>
      <c r="M23" s="17"/>
      <c r="N23" s="17"/>
      <c r="O23" s="17"/>
      <c r="P23" s="17"/>
      <c r="Q23" s="17"/>
      <c r="R23" s="17">
        <v>580.9</v>
      </c>
      <c r="S23" s="17">
        <v>10.6</v>
      </c>
      <c r="T23" s="17">
        <v>12.6</v>
      </c>
      <c r="U23" s="17"/>
      <c r="V23" s="17"/>
      <c r="W23" s="17"/>
      <c r="X23" s="17">
        <v>166.4</v>
      </c>
      <c r="Y23" s="17">
        <v>9.8000000000000007</v>
      </c>
      <c r="Z23" s="17">
        <v>6.9</v>
      </c>
      <c r="AA23" s="17"/>
      <c r="AB23" s="17">
        <v>6.5</v>
      </c>
      <c r="AC23" s="17"/>
      <c r="AD23" s="17">
        <v>140.19999999999999</v>
      </c>
      <c r="AE23" s="17"/>
      <c r="AF23" s="17">
        <v>0</v>
      </c>
      <c r="AG23" s="17">
        <v>0</v>
      </c>
      <c r="AH23" s="17">
        <v>0</v>
      </c>
      <c r="AI23" s="17">
        <v>110.3</v>
      </c>
      <c r="AJ23" s="17">
        <v>218.9</v>
      </c>
      <c r="AK23" s="17">
        <v>0</v>
      </c>
      <c r="AL23" s="17">
        <v>0</v>
      </c>
      <c r="AM23" s="17">
        <v>0</v>
      </c>
      <c r="AN23" s="17">
        <v>6.5</v>
      </c>
      <c r="AO23" s="17">
        <v>386.2</v>
      </c>
      <c r="AP23" s="17">
        <v>82.1</v>
      </c>
      <c r="AQ23" s="17">
        <v>151.1</v>
      </c>
      <c r="AR23" s="17">
        <v>42.2</v>
      </c>
      <c r="AS23" s="17">
        <v>18.600000000000001</v>
      </c>
      <c r="AT23" s="17">
        <v>18.899999999999999</v>
      </c>
      <c r="AU23" s="17">
        <v>90.2</v>
      </c>
      <c r="AV23" s="17">
        <v>72.599999999999994</v>
      </c>
      <c r="AW23" s="17">
        <v>73</v>
      </c>
      <c r="AX23" s="17">
        <v>119.5</v>
      </c>
      <c r="AY23" s="17">
        <v>110.5</v>
      </c>
      <c r="AZ23" s="17">
        <v>28.2</v>
      </c>
      <c r="BA23" s="17">
        <v>0</v>
      </c>
      <c r="BB23" s="17">
        <v>3.8</v>
      </c>
      <c r="BC23" s="17">
        <v>28.2</v>
      </c>
      <c r="BD23" s="17">
        <v>135.5</v>
      </c>
      <c r="BE23" s="17"/>
      <c r="BF23" s="17"/>
      <c r="BG23" s="17">
        <v>85.7</v>
      </c>
      <c r="BH23" s="17"/>
      <c r="BI23" s="17">
        <v>0</v>
      </c>
      <c r="BJ23" s="17">
        <v>45.8</v>
      </c>
      <c r="BK23" s="17">
        <v>0</v>
      </c>
      <c r="BL23" s="17">
        <v>0</v>
      </c>
      <c r="BM23" s="17"/>
      <c r="BN23" s="17">
        <v>131.9</v>
      </c>
      <c r="BO23" s="17"/>
      <c r="BP23" s="17"/>
      <c r="BQ23" s="17"/>
      <c r="BR23" s="17"/>
      <c r="BS23" s="17"/>
      <c r="BT23" s="17"/>
      <c r="BU23" s="17">
        <v>195.7</v>
      </c>
      <c r="BV23" s="17">
        <v>196.2</v>
      </c>
      <c r="BW23" s="17">
        <v>0</v>
      </c>
      <c r="BX23" s="17">
        <v>0</v>
      </c>
      <c r="BY23" s="17"/>
      <c r="BZ23" s="17">
        <v>0</v>
      </c>
      <c r="CA23" s="17">
        <v>4.4000000000000004</v>
      </c>
      <c r="CB23" s="17">
        <v>191.2</v>
      </c>
      <c r="CC23" s="17">
        <v>94.3</v>
      </c>
      <c r="CD23" s="17">
        <v>59.7</v>
      </c>
      <c r="CE23" s="17">
        <v>79.400000000000006</v>
      </c>
      <c r="CF23" s="17">
        <v>30.1</v>
      </c>
      <c r="CG23" s="17">
        <v>0</v>
      </c>
      <c r="CH23" s="17">
        <v>0</v>
      </c>
      <c r="CI23" s="17">
        <v>0</v>
      </c>
      <c r="CJ23" s="17">
        <v>140.19999999999999</v>
      </c>
      <c r="CK23" s="17"/>
      <c r="CL23" s="17"/>
      <c r="CM23" s="17"/>
      <c r="CN23" s="17">
        <v>174.2</v>
      </c>
      <c r="CO23" s="17">
        <v>0</v>
      </c>
      <c r="CP23" s="17">
        <v>0</v>
      </c>
      <c r="CQ23" s="17">
        <v>0</v>
      </c>
      <c r="CR23" s="17"/>
      <c r="CS23" s="17"/>
      <c r="CT23" s="17">
        <v>0</v>
      </c>
      <c r="CU23" s="17">
        <v>9.1999999999999993</v>
      </c>
      <c r="CV23" s="17">
        <v>19.8</v>
      </c>
      <c r="CW23" s="17">
        <v>0</v>
      </c>
      <c r="CX23" s="17">
        <v>57.5</v>
      </c>
      <c r="CY23" s="17">
        <v>12.7</v>
      </c>
      <c r="CZ23" s="17">
        <v>8</v>
      </c>
      <c r="DA23" s="17">
        <v>0</v>
      </c>
      <c r="DB23" s="17">
        <v>20.3</v>
      </c>
      <c r="DC23" s="17">
        <v>9.9</v>
      </c>
      <c r="DD23" s="17">
        <v>5.5</v>
      </c>
      <c r="DE23" s="17">
        <v>31</v>
      </c>
      <c r="DF23" s="17">
        <v>15.77</v>
      </c>
      <c r="DG23" s="17">
        <v>2.2000000000000002</v>
      </c>
      <c r="DH23" s="17">
        <v>1.7</v>
      </c>
      <c r="DI23" s="17">
        <v>5.0999999999999996</v>
      </c>
      <c r="DJ23" s="17">
        <v>20.2</v>
      </c>
      <c r="DK23" s="17">
        <v>16</v>
      </c>
      <c r="DL23" s="17">
        <v>18.5</v>
      </c>
      <c r="DM23" s="17">
        <v>3.5</v>
      </c>
      <c r="DN23" s="17">
        <v>18.399999999999999</v>
      </c>
      <c r="DO23" s="17">
        <v>8</v>
      </c>
      <c r="DP23" s="17">
        <v>8.9</v>
      </c>
      <c r="DQ23" s="17">
        <v>14.5</v>
      </c>
      <c r="DR23" s="17">
        <v>33.6</v>
      </c>
      <c r="DS23" s="17">
        <v>9.6</v>
      </c>
      <c r="DT23" s="17">
        <v>3.1</v>
      </c>
      <c r="DU23" s="17">
        <v>20.399999999999999</v>
      </c>
      <c r="DV23" s="17">
        <v>3.2</v>
      </c>
      <c r="DW23" s="17"/>
      <c r="DX23" s="17">
        <v>0</v>
      </c>
      <c r="DY23" s="17">
        <v>19.8</v>
      </c>
      <c r="DZ23" s="17">
        <v>13.2</v>
      </c>
      <c r="EA23" s="17">
        <v>20.2</v>
      </c>
      <c r="EB23" s="17">
        <v>20.2</v>
      </c>
      <c r="EC23" s="17">
        <v>0</v>
      </c>
      <c r="ED23" s="17">
        <v>0</v>
      </c>
      <c r="EE23" s="17">
        <v>7.1</v>
      </c>
      <c r="EF23" s="17">
        <v>7.3</v>
      </c>
      <c r="EG23" s="17">
        <v>12.8</v>
      </c>
      <c r="EH23" s="17">
        <v>0</v>
      </c>
      <c r="EI23" s="17">
        <v>0</v>
      </c>
      <c r="EJ23" s="17">
        <v>0.1</v>
      </c>
      <c r="EK23" s="17">
        <v>21</v>
      </c>
      <c r="EL23" s="17">
        <v>8.1</v>
      </c>
      <c r="EM23" s="17">
        <v>6.9189999999999996</v>
      </c>
      <c r="EN23" s="17">
        <v>20.399999999999999</v>
      </c>
      <c r="EO23" s="17">
        <v>20.399999999999999</v>
      </c>
      <c r="EP23" s="17">
        <v>20</v>
      </c>
      <c r="EQ23" s="17">
        <v>7.1</v>
      </c>
      <c r="ER23" s="17">
        <v>43.6</v>
      </c>
      <c r="ES23" s="17">
        <v>1.5</v>
      </c>
      <c r="ET23" s="17">
        <v>27</v>
      </c>
      <c r="EU23" s="17">
        <v>0.6</v>
      </c>
      <c r="EV23" s="17">
        <v>0</v>
      </c>
      <c r="EW23" s="17">
        <v>0</v>
      </c>
      <c r="EX23" s="17">
        <v>17.7</v>
      </c>
      <c r="EY23" s="17">
        <v>4.8</v>
      </c>
      <c r="EZ23" s="17">
        <v>2.4</v>
      </c>
      <c r="FA23" s="17">
        <v>1.1000000000000001</v>
      </c>
      <c r="FB23" s="17">
        <v>2.8</v>
      </c>
      <c r="FC23" s="17">
        <v>1.1000000000000001</v>
      </c>
      <c r="FD23" s="17">
        <v>6.2</v>
      </c>
      <c r="FE23" s="17">
        <v>20</v>
      </c>
      <c r="FF23" s="17">
        <v>20</v>
      </c>
      <c r="FG23" s="17"/>
      <c r="FH23" s="17">
        <v>45</v>
      </c>
      <c r="FI23" s="17">
        <v>29.8</v>
      </c>
      <c r="FJ23" s="17">
        <v>16.899999999999999</v>
      </c>
      <c r="FK23" s="17">
        <v>13.1</v>
      </c>
      <c r="FL23" s="17">
        <v>7.7</v>
      </c>
      <c r="FM23" s="17">
        <v>11.4</v>
      </c>
      <c r="FN23" s="17">
        <v>21.1</v>
      </c>
      <c r="FO23" s="17">
        <v>6408.0889999999999</v>
      </c>
      <c r="FP23" s="15"/>
      <c r="FQ23" s="17">
        <v>24.532830000000001</v>
      </c>
      <c r="FR23" s="17">
        <v>2.86</v>
      </c>
      <c r="FS23" s="17">
        <v>9.9</v>
      </c>
      <c r="FT23" s="17">
        <v>13.2</v>
      </c>
      <c r="FU23" s="17">
        <v>23.8</v>
      </c>
      <c r="FV23" s="17">
        <v>19</v>
      </c>
      <c r="FW23" s="17">
        <v>10.3</v>
      </c>
      <c r="FX23" s="17">
        <v>13.4</v>
      </c>
      <c r="FY23" s="17">
        <v>116.99283</v>
      </c>
    </row>
    <row r="24" spans="1:181" ht="24" customHeight="1" x14ac:dyDescent="0.25">
      <c r="A24" s="16" t="s">
        <v>42</v>
      </c>
      <c r="B24" s="16" t="s">
        <v>753</v>
      </c>
      <c r="C24" s="17">
        <v>199.9</v>
      </c>
      <c r="D24" s="17">
        <v>658.4</v>
      </c>
      <c r="E24" s="17">
        <v>212.8</v>
      </c>
      <c r="F24" s="17">
        <v>7.6</v>
      </c>
      <c r="G24" s="17">
        <v>7.4</v>
      </c>
      <c r="H24" s="17">
        <v>89.8</v>
      </c>
      <c r="I24" s="17">
        <v>239.1</v>
      </c>
      <c r="J24" s="17"/>
      <c r="K24" s="17">
        <v>59</v>
      </c>
      <c r="L24" s="17"/>
      <c r="M24" s="17"/>
      <c r="N24" s="17"/>
      <c r="O24" s="17"/>
      <c r="P24" s="17"/>
      <c r="Q24" s="17"/>
      <c r="R24" s="17">
        <v>581</v>
      </c>
      <c r="S24" s="17">
        <v>10.6</v>
      </c>
      <c r="T24" s="17">
        <v>13.2</v>
      </c>
      <c r="U24" s="17"/>
      <c r="V24" s="17"/>
      <c r="W24" s="17"/>
      <c r="X24" s="17">
        <v>162.30000000000001</v>
      </c>
      <c r="Y24" s="17">
        <v>9.6999999999999993</v>
      </c>
      <c r="Z24" s="17">
        <v>6</v>
      </c>
      <c r="AA24" s="17"/>
      <c r="AB24" s="17">
        <v>6.3</v>
      </c>
      <c r="AC24" s="17"/>
      <c r="AD24" s="17">
        <v>80.900000000000006</v>
      </c>
      <c r="AE24" s="17"/>
      <c r="AF24" s="17">
        <v>0</v>
      </c>
      <c r="AG24" s="17">
        <v>0</v>
      </c>
      <c r="AH24" s="17">
        <v>0</v>
      </c>
      <c r="AI24" s="17">
        <v>110.3</v>
      </c>
      <c r="AJ24" s="17">
        <v>218.2</v>
      </c>
      <c r="AK24" s="17">
        <v>0</v>
      </c>
      <c r="AL24" s="17">
        <v>0</v>
      </c>
      <c r="AM24" s="17">
        <v>0</v>
      </c>
      <c r="AN24" s="17">
        <v>6.5</v>
      </c>
      <c r="AO24" s="17">
        <v>382.2</v>
      </c>
      <c r="AP24" s="17">
        <v>82</v>
      </c>
      <c r="AQ24" s="17">
        <v>142.30000000000001</v>
      </c>
      <c r="AR24" s="17">
        <v>42.2</v>
      </c>
      <c r="AS24" s="17">
        <v>18.600000000000001</v>
      </c>
      <c r="AT24" s="17">
        <v>18.899999999999999</v>
      </c>
      <c r="AU24" s="17">
        <v>89.5</v>
      </c>
      <c r="AV24" s="17">
        <v>39.299999999999997</v>
      </c>
      <c r="AW24" s="17">
        <v>59.4</v>
      </c>
      <c r="AX24" s="17">
        <v>102</v>
      </c>
      <c r="AY24" s="17">
        <v>110.5</v>
      </c>
      <c r="AZ24" s="17">
        <v>26.8</v>
      </c>
      <c r="BA24" s="17">
        <v>0</v>
      </c>
      <c r="BB24" s="17">
        <v>3.8</v>
      </c>
      <c r="BC24" s="17">
        <v>28</v>
      </c>
      <c r="BD24" s="17">
        <v>125.7</v>
      </c>
      <c r="BE24" s="17"/>
      <c r="BF24" s="17"/>
      <c r="BG24" s="17">
        <v>80.7</v>
      </c>
      <c r="BH24" s="17"/>
      <c r="BI24" s="17">
        <v>0</v>
      </c>
      <c r="BJ24" s="17">
        <v>43.4</v>
      </c>
      <c r="BK24" s="17">
        <v>0</v>
      </c>
      <c r="BL24" s="17">
        <v>0</v>
      </c>
      <c r="BM24" s="17"/>
      <c r="BN24" s="17">
        <v>131.19999999999999</v>
      </c>
      <c r="BO24" s="17"/>
      <c r="BP24" s="17"/>
      <c r="BQ24" s="17"/>
      <c r="BR24" s="17"/>
      <c r="BS24" s="17"/>
      <c r="BT24" s="17"/>
      <c r="BU24" s="17">
        <v>194.1</v>
      </c>
      <c r="BV24" s="17">
        <v>194.9</v>
      </c>
      <c r="BW24" s="17">
        <v>0</v>
      </c>
      <c r="BX24" s="17">
        <v>0</v>
      </c>
      <c r="BY24" s="17"/>
      <c r="BZ24" s="17">
        <v>0</v>
      </c>
      <c r="CA24" s="17">
        <v>4.4000000000000004</v>
      </c>
      <c r="CB24" s="17">
        <v>181.2</v>
      </c>
      <c r="CC24" s="17">
        <v>76.599999999999994</v>
      </c>
      <c r="CD24" s="17">
        <v>59.7</v>
      </c>
      <c r="CE24" s="17">
        <v>79.3</v>
      </c>
      <c r="CF24" s="17">
        <v>28</v>
      </c>
      <c r="CG24" s="17">
        <v>0</v>
      </c>
      <c r="CH24" s="17">
        <v>0</v>
      </c>
      <c r="CI24" s="17">
        <v>0</v>
      </c>
      <c r="CJ24" s="17">
        <v>140</v>
      </c>
      <c r="CK24" s="17"/>
      <c r="CL24" s="17"/>
      <c r="CM24" s="17"/>
      <c r="CN24" s="17">
        <v>94.2</v>
      </c>
      <c r="CO24" s="17">
        <v>0</v>
      </c>
      <c r="CP24" s="17">
        <v>0</v>
      </c>
      <c r="CQ24" s="17">
        <v>0</v>
      </c>
      <c r="CR24" s="17"/>
      <c r="CS24" s="17"/>
      <c r="CT24" s="17">
        <v>0</v>
      </c>
      <c r="CU24" s="17">
        <v>9.1999999999999993</v>
      </c>
      <c r="CV24" s="17">
        <v>19.600000000000001</v>
      </c>
      <c r="CW24" s="17">
        <v>0.1</v>
      </c>
      <c r="CX24" s="17">
        <v>62.7</v>
      </c>
      <c r="CY24" s="17">
        <v>35.5</v>
      </c>
      <c r="CZ24" s="17">
        <v>8.9</v>
      </c>
      <c r="DA24" s="17">
        <v>0</v>
      </c>
      <c r="DB24" s="17">
        <v>20.3</v>
      </c>
      <c r="DC24" s="17">
        <v>10</v>
      </c>
      <c r="DD24" s="17">
        <v>5.4</v>
      </c>
      <c r="DE24" s="17">
        <v>69.900000000000006</v>
      </c>
      <c r="DF24" s="17">
        <v>36.229999999999997</v>
      </c>
      <c r="DG24" s="17">
        <v>2.2000000000000002</v>
      </c>
      <c r="DH24" s="17">
        <v>1.7</v>
      </c>
      <c r="DI24" s="17">
        <v>5</v>
      </c>
      <c r="DJ24" s="17">
        <v>20.2</v>
      </c>
      <c r="DK24" s="17">
        <v>16</v>
      </c>
      <c r="DL24" s="17">
        <v>18.5</v>
      </c>
      <c r="DM24" s="17">
        <v>3.5</v>
      </c>
      <c r="DN24" s="17">
        <v>18.399999999999999</v>
      </c>
      <c r="DO24" s="17">
        <v>11.7</v>
      </c>
      <c r="DP24" s="17">
        <v>14.5</v>
      </c>
      <c r="DQ24" s="17">
        <v>16.2</v>
      </c>
      <c r="DR24" s="17">
        <v>30.1</v>
      </c>
      <c r="DS24" s="17">
        <v>14.8</v>
      </c>
      <c r="DT24" s="17">
        <v>3.1</v>
      </c>
      <c r="DU24" s="17">
        <v>20.399999999999999</v>
      </c>
      <c r="DV24" s="17">
        <v>3.2</v>
      </c>
      <c r="DW24" s="17"/>
      <c r="DX24" s="17">
        <v>0</v>
      </c>
      <c r="DY24" s="17">
        <v>19.8</v>
      </c>
      <c r="DZ24" s="17">
        <v>13.1</v>
      </c>
      <c r="EA24" s="17">
        <v>20.2</v>
      </c>
      <c r="EB24" s="17">
        <v>20.2</v>
      </c>
      <c r="EC24" s="17">
        <v>0</v>
      </c>
      <c r="ED24" s="17">
        <v>0</v>
      </c>
      <c r="EE24" s="17">
        <v>18.100000000000001</v>
      </c>
      <c r="EF24" s="17">
        <v>9.6</v>
      </c>
      <c r="EG24" s="17">
        <v>21</v>
      </c>
      <c r="EH24" s="17">
        <v>0</v>
      </c>
      <c r="EI24" s="17">
        <v>0</v>
      </c>
      <c r="EJ24" s="17">
        <v>0.2</v>
      </c>
      <c r="EK24" s="17">
        <v>21</v>
      </c>
      <c r="EL24" s="17">
        <v>8.1</v>
      </c>
      <c r="EM24" s="17">
        <v>6.9160000000000004</v>
      </c>
      <c r="EN24" s="17">
        <v>20.399999999999999</v>
      </c>
      <c r="EO24" s="17">
        <v>20.399999999999999</v>
      </c>
      <c r="EP24" s="17">
        <v>20</v>
      </c>
      <c r="EQ24" s="17">
        <v>6.7</v>
      </c>
      <c r="ER24" s="17">
        <v>120.5</v>
      </c>
      <c r="ES24" s="17">
        <v>3.9</v>
      </c>
      <c r="ET24" s="17">
        <v>71.599999999999994</v>
      </c>
      <c r="EU24" s="17">
        <v>0.6</v>
      </c>
      <c r="EV24" s="17">
        <v>2.4</v>
      </c>
      <c r="EW24" s="17">
        <v>0</v>
      </c>
      <c r="EX24" s="17">
        <v>51.4</v>
      </c>
      <c r="EY24" s="17">
        <v>4.8</v>
      </c>
      <c r="EZ24" s="17">
        <v>2.4</v>
      </c>
      <c r="FA24" s="17">
        <v>1.1000000000000001</v>
      </c>
      <c r="FB24" s="17">
        <v>2.8</v>
      </c>
      <c r="FC24" s="17">
        <v>3.1</v>
      </c>
      <c r="FD24" s="17">
        <v>6.2</v>
      </c>
      <c r="FE24" s="17">
        <v>20</v>
      </c>
      <c r="FF24" s="17">
        <v>20</v>
      </c>
      <c r="FG24" s="17"/>
      <c r="FH24" s="17">
        <v>44.8</v>
      </c>
      <c r="FI24" s="17">
        <v>29.7</v>
      </c>
      <c r="FJ24" s="17">
        <v>16.8</v>
      </c>
      <c r="FK24" s="17">
        <v>13.1</v>
      </c>
      <c r="FL24" s="17">
        <v>8.6999999999999993</v>
      </c>
      <c r="FM24" s="17">
        <v>11</v>
      </c>
      <c r="FN24" s="17">
        <v>21.3</v>
      </c>
      <c r="FO24" s="17">
        <v>6417.1459999999997</v>
      </c>
      <c r="FP24" s="15"/>
      <c r="FQ24" s="17">
        <v>24.533249999999999</v>
      </c>
      <c r="FR24" s="17">
        <v>2.99</v>
      </c>
      <c r="FS24" s="17">
        <v>8.3000000000000007</v>
      </c>
      <c r="FT24" s="17">
        <v>13.2</v>
      </c>
      <c r="FU24" s="17">
        <v>23.9</v>
      </c>
      <c r="FV24" s="17">
        <v>19</v>
      </c>
      <c r="FW24" s="17">
        <v>10.199999999999999</v>
      </c>
      <c r="FX24" s="17">
        <v>13.5</v>
      </c>
      <c r="FY24" s="17">
        <v>115.62325</v>
      </c>
    </row>
    <row r="25" spans="1:181" ht="24" customHeight="1" x14ac:dyDescent="0.25">
      <c r="A25" s="16" t="s">
        <v>42</v>
      </c>
      <c r="B25" s="16" t="s">
        <v>754</v>
      </c>
      <c r="C25" s="17">
        <v>203.2</v>
      </c>
      <c r="D25" s="17">
        <v>657.6</v>
      </c>
      <c r="E25" s="17">
        <v>214.7</v>
      </c>
      <c r="F25" s="17">
        <v>7.8</v>
      </c>
      <c r="G25" s="17">
        <v>7.6</v>
      </c>
      <c r="H25" s="17">
        <v>89.2</v>
      </c>
      <c r="I25" s="17">
        <v>238</v>
      </c>
      <c r="J25" s="17"/>
      <c r="K25" s="17">
        <v>59</v>
      </c>
      <c r="L25" s="17"/>
      <c r="M25" s="17"/>
      <c r="N25" s="17"/>
      <c r="O25" s="17"/>
      <c r="P25" s="17"/>
      <c r="Q25" s="17"/>
      <c r="R25" s="17">
        <v>581.5</v>
      </c>
      <c r="S25" s="17">
        <v>10.5</v>
      </c>
      <c r="T25" s="17">
        <v>12.8</v>
      </c>
      <c r="U25" s="17"/>
      <c r="V25" s="17"/>
      <c r="W25" s="17"/>
      <c r="X25" s="17">
        <v>166</v>
      </c>
      <c r="Y25" s="17">
        <v>10</v>
      </c>
      <c r="Z25" s="17">
        <v>6.1</v>
      </c>
      <c r="AA25" s="17"/>
      <c r="AB25" s="17">
        <v>6.4</v>
      </c>
      <c r="AC25" s="17"/>
      <c r="AD25" s="17">
        <v>81.7</v>
      </c>
      <c r="AE25" s="17"/>
      <c r="AF25" s="17">
        <v>0</v>
      </c>
      <c r="AG25" s="17">
        <v>0</v>
      </c>
      <c r="AH25" s="17">
        <v>0</v>
      </c>
      <c r="AI25" s="17">
        <v>110.3</v>
      </c>
      <c r="AJ25" s="17">
        <v>196.2</v>
      </c>
      <c r="AK25" s="17">
        <v>0</v>
      </c>
      <c r="AL25" s="17">
        <v>0</v>
      </c>
      <c r="AM25" s="17">
        <v>0</v>
      </c>
      <c r="AN25" s="17">
        <v>6.5</v>
      </c>
      <c r="AO25" s="17">
        <v>380.3</v>
      </c>
      <c r="AP25" s="17">
        <v>82.1</v>
      </c>
      <c r="AQ25" s="17">
        <v>149.5</v>
      </c>
      <c r="AR25" s="17">
        <v>42.2</v>
      </c>
      <c r="AS25" s="17">
        <v>18.600000000000001</v>
      </c>
      <c r="AT25" s="17">
        <v>18.899999999999999</v>
      </c>
      <c r="AU25" s="17">
        <v>91.3</v>
      </c>
      <c r="AV25" s="17">
        <v>40.4</v>
      </c>
      <c r="AW25" s="17">
        <v>60.5</v>
      </c>
      <c r="AX25" s="17">
        <v>102.7</v>
      </c>
      <c r="AY25" s="17">
        <v>110.9</v>
      </c>
      <c r="AZ25" s="17">
        <v>26.8</v>
      </c>
      <c r="BA25" s="17">
        <v>0</v>
      </c>
      <c r="BB25" s="17">
        <v>3.8</v>
      </c>
      <c r="BC25" s="17">
        <v>28.1</v>
      </c>
      <c r="BD25" s="17">
        <v>116.5</v>
      </c>
      <c r="BE25" s="17"/>
      <c r="BF25" s="17"/>
      <c r="BG25" s="17">
        <v>81.400000000000006</v>
      </c>
      <c r="BH25" s="17"/>
      <c r="BI25" s="17">
        <v>0</v>
      </c>
      <c r="BJ25" s="17">
        <v>43.5</v>
      </c>
      <c r="BK25" s="17">
        <v>0</v>
      </c>
      <c r="BL25" s="17">
        <v>0</v>
      </c>
      <c r="BM25" s="17"/>
      <c r="BN25" s="17">
        <v>131.30000000000001</v>
      </c>
      <c r="BO25" s="17"/>
      <c r="BP25" s="17"/>
      <c r="BQ25" s="17"/>
      <c r="BR25" s="17"/>
      <c r="BS25" s="17"/>
      <c r="BT25" s="17"/>
      <c r="BU25" s="17">
        <v>195.3</v>
      </c>
      <c r="BV25" s="17">
        <v>120.2</v>
      </c>
      <c r="BW25" s="17">
        <v>0</v>
      </c>
      <c r="BX25" s="17">
        <v>0</v>
      </c>
      <c r="BY25" s="17"/>
      <c r="BZ25" s="17">
        <v>0</v>
      </c>
      <c r="CA25" s="17">
        <v>4.4000000000000004</v>
      </c>
      <c r="CB25" s="17">
        <v>176.8</v>
      </c>
      <c r="CC25" s="17">
        <v>76.599999999999994</v>
      </c>
      <c r="CD25" s="17">
        <v>60.1</v>
      </c>
      <c r="CE25" s="17">
        <v>79.2</v>
      </c>
      <c r="CF25" s="17">
        <v>28.1</v>
      </c>
      <c r="CG25" s="17">
        <v>0</v>
      </c>
      <c r="CH25" s="17">
        <v>0</v>
      </c>
      <c r="CI25" s="17">
        <v>0</v>
      </c>
      <c r="CJ25" s="17">
        <v>140</v>
      </c>
      <c r="CK25" s="17"/>
      <c r="CL25" s="17"/>
      <c r="CM25" s="17"/>
      <c r="CN25" s="17">
        <v>95.6</v>
      </c>
      <c r="CO25" s="17">
        <v>0</v>
      </c>
      <c r="CP25" s="17">
        <v>0</v>
      </c>
      <c r="CQ25" s="17">
        <v>0</v>
      </c>
      <c r="CR25" s="17"/>
      <c r="CS25" s="17"/>
      <c r="CT25" s="17">
        <v>0</v>
      </c>
      <c r="CU25" s="17">
        <v>9.1999999999999993</v>
      </c>
      <c r="CV25" s="17">
        <v>19.7</v>
      </c>
      <c r="CW25" s="17">
        <v>0.2</v>
      </c>
      <c r="CX25" s="17">
        <v>70</v>
      </c>
      <c r="CY25" s="17">
        <v>58.2</v>
      </c>
      <c r="CZ25" s="17">
        <v>6.3</v>
      </c>
      <c r="DA25" s="17">
        <v>0</v>
      </c>
      <c r="DB25" s="17">
        <v>20.3</v>
      </c>
      <c r="DC25" s="17">
        <v>9.8000000000000007</v>
      </c>
      <c r="DD25" s="17">
        <v>5.5</v>
      </c>
      <c r="DE25" s="17">
        <v>159</v>
      </c>
      <c r="DF25" s="17">
        <v>77.819999999999993</v>
      </c>
      <c r="DG25" s="17">
        <v>2.2000000000000002</v>
      </c>
      <c r="DH25" s="17">
        <v>1.7</v>
      </c>
      <c r="DI25" s="17">
        <v>5</v>
      </c>
      <c r="DJ25" s="17">
        <v>20.399999999999999</v>
      </c>
      <c r="DK25" s="17">
        <v>16</v>
      </c>
      <c r="DL25" s="17">
        <v>18.5</v>
      </c>
      <c r="DM25" s="17">
        <v>3.5</v>
      </c>
      <c r="DN25" s="17">
        <v>18.399999999999999</v>
      </c>
      <c r="DO25" s="17">
        <v>13.1</v>
      </c>
      <c r="DP25" s="17">
        <v>16.100000000000001</v>
      </c>
      <c r="DQ25" s="17">
        <v>13.9</v>
      </c>
      <c r="DR25" s="17">
        <v>32.700000000000003</v>
      </c>
      <c r="DS25" s="17">
        <v>16.3</v>
      </c>
      <c r="DT25" s="17">
        <v>3.1</v>
      </c>
      <c r="DU25" s="17">
        <v>20.399999999999999</v>
      </c>
      <c r="DV25" s="17">
        <v>3.2</v>
      </c>
      <c r="DW25" s="17"/>
      <c r="DX25" s="17">
        <v>0.1</v>
      </c>
      <c r="DY25" s="17">
        <v>19.7</v>
      </c>
      <c r="DZ25" s="17">
        <v>13.2</v>
      </c>
      <c r="EA25" s="17">
        <v>20.100000000000001</v>
      </c>
      <c r="EB25" s="17">
        <v>20.2</v>
      </c>
      <c r="EC25" s="17">
        <v>0</v>
      </c>
      <c r="ED25" s="17">
        <v>0.6</v>
      </c>
      <c r="EE25" s="17">
        <v>28.7</v>
      </c>
      <c r="EF25" s="17">
        <v>11.5</v>
      </c>
      <c r="EG25" s="17">
        <v>27.8</v>
      </c>
      <c r="EH25" s="17">
        <v>0</v>
      </c>
      <c r="EI25" s="17">
        <v>0</v>
      </c>
      <c r="EJ25" s="17">
        <v>1.5</v>
      </c>
      <c r="EK25" s="17">
        <v>21</v>
      </c>
      <c r="EL25" s="17">
        <v>8.1</v>
      </c>
      <c r="EM25" s="17">
        <v>5.1660000000000004</v>
      </c>
      <c r="EN25" s="17">
        <v>20.399999999999999</v>
      </c>
      <c r="EO25" s="17">
        <v>20.399999999999999</v>
      </c>
      <c r="EP25" s="17">
        <v>20</v>
      </c>
      <c r="EQ25" s="17">
        <v>5.8</v>
      </c>
      <c r="ER25" s="17">
        <v>200.5</v>
      </c>
      <c r="ES25" s="17">
        <v>6.1</v>
      </c>
      <c r="ET25" s="17">
        <v>114.5</v>
      </c>
      <c r="EU25" s="17">
        <v>0.6</v>
      </c>
      <c r="EV25" s="17">
        <v>3.6</v>
      </c>
      <c r="EW25" s="17">
        <v>0.2</v>
      </c>
      <c r="EX25" s="17">
        <v>81.900000000000006</v>
      </c>
      <c r="EY25" s="17">
        <v>4.8</v>
      </c>
      <c r="EZ25" s="17">
        <v>2.4</v>
      </c>
      <c r="FA25" s="17">
        <v>1.1000000000000001</v>
      </c>
      <c r="FB25" s="17">
        <v>2.8</v>
      </c>
      <c r="FC25" s="17">
        <v>4.4000000000000004</v>
      </c>
      <c r="FD25" s="17">
        <v>6.2</v>
      </c>
      <c r="FE25" s="17">
        <v>20</v>
      </c>
      <c r="FF25" s="17">
        <v>20</v>
      </c>
      <c r="FG25" s="17"/>
      <c r="FH25" s="17">
        <v>44.8</v>
      </c>
      <c r="FI25" s="17">
        <v>29.8</v>
      </c>
      <c r="FJ25" s="17">
        <v>17.2</v>
      </c>
      <c r="FK25" s="17">
        <v>10.3</v>
      </c>
      <c r="FL25" s="17">
        <v>8.4</v>
      </c>
      <c r="FM25" s="17">
        <v>10</v>
      </c>
      <c r="FN25" s="17">
        <v>21.8</v>
      </c>
      <c r="FO25" s="17">
        <v>6666.3860000000004</v>
      </c>
      <c r="FP25" s="15"/>
      <c r="FQ25" s="17">
        <v>24.537510000000001</v>
      </c>
      <c r="FR25" s="17">
        <v>3.09</v>
      </c>
      <c r="FS25" s="17">
        <v>7.8</v>
      </c>
      <c r="FT25" s="17">
        <v>13.2</v>
      </c>
      <c r="FU25" s="17">
        <v>23.8</v>
      </c>
      <c r="FV25" s="17">
        <v>18.899999999999999</v>
      </c>
      <c r="FW25" s="17">
        <v>10.1</v>
      </c>
      <c r="FX25" s="17">
        <v>13.3</v>
      </c>
      <c r="FY25" s="17">
        <v>114.72751</v>
      </c>
    </row>
    <row r="26" spans="1:181" ht="24" customHeight="1" x14ac:dyDescent="0.25">
      <c r="A26" s="18" t="s">
        <v>42</v>
      </c>
      <c r="B26" s="18" t="s">
        <v>755</v>
      </c>
      <c r="C26" s="19">
        <v>202.2</v>
      </c>
      <c r="D26" s="19">
        <v>657.9</v>
      </c>
      <c r="E26" s="19">
        <v>214.8</v>
      </c>
      <c r="F26" s="19">
        <v>7.6</v>
      </c>
      <c r="G26" s="19">
        <v>7.6</v>
      </c>
      <c r="H26" s="19">
        <v>88.2</v>
      </c>
      <c r="I26" s="19">
        <v>236</v>
      </c>
      <c r="J26" s="19"/>
      <c r="K26" s="19">
        <v>58.7</v>
      </c>
      <c r="L26" s="19"/>
      <c r="M26" s="19"/>
      <c r="N26" s="19"/>
      <c r="O26" s="19"/>
      <c r="P26" s="19"/>
      <c r="Q26" s="19"/>
      <c r="R26" s="19">
        <v>580.1</v>
      </c>
      <c r="S26" s="19">
        <v>10.5</v>
      </c>
      <c r="T26" s="19">
        <v>12.9</v>
      </c>
      <c r="U26" s="19"/>
      <c r="V26" s="19"/>
      <c r="W26" s="19"/>
      <c r="X26" s="19">
        <v>163.5</v>
      </c>
      <c r="Y26" s="19">
        <v>10</v>
      </c>
      <c r="Z26" s="19">
        <v>6.1</v>
      </c>
      <c r="AA26" s="19"/>
      <c r="AB26" s="19">
        <v>6.4</v>
      </c>
      <c r="AC26" s="19"/>
      <c r="AD26" s="19">
        <v>81.599999999999994</v>
      </c>
      <c r="AE26" s="19"/>
      <c r="AF26" s="19">
        <v>0</v>
      </c>
      <c r="AG26" s="19">
        <v>0</v>
      </c>
      <c r="AH26" s="19">
        <v>0</v>
      </c>
      <c r="AI26" s="19">
        <v>110.2</v>
      </c>
      <c r="AJ26" s="19">
        <v>221.3</v>
      </c>
      <c r="AK26" s="19">
        <v>0</v>
      </c>
      <c r="AL26" s="19">
        <v>0</v>
      </c>
      <c r="AM26" s="19">
        <v>0</v>
      </c>
      <c r="AN26" s="19">
        <v>6.5</v>
      </c>
      <c r="AO26" s="19">
        <v>447.1</v>
      </c>
      <c r="AP26" s="19">
        <v>82.4</v>
      </c>
      <c r="AQ26" s="19">
        <v>149.1</v>
      </c>
      <c r="AR26" s="19">
        <v>42.1</v>
      </c>
      <c r="AS26" s="19">
        <v>18.7</v>
      </c>
      <c r="AT26" s="19">
        <v>18.899999999999999</v>
      </c>
      <c r="AU26" s="19">
        <v>90.9</v>
      </c>
      <c r="AV26" s="19">
        <v>39.799999999999997</v>
      </c>
      <c r="AW26" s="19">
        <v>59.9</v>
      </c>
      <c r="AX26" s="19">
        <v>103.3</v>
      </c>
      <c r="AY26" s="19">
        <v>110.7</v>
      </c>
      <c r="AZ26" s="19">
        <v>41.5</v>
      </c>
      <c r="BA26" s="19">
        <v>0</v>
      </c>
      <c r="BB26" s="19">
        <v>3.8</v>
      </c>
      <c r="BC26" s="19">
        <v>28.2</v>
      </c>
      <c r="BD26" s="19">
        <v>162.80000000000001</v>
      </c>
      <c r="BE26" s="19"/>
      <c r="BF26" s="19"/>
      <c r="BG26" s="19">
        <v>81.5</v>
      </c>
      <c r="BH26" s="19"/>
      <c r="BI26" s="19">
        <v>0</v>
      </c>
      <c r="BJ26" s="19">
        <v>43.5</v>
      </c>
      <c r="BK26" s="19">
        <v>0</v>
      </c>
      <c r="BL26" s="19">
        <v>0</v>
      </c>
      <c r="BM26" s="19"/>
      <c r="BN26" s="19">
        <v>131.4</v>
      </c>
      <c r="BO26" s="19"/>
      <c r="BP26" s="19"/>
      <c r="BQ26" s="19"/>
      <c r="BR26" s="19"/>
      <c r="BS26" s="19"/>
      <c r="BT26" s="19"/>
      <c r="BU26" s="19">
        <v>120.7</v>
      </c>
      <c r="BV26" s="19">
        <v>120.5</v>
      </c>
      <c r="BW26" s="19">
        <v>0</v>
      </c>
      <c r="BX26" s="19">
        <v>0</v>
      </c>
      <c r="BY26" s="19"/>
      <c r="BZ26" s="19">
        <v>0</v>
      </c>
      <c r="CA26" s="19">
        <v>4.4000000000000004</v>
      </c>
      <c r="CB26" s="19">
        <v>255.4</v>
      </c>
      <c r="CC26" s="19">
        <v>132.30000000000001</v>
      </c>
      <c r="CD26" s="19">
        <v>60.1</v>
      </c>
      <c r="CE26" s="19">
        <v>79.400000000000006</v>
      </c>
      <c r="CF26" s="19">
        <v>31.3</v>
      </c>
      <c r="CG26" s="19">
        <v>0</v>
      </c>
      <c r="CH26" s="19">
        <v>0</v>
      </c>
      <c r="CI26" s="19">
        <v>0</v>
      </c>
      <c r="CJ26" s="19">
        <v>139.5</v>
      </c>
      <c r="CK26" s="19"/>
      <c r="CL26" s="19"/>
      <c r="CM26" s="19"/>
      <c r="CN26" s="19">
        <v>0</v>
      </c>
      <c r="CO26" s="19">
        <v>0</v>
      </c>
      <c r="CP26" s="19">
        <v>0</v>
      </c>
      <c r="CQ26" s="19">
        <v>0</v>
      </c>
      <c r="CR26" s="19"/>
      <c r="CS26" s="19"/>
      <c r="CT26" s="19">
        <v>0</v>
      </c>
      <c r="CU26" s="19">
        <v>9.1999999999999993</v>
      </c>
      <c r="CV26" s="19">
        <v>20.3</v>
      </c>
      <c r="CW26" s="19">
        <v>0.2</v>
      </c>
      <c r="CX26" s="19">
        <v>45.2</v>
      </c>
      <c r="CY26" s="19">
        <v>70.900000000000006</v>
      </c>
      <c r="CZ26" s="19">
        <v>5.3</v>
      </c>
      <c r="DA26" s="19">
        <v>0</v>
      </c>
      <c r="DB26" s="19">
        <v>20.3</v>
      </c>
      <c r="DC26" s="19">
        <v>9.9</v>
      </c>
      <c r="DD26" s="19">
        <v>5.3</v>
      </c>
      <c r="DE26" s="19">
        <v>178.2</v>
      </c>
      <c r="DF26" s="19">
        <v>87.35</v>
      </c>
      <c r="DG26" s="19">
        <v>2.2000000000000002</v>
      </c>
      <c r="DH26" s="19">
        <v>1.7</v>
      </c>
      <c r="DI26" s="19">
        <v>5</v>
      </c>
      <c r="DJ26" s="19">
        <v>20.399999999999999</v>
      </c>
      <c r="DK26" s="19">
        <v>16</v>
      </c>
      <c r="DL26" s="19">
        <v>18.600000000000001</v>
      </c>
      <c r="DM26" s="19">
        <v>3.5</v>
      </c>
      <c r="DN26" s="19">
        <v>18.399999999999999</v>
      </c>
      <c r="DO26" s="19">
        <v>13.8</v>
      </c>
      <c r="DP26" s="19">
        <v>17</v>
      </c>
      <c r="DQ26" s="19">
        <v>6.8</v>
      </c>
      <c r="DR26" s="19">
        <v>24.9</v>
      </c>
      <c r="DS26" s="19">
        <v>17.100000000000001</v>
      </c>
      <c r="DT26" s="19">
        <v>3.1</v>
      </c>
      <c r="DU26" s="19">
        <v>20.399999999999999</v>
      </c>
      <c r="DV26" s="19">
        <v>3.2</v>
      </c>
      <c r="DW26" s="19"/>
      <c r="DX26" s="19">
        <v>0.2</v>
      </c>
      <c r="DY26" s="19">
        <v>19.8</v>
      </c>
      <c r="DZ26" s="19">
        <v>13.2</v>
      </c>
      <c r="EA26" s="19">
        <v>20.2</v>
      </c>
      <c r="EB26" s="19">
        <v>20.2</v>
      </c>
      <c r="EC26" s="19">
        <v>0</v>
      </c>
      <c r="ED26" s="19">
        <v>5.8</v>
      </c>
      <c r="EE26" s="19">
        <v>34.700000000000003</v>
      </c>
      <c r="EF26" s="19">
        <v>3.7</v>
      </c>
      <c r="EG26" s="19">
        <v>12</v>
      </c>
      <c r="EH26" s="19">
        <v>0</v>
      </c>
      <c r="EI26" s="19">
        <v>0</v>
      </c>
      <c r="EJ26" s="19">
        <v>1.6</v>
      </c>
      <c r="EK26" s="19">
        <v>21</v>
      </c>
      <c r="EL26" s="19">
        <v>8.1</v>
      </c>
      <c r="EM26" s="19">
        <v>6.2889999999999997</v>
      </c>
      <c r="EN26" s="19">
        <v>20.399999999999999</v>
      </c>
      <c r="EO26" s="19">
        <v>20.399999999999999</v>
      </c>
      <c r="EP26" s="19">
        <v>20</v>
      </c>
      <c r="EQ26" s="19">
        <v>5.5</v>
      </c>
      <c r="ER26" s="19">
        <v>224.5</v>
      </c>
      <c r="ES26" s="19">
        <v>10</v>
      </c>
      <c r="ET26" s="19">
        <v>129.69999999999999</v>
      </c>
      <c r="EU26" s="19">
        <v>0.6</v>
      </c>
      <c r="EV26" s="19">
        <v>2.9</v>
      </c>
      <c r="EW26" s="19">
        <v>0.1</v>
      </c>
      <c r="EX26" s="19">
        <v>95.2</v>
      </c>
      <c r="EY26" s="19">
        <v>4.8</v>
      </c>
      <c r="EZ26" s="19">
        <v>2.4</v>
      </c>
      <c r="FA26" s="19">
        <v>1.1000000000000001</v>
      </c>
      <c r="FB26" s="19">
        <v>2.8</v>
      </c>
      <c r="FC26" s="19">
        <v>7.9</v>
      </c>
      <c r="FD26" s="19">
        <v>6.2</v>
      </c>
      <c r="FE26" s="19">
        <v>20</v>
      </c>
      <c r="FF26" s="19">
        <v>20</v>
      </c>
      <c r="FG26" s="19"/>
      <c r="FH26" s="19">
        <v>44.2</v>
      </c>
      <c r="FI26" s="19">
        <v>29.8</v>
      </c>
      <c r="FJ26" s="19">
        <v>17</v>
      </c>
      <c r="FK26" s="19">
        <v>10.3</v>
      </c>
      <c r="FL26" s="19">
        <v>8.3000000000000007</v>
      </c>
      <c r="FM26" s="19">
        <v>11.1</v>
      </c>
      <c r="FN26" s="19">
        <v>21.8</v>
      </c>
      <c r="FO26" s="19">
        <v>6829.3389999999999</v>
      </c>
      <c r="FP26" s="15"/>
      <c r="FQ26" s="19">
        <v>24.536159999999999</v>
      </c>
      <c r="FR26" s="19">
        <v>3.43</v>
      </c>
      <c r="FS26" s="19">
        <v>9.8000000000000007</v>
      </c>
      <c r="FT26" s="19">
        <v>13.2</v>
      </c>
      <c r="FU26" s="19">
        <v>24.5</v>
      </c>
      <c r="FV26" s="19">
        <v>18.899999999999999</v>
      </c>
      <c r="FW26" s="19">
        <v>10.1</v>
      </c>
      <c r="FX26" s="19">
        <v>13.3</v>
      </c>
      <c r="FY26" s="19">
        <v>117.76616</v>
      </c>
    </row>
    <row r="27" spans="1:181" ht="24" customHeight="1" x14ac:dyDescent="0.25">
      <c r="A27" s="13" t="s">
        <v>42</v>
      </c>
      <c r="B27" s="13" t="s">
        <v>756</v>
      </c>
      <c r="C27" s="14">
        <v>205.4</v>
      </c>
      <c r="D27" s="14">
        <v>655.29999999999995</v>
      </c>
      <c r="E27" s="14">
        <v>213.6</v>
      </c>
      <c r="F27" s="14">
        <v>7.7</v>
      </c>
      <c r="G27" s="14">
        <v>7.7</v>
      </c>
      <c r="H27" s="14">
        <v>90.2</v>
      </c>
      <c r="I27" s="14">
        <v>238.4</v>
      </c>
      <c r="J27" s="14"/>
      <c r="K27" s="14">
        <v>58.4</v>
      </c>
      <c r="L27" s="14"/>
      <c r="M27" s="14"/>
      <c r="N27" s="14"/>
      <c r="O27" s="14"/>
      <c r="P27" s="14"/>
      <c r="Q27" s="14"/>
      <c r="R27" s="14">
        <v>580.29999999999995</v>
      </c>
      <c r="S27" s="14">
        <v>10.5</v>
      </c>
      <c r="T27" s="14">
        <v>13</v>
      </c>
      <c r="U27" s="14"/>
      <c r="V27" s="14"/>
      <c r="W27" s="14"/>
      <c r="X27" s="14">
        <v>165.6</v>
      </c>
      <c r="Y27" s="14">
        <v>9.9</v>
      </c>
      <c r="Z27" s="14">
        <v>6.2</v>
      </c>
      <c r="AA27" s="14"/>
      <c r="AB27" s="14">
        <v>6.3</v>
      </c>
      <c r="AC27" s="14"/>
      <c r="AD27" s="14">
        <v>82.3</v>
      </c>
      <c r="AE27" s="14"/>
      <c r="AF27" s="14">
        <v>0</v>
      </c>
      <c r="AG27" s="14">
        <v>0</v>
      </c>
      <c r="AH27" s="14">
        <v>0</v>
      </c>
      <c r="AI27" s="14">
        <v>110.3</v>
      </c>
      <c r="AJ27" s="14">
        <v>224</v>
      </c>
      <c r="AK27" s="14">
        <v>0</v>
      </c>
      <c r="AL27" s="14">
        <v>0</v>
      </c>
      <c r="AM27" s="14">
        <v>0</v>
      </c>
      <c r="AN27" s="14">
        <v>6.5</v>
      </c>
      <c r="AO27" s="14">
        <v>462</v>
      </c>
      <c r="AP27" s="14">
        <v>82.4</v>
      </c>
      <c r="AQ27" s="14">
        <v>150.9</v>
      </c>
      <c r="AR27" s="14">
        <v>42.1</v>
      </c>
      <c r="AS27" s="14">
        <v>18.600000000000001</v>
      </c>
      <c r="AT27" s="14">
        <v>18.899999999999999</v>
      </c>
      <c r="AU27" s="14">
        <v>90.2</v>
      </c>
      <c r="AV27" s="14">
        <v>39.9</v>
      </c>
      <c r="AW27" s="14">
        <v>60.1</v>
      </c>
      <c r="AX27" s="14">
        <v>102.4</v>
      </c>
      <c r="AY27" s="14">
        <v>110.9</v>
      </c>
      <c r="AZ27" s="14">
        <v>44</v>
      </c>
      <c r="BA27" s="14">
        <v>0</v>
      </c>
      <c r="BB27" s="14">
        <v>3.8</v>
      </c>
      <c r="BC27" s="14">
        <v>31.9</v>
      </c>
      <c r="BD27" s="14">
        <v>167.8</v>
      </c>
      <c r="BE27" s="14"/>
      <c r="BF27" s="14"/>
      <c r="BG27" s="14">
        <v>86.3</v>
      </c>
      <c r="BH27" s="14"/>
      <c r="BI27" s="14">
        <v>0</v>
      </c>
      <c r="BJ27" s="14">
        <v>43.7</v>
      </c>
      <c r="BK27" s="14">
        <v>0</v>
      </c>
      <c r="BL27" s="14">
        <v>0</v>
      </c>
      <c r="BM27" s="14"/>
      <c r="BN27" s="14">
        <v>131.4</v>
      </c>
      <c r="BO27" s="14"/>
      <c r="BP27" s="14"/>
      <c r="BQ27" s="14"/>
      <c r="BR27" s="14"/>
      <c r="BS27" s="14"/>
      <c r="BT27" s="14"/>
      <c r="BU27" s="14">
        <v>194.4</v>
      </c>
      <c r="BV27" s="14">
        <v>194.8</v>
      </c>
      <c r="BW27" s="14">
        <v>0</v>
      </c>
      <c r="BX27" s="14">
        <v>0</v>
      </c>
      <c r="BY27" s="14"/>
      <c r="BZ27" s="14">
        <v>0</v>
      </c>
      <c r="CA27" s="14">
        <v>4.4000000000000004</v>
      </c>
      <c r="CB27" s="14">
        <v>271.7</v>
      </c>
      <c r="CC27" s="14">
        <v>133</v>
      </c>
      <c r="CD27" s="14">
        <v>60.1</v>
      </c>
      <c r="CE27" s="14">
        <v>79.099999999999994</v>
      </c>
      <c r="CF27" s="14">
        <v>31.2</v>
      </c>
      <c r="CG27" s="14">
        <v>0</v>
      </c>
      <c r="CH27" s="14">
        <v>0</v>
      </c>
      <c r="CI27" s="14">
        <v>0</v>
      </c>
      <c r="CJ27" s="14">
        <v>137.9</v>
      </c>
      <c r="CK27" s="14"/>
      <c r="CL27" s="14"/>
      <c r="CM27" s="14"/>
      <c r="CN27" s="14">
        <v>0</v>
      </c>
      <c r="CO27" s="14">
        <v>0</v>
      </c>
      <c r="CP27" s="14">
        <v>46.3</v>
      </c>
      <c r="CQ27" s="14">
        <v>0</v>
      </c>
      <c r="CR27" s="14"/>
      <c r="CS27" s="14"/>
      <c r="CT27" s="14">
        <v>0</v>
      </c>
      <c r="CU27" s="14">
        <v>9.1999999999999993</v>
      </c>
      <c r="CV27" s="14">
        <v>20.3</v>
      </c>
      <c r="CW27" s="14">
        <v>0.5</v>
      </c>
      <c r="CX27" s="14">
        <v>33.1</v>
      </c>
      <c r="CY27" s="14">
        <v>76</v>
      </c>
      <c r="CZ27" s="14">
        <v>7.7</v>
      </c>
      <c r="DA27" s="14">
        <v>0.1</v>
      </c>
      <c r="DB27" s="14">
        <v>20.3</v>
      </c>
      <c r="DC27" s="14">
        <v>9.9</v>
      </c>
      <c r="DD27" s="14">
        <v>5.5</v>
      </c>
      <c r="DE27" s="14">
        <v>188.9</v>
      </c>
      <c r="DF27" s="14">
        <v>92.97</v>
      </c>
      <c r="DG27" s="14">
        <v>2.2000000000000002</v>
      </c>
      <c r="DH27" s="14">
        <v>1.7</v>
      </c>
      <c r="DI27" s="14">
        <v>5</v>
      </c>
      <c r="DJ27" s="14">
        <v>20.3</v>
      </c>
      <c r="DK27" s="14">
        <v>16</v>
      </c>
      <c r="DL27" s="14">
        <v>18.5</v>
      </c>
      <c r="DM27" s="14">
        <v>3.5</v>
      </c>
      <c r="DN27" s="14">
        <v>18.399999999999999</v>
      </c>
      <c r="DO27" s="14">
        <v>14.1</v>
      </c>
      <c r="DP27" s="14">
        <v>17.5</v>
      </c>
      <c r="DQ27" s="14">
        <v>6.1</v>
      </c>
      <c r="DR27" s="14">
        <v>16.7</v>
      </c>
      <c r="DS27" s="14">
        <v>17.5</v>
      </c>
      <c r="DT27" s="14">
        <v>3.1</v>
      </c>
      <c r="DU27" s="14">
        <v>20.399999999999999</v>
      </c>
      <c r="DV27" s="14">
        <v>3.24</v>
      </c>
      <c r="DW27" s="14"/>
      <c r="DX27" s="14">
        <v>0.2</v>
      </c>
      <c r="DY27" s="14">
        <v>19.8</v>
      </c>
      <c r="DZ27" s="14">
        <v>13.1</v>
      </c>
      <c r="EA27" s="14">
        <v>20.2</v>
      </c>
      <c r="EB27" s="14">
        <v>20.2</v>
      </c>
      <c r="EC27" s="14">
        <v>0</v>
      </c>
      <c r="ED27" s="14">
        <v>2.2000000000000002</v>
      </c>
      <c r="EE27" s="14">
        <v>35.700000000000003</v>
      </c>
      <c r="EF27" s="14">
        <v>4.2</v>
      </c>
      <c r="EG27" s="14">
        <v>8.3000000000000007</v>
      </c>
      <c r="EH27" s="14">
        <v>0</v>
      </c>
      <c r="EI27" s="14">
        <v>0</v>
      </c>
      <c r="EJ27" s="14">
        <v>1.6</v>
      </c>
      <c r="EK27" s="14">
        <v>21</v>
      </c>
      <c r="EL27" s="14">
        <v>8.1</v>
      </c>
      <c r="EM27" s="14">
        <v>7.3090000000000002</v>
      </c>
      <c r="EN27" s="14">
        <v>20.399999999999999</v>
      </c>
      <c r="EO27" s="14">
        <v>20.399999999999999</v>
      </c>
      <c r="EP27" s="14">
        <v>20</v>
      </c>
      <c r="EQ27" s="14">
        <v>6.8</v>
      </c>
      <c r="ER27" s="14">
        <v>237.8</v>
      </c>
      <c r="ES27" s="14">
        <v>12.8</v>
      </c>
      <c r="ET27" s="14">
        <v>134.9</v>
      </c>
      <c r="EU27" s="14">
        <v>0.6</v>
      </c>
      <c r="EV27" s="14">
        <v>0.1</v>
      </c>
      <c r="EW27" s="14">
        <v>0.1</v>
      </c>
      <c r="EX27" s="14">
        <v>99.2</v>
      </c>
      <c r="EY27" s="14">
        <v>4.8</v>
      </c>
      <c r="EZ27" s="14">
        <v>2.4</v>
      </c>
      <c r="FA27" s="14">
        <v>1.1000000000000001</v>
      </c>
      <c r="FB27" s="14">
        <v>2.8</v>
      </c>
      <c r="FC27" s="14">
        <v>10.7</v>
      </c>
      <c r="FD27" s="14">
        <v>6.2</v>
      </c>
      <c r="FE27" s="14">
        <v>20</v>
      </c>
      <c r="FF27" s="14">
        <v>20</v>
      </c>
      <c r="FG27" s="14"/>
      <c r="FH27" s="14">
        <v>44</v>
      </c>
      <c r="FI27" s="14">
        <v>29.8</v>
      </c>
      <c r="FJ27" s="14">
        <v>16.899999999999999</v>
      </c>
      <c r="FK27" s="14">
        <v>10.3</v>
      </c>
      <c r="FL27" s="14">
        <v>7.9</v>
      </c>
      <c r="FM27" s="14">
        <v>11.1</v>
      </c>
      <c r="FN27" s="14">
        <v>21.5</v>
      </c>
      <c r="FO27" s="14">
        <v>7105.0190000000002</v>
      </c>
      <c r="FP27" s="15"/>
      <c r="FQ27" s="14">
        <v>24.539760000000001</v>
      </c>
      <c r="FR27" s="14">
        <v>3.28</v>
      </c>
      <c r="FS27" s="14">
        <v>10.199999999999999</v>
      </c>
      <c r="FT27" s="14">
        <v>13.2</v>
      </c>
      <c r="FU27" s="14">
        <v>24.7</v>
      </c>
      <c r="FV27" s="14">
        <v>18.899999999999999</v>
      </c>
      <c r="FW27" s="14">
        <v>9.9</v>
      </c>
      <c r="FX27" s="14">
        <v>13.3</v>
      </c>
      <c r="FY27" s="14">
        <v>118.01976000000001</v>
      </c>
    </row>
    <row r="28" spans="1:181" ht="24" customHeight="1" x14ac:dyDescent="0.25">
      <c r="A28" s="16" t="s">
        <v>42</v>
      </c>
      <c r="B28" s="16" t="s">
        <v>757</v>
      </c>
      <c r="C28" s="17">
        <v>203.3</v>
      </c>
      <c r="D28" s="17">
        <v>657.1</v>
      </c>
      <c r="E28" s="17">
        <v>214.7</v>
      </c>
      <c r="F28" s="17">
        <v>7.7</v>
      </c>
      <c r="G28" s="17">
        <v>7.5</v>
      </c>
      <c r="H28" s="17">
        <v>90.4</v>
      </c>
      <c r="I28" s="17">
        <v>237.9</v>
      </c>
      <c r="J28" s="17"/>
      <c r="K28" s="17">
        <v>59.3</v>
      </c>
      <c r="L28" s="17"/>
      <c r="M28" s="17"/>
      <c r="N28" s="17"/>
      <c r="O28" s="17"/>
      <c r="P28" s="17"/>
      <c r="Q28" s="17"/>
      <c r="R28" s="17">
        <v>580</v>
      </c>
      <c r="S28" s="17">
        <v>10.5</v>
      </c>
      <c r="T28" s="17">
        <v>13.5</v>
      </c>
      <c r="U28" s="17"/>
      <c r="V28" s="17"/>
      <c r="W28" s="17"/>
      <c r="X28" s="17">
        <v>165.8</v>
      </c>
      <c r="Y28" s="17">
        <v>10</v>
      </c>
      <c r="Z28" s="17">
        <v>6.1</v>
      </c>
      <c r="AA28" s="17"/>
      <c r="AB28" s="17">
        <v>6.4</v>
      </c>
      <c r="AC28" s="17"/>
      <c r="AD28" s="17">
        <v>81.2</v>
      </c>
      <c r="AE28" s="17"/>
      <c r="AF28" s="17">
        <v>0</v>
      </c>
      <c r="AG28" s="17">
        <v>0</v>
      </c>
      <c r="AH28" s="17">
        <v>0</v>
      </c>
      <c r="AI28" s="17">
        <v>110.4</v>
      </c>
      <c r="AJ28" s="17">
        <v>223.3</v>
      </c>
      <c r="AK28" s="17">
        <v>0</v>
      </c>
      <c r="AL28" s="17">
        <v>0</v>
      </c>
      <c r="AM28" s="17">
        <v>0</v>
      </c>
      <c r="AN28" s="17">
        <v>6.5</v>
      </c>
      <c r="AO28" s="17">
        <v>397.5</v>
      </c>
      <c r="AP28" s="17">
        <v>82.3</v>
      </c>
      <c r="AQ28" s="17">
        <v>151.5</v>
      </c>
      <c r="AR28" s="17">
        <v>42.1</v>
      </c>
      <c r="AS28" s="17">
        <v>18.600000000000001</v>
      </c>
      <c r="AT28" s="17">
        <v>18.899999999999999</v>
      </c>
      <c r="AU28" s="17">
        <v>92</v>
      </c>
      <c r="AV28" s="17">
        <v>68.099999999999994</v>
      </c>
      <c r="AW28" s="17">
        <v>69.099999999999994</v>
      </c>
      <c r="AX28" s="17">
        <v>115.1</v>
      </c>
      <c r="AY28" s="17">
        <v>110.7</v>
      </c>
      <c r="AZ28" s="17">
        <v>34.9</v>
      </c>
      <c r="BA28" s="17">
        <v>35.1</v>
      </c>
      <c r="BB28" s="17">
        <v>3.8</v>
      </c>
      <c r="BC28" s="17">
        <v>31.4</v>
      </c>
      <c r="BD28" s="17">
        <v>146.4</v>
      </c>
      <c r="BE28" s="17"/>
      <c r="BF28" s="17"/>
      <c r="BG28" s="17">
        <v>86.3</v>
      </c>
      <c r="BH28" s="17"/>
      <c r="BI28" s="17">
        <v>0</v>
      </c>
      <c r="BJ28" s="17">
        <v>45.7</v>
      </c>
      <c r="BK28" s="17">
        <v>0</v>
      </c>
      <c r="BL28" s="17">
        <v>0</v>
      </c>
      <c r="BM28" s="17"/>
      <c r="BN28" s="17">
        <v>131.6</v>
      </c>
      <c r="BO28" s="17"/>
      <c r="BP28" s="17"/>
      <c r="BQ28" s="17"/>
      <c r="BR28" s="17"/>
      <c r="BS28" s="17"/>
      <c r="BT28" s="17"/>
      <c r="BU28" s="17">
        <v>193.9</v>
      </c>
      <c r="BV28" s="17">
        <v>194.9</v>
      </c>
      <c r="BW28" s="17">
        <v>120.7</v>
      </c>
      <c r="BX28" s="17">
        <v>0</v>
      </c>
      <c r="BY28" s="17"/>
      <c r="BZ28" s="17">
        <v>0</v>
      </c>
      <c r="CA28" s="17">
        <v>4.4000000000000004</v>
      </c>
      <c r="CB28" s="17">
        <v>223.8</v>
      </c>
      <c r="CC28" s="17">
        <v>136.5</v>
      </c>
      <c r="CD28" s="17">
        <v>66.400000000000006</v>
      </c>
      <c r="CE28" s="17">
        <v>78.3</v>
      </c>
      <c r="CF28" s="17">
        <v>31.3</v>
      </c>
      <c r="CG28" s="17">
        <v>0</v>
      </c>
      <c r="CH28" s="17">
        <v>0</v>
      </c>
      <c r="CI28" s="17">
        <v>0</v>
      </c>
      <c r="CJ28" s="17">
        <v>137.80000000000001</v>
      </c>
      <c r="CK28" s="17"/>
      <c r="CL28" s="17"/>
      <c r="CM28" s="17"/>
      <c r="CN28" s="17">
        <v>0</v>
      </c>
      <c r="CO28" s="17">
        <v>0</v>
      </c>
      <c r="CP28" s="17">
        <v>175.8</v>
      </c>
      <c r="CQ28" s="17">
        <v>0</v>
      </c>
      <c r="CR28" s="17"/>
      <c r="CS28" s="17"/>
      <c r="CT28" s="17">
        <v>0</v>
      </c>
      <c r="CU28" s="17">
        <v>9.1999999999999993</v>
      </c>
      <c r="CV28" s="17">
        <v>20.3</v>
      </c>
      <c r="CW28" s="17">
        <v>0.9</v>
      </c>
      <c r="CX28" s="17">
        <v>27.5</v>
      </c>
      <c r="CY28" s="17">
        <v>78.5</v>
      </c>
      <c r="CZ28" s="17">
        <v>12.4</v>
      </c>
      <c r="DA28" s="17">
        <v>0.1</v>
      </c>
      <c r="DB28" s="17">
        <v>20.3</v>
      </c>
      <c r="DC28" s="17">
        <v>9.9</v>
      </c>
      <c r="DD28" s="17">
        <v>5.6</v>
      </c>
      <c r="DE28" s="17">
        <v>198.4</v>
      </c>
      <c r="DF28" s="17">
        <v>93.55</v>
      </c>
      <c r="DG28" s="17">
        <v>2.2000000000000002</v>
      </c>
      <c r="DH28" s="17">
        <v>1.7</v>
      </c>
      <c r="DI28" s="17">
        <v>4.9000000000000004</v>
      </c>
      <c r="DJ28" s="17">
        <v>20.399999999999999</v>
      </c>
      <c r="DK28" s="17">
        <v>16</v>
      </c>
      <c r="DL28" s="17">
        <v>18.600000000000001</v>
      </c>
      <c r="DM28" s="17">
        <v>3.5</v>
      </c>
      <c r="DN28" s="17">
        <v>18.399999999999999</v>
      </c>
      <c r="DO28" s="17">
        <v>14.3</v>
      </c>
      <c r="DP28" s="17">
        <v>17.600000000000001</v>
      </c>
      <c r="DQ28" s="17">
        <v>4.3</v>
      </c>
      <c r="DR28" s="17">
        <v>11.8</v>
      </c>
      <c r="DS28" s="17">
        <v>17.600000000000001</v>
      </c>
      <c r="DT28" s="17">
        <v>3.1</v>
      </c>
      <c r="DU28" s="17">
        <v>20.399999999999999</v>
      </c>
      <c r="DV28" s="17">
        <v>3.2</v>
      </c>
      <c r="DW28" s="17"/>
      <c r="DX28" s="17">
        <v>0.3</v>
      </c>
      <c r="DY28" s="17">
        <v>19.8</v>
      </c>
      <c r="DZ28" s="17">
        <v>13.2</v>
      </c>
      <c r="EA28" s="17">
        <v>20.2</v>
      </c>
      <c r="EB28" s="17">
        <v>20.2</v>
      </c>
      <c r="EC28" s="17">
        <v>0</v>
      </c>
      <c r="ED28" s="17">
        <v>0</v>
      </c>
      <c r="EE28" s="17">
        <v>36.700000000000003</v>
      </c>
      <c r="EF28" s="17">
        <v>1.6</v>
      </c>
      <c r="EG28" s="17">
        <v>5.8</v>
      </c>
      <c r="EH28" s="17">
        <v>0</v>
      </c>
      <c r="EI28" s="17">
        <v>0</v>
      </c>
      <c r="EJ28" s="17">
        <v>1.5</v>
      </c>
      <c r="EK28" s="17">
        <v>21</v>
      </c>
      <c r="EL28" s="17">
        <v>8.1</v>
      </c>
      <c r="EM28" s="17">
        <v>7.2649999999999997</v>
      </c>
      <c r="EN28" s="17">
        <v>20.399999999999999</v>
      </c>
      <c r="EO28" s="17">
        <v>20.399999999999999</v>
      </c>
      <c r="EP28" s="17">
        <v>20</v>
      </c>
      <c r="EQ28" s="17">
        <v>8.6999999999999993</v>
      </c>
      <c r="ER28" s="17">
        <v>246.8</v>
      </c>
      <c r="ES28" s="17">
        <v>12.8</v>
      </c>
      <c r="ET28" s="17">
        <v>139.19999999999999</v>
      </c>
      <c r="EU28" s="17">
        <v>0.6</v>
      </c>
      <c r="EV28" s="17">
        <v>0</v>
      </c>
      <c r="EW28" s="17">
        <v>0</v>
      </c>
      <c r="EX28" s="17">
        <v>101.7</v>
      </c>
      <c r="EY28" s="17">
        <v>4.8</v>
      </c>
      <c r="EZ28" s="17">
        <v>2.4</v>
      </c>
      <c r="FA28" s="17">
        <v>1.1000000000000001</v>
      </c>
      <c r="FB28" s="17">
        <v>2.8</v>
      </c>
      <c r="FC28" s="17">
        <v>12.7</v>
      </c>
      <c r="FD28" s="17">
        <v>6.2</v>
      </c>
      <c r="FE28" s="17">
        <v>20</v>
      </c>
      <c r="FF28" s="17">
        <v>20</v>
      </c>
      <c r="FG28" s="17"/>
      <c r="FH28" s="17">
        <v>44.9</v>
      </c>
      <c r="FI28" s="17">
        <v>29.8</v>
      </c>
      <c r="FJ28" s="17">
        <v>17.100000000000001</v>
      </c>
      <c r="FK28" s="17">
        <v>10.199999999999999</v>
      </c>
      <c r="FL28" s="17">
        <v>6.8</v>
      </c>
      <c r="FM28" s="17">
        <v>11.1</v>
      </c>
      <c r="FN28" s="17">
        <v>21.8</v>
      </c>
      <c r="FO28" s="17">
        <v>7329.1149999999998</v>
      </c>
      <c r="FP28" s="15"/>
      <c r="FQ28" s="17">
        <v>24.539950000000001</v>
      </c>
      <c r="FR28" s="17">
        <v>3.55</v>
      </c>
      <c r="FS28" s="17">
        <v>10.199999999999999</v>
      </c>
      <c r="FT28" s="17">
        <v>13.2</v>
      </c>
      <c r="FU28" s="17">
        <v>24.5</v>
      </c>
      <c r="FV28" s="17">
        <v>19</v>
      </c>
      <c r="FW28" s="17">
        <v>9.9</v>
      </c>
      <c r="FX28" s="17">
        <v>13.4</v>
      </c>
      <c r="FY28" s="17">
        <v>118.28995</v>
      </c>
    </row>
    <row r="29" spans="1:181" ht="24" customHeight="1" x14ac:dyDescent="0.25">
      <c r="A29" s="16" t="s">
        <v>42</v>
      </c>
      <c r="B29" s="16" t="s">
        <v>758</v>
      </c>
      <c r="C29" s="17">
        <v>202.1</v>
      </c>
      <c r="D29" s="17">
        <v>656.3</v>
      </c>
      <c r="E29" s="17">
        <v>214.6</v>
      </c>
      <c r="F29" s="17">
        <v>7.7</v>
      </c>
      <c r="G29" s="17">
        <v>7.6</v>
      </c>
      <c r="H29" s="17">
        <v>90</v>
      </c>
      <c r="I29" s="17">
        <v>238.9</v>
      </c>
      <c r="J29" s="17"/>
      <c r="K29" s="17">
        <v>57.3</v>
      </c>
      <c r="L29" s="17"/>
      <c r="M29" s="17"/>
      <c r="N29" s="17"/>
      <c r="O29" s="17"/>
      <c r="P29" s="17"/>
      <c r="Q29" s="17"/>
      <c r="R29" s="17">
        <v>581.70000000000005</v>
      </c>
      <c r="S29" s="17">
        <v>10.5</v>
      </c>
      <c r="T29" s="17">
        <v>13.5</v>
      </c>
      <c r="U29" s="17"/>
      <c r="V29" s="17"/>
      <c r="W29" s="17"/>
      <c r="X29" s="17">
        <v>165</v>
      </c>
      <c r="Y29" s="17">
        <v>10</v>
      </c>
      <c r="Z29" s="17">
        <v>6.2</v>
      </c>
      <c r="AA29" s="17"/>
      <c r="AB29" s="17">
        <v>6.3</v>
      </c>
      <c r="AC29" s="17"/>
      <c r="AD29" s="17">
        <v>81</v>
      </c>
      <c r="AE29" s="17"/>
      <c r="AF29" s="17">
        <v>0</v>
      </c>
      <c r="AG29" s="17">
        <v>0</v>
      </c>
      <c r="AH29" s="17">
        <v>0</v>
      </c>
      <c r="AI29" s="17">
        <v>110.3</v>
      </c>
      <c r="AJ29" s="17">
        <v>223.5</v>
      </c>
      <c r="AK29" s="17">
        <v>0</v>
      </c>
      <c r="AL29" s="17">
        <v>0</v>
      </c>
      <c r="AM29" s="17">
        <v>0</v>
      </c>
      <c r="AN29" s="17">
        <v>6.5</v>
      </c>
      <c r="AO29" s="17">
        <v>446.9</v>
      </c>
      <c r="AP29" s="17">
        <v>72.099999999999994</v>
      </c>
      <c r="AQ29" s="17">
        <v>149.30000000000001</v>
      </c>
      <c r="AR29" s="17">
        <v>42.1</v>
      </c>
      <c r="AS29" s="17">
        <v>18.600000000000001</v>
      </c>
      <c r="AT29" s="17">
        <v>18.899999999999999</v>
      </c>
      <c r="AU29" s="17">
        <v>91.5</v>
      </c>
      <c r="AV29" s="17">
        <v>84.7</v>
      </c>
      <c r="AW29" s="17">
        <v>84.9</v>
      </c>
      <c r="AX29" s="17">
        <v>125.8</v>
      </c>
      <c r="AY29" s="17">
        <v>111.2</v>
      </c>
      <c r="AZ29" s="17">
        <v>41.9</v>
      </c>
      <c r="BA29" s="17">
        <v>45</v>
      </c>
      <c r="BB29" s="17">
        <v>3.8</v>
      </c>
      <c r="BC29" s="17">
        <v>32.1</v>
      </c>
      <c r="BD29" s="17">
        <v>163.9</v>
      </c>
      <c r="BE29" s="17"/>
      <c r="BF29" s="17"/>
      <c r="BG29" s="17">
        <v>81.099999999999994</v>
      </c>
      <c r="BH29" s="17"/>
      <c r="BI29" s="17">
        <v>0</v>
      </c>
      <c r="BJ29" s="17">
        <v>45.8</v>
      </c>
      <c r="BK29" s="17">
        <v>0</v>
      </c>
      <c r="BL29" s="17">
        <v>0</v>
      </c>
      <c r="BM29" s="17"/>
      <c r="BN29" s="17">
        <v>131.30000000000001</v>
      </c>
      <c r="BO29" s="17"/>
      <c r="BP29" s="17"/>
      <c r="BQ29" s="17"/>
      <c r="BR29" s="17"/>
      <c r="BS29" s="17"/>
      <c r="BT29" s="17"/>
      <c r="BU29" s="17">
        <v>194.9</v>
      </c>
      <c r="BV29" s="17">
        <v>196</v>
      </c>
      <c r="BW29" s="17">
        <v>196.2</v>
      </c>
      <c r="BX29" s="17">
        <v>0</v>
      </c>
      <c r="BY29" s="17"/>
      <c r="BZ29" s="17">
        <v>0</v>
      </c>
      <c r="CA29" s="17">
        <v>4.4000000000000004</v>
      </c>
      <c r="CB29" s="17">
        <v>257.5</v>
      </c>
      <c r="CC29" s="17">
        <v>136.30000000000001</v>
      </c>
      <c r="CD29" s="17">
        <v>66.2</v>
      </c>
      <c r="CE29" s="17">
        <v>74.400000000000006</v>
      </c>
      <c r="CF29" s="17">
        <v>31.4</v>
      </c>
      <c r="CG29" s="17">
        <v>0</v>
      </c>
      <c r="CH29" s="17">
        <v>0</v>
      </c>
      <c r="CI29" s="17">
        <v>0</v>
      </c>
      <c r="CJ29" s="17">
        <v>138.19999999999999</v>
      </c>
      <c r="CK29" s="17"/>
      <c r="CL29" s="17"/>
      <c r="CM29" s="17"/>
      <c r="CN29" s="17">
        <v>0</v>
      </c>
      <c r="CO29" s="17">
        <v>0</v>
      </c>
      <c r="CP29" s="17">
        <v>175.9</v>
      </c>
      <c r="CQ29" s="17">
        <v>0</v>
      </c>
      <c r="CR29" s="17"/>
      <c r="CS29" s="17"/>
      <c r="CT29" s="17">
        <v>0</v>
      </c>
      <c r="CU29" s="17">
        <v>9.1999999999999993</v>
      </c>
      <c r="CV29" s="17">
        <v>20.3</v>
      </c>
      <c r="CW29" s="17">
        <v>1</v>
      </c>
      <c r="CX29" s="17">
        <v>32.799999999999997</v>
      </c>
      <c r="CY29" s="17">
        <v>79.400000000000006</v>
      </c>
      <c r="CZ29" s="17">
        <v>10.8</v>
      </c>
      <c r="DA29" s="17">
        <v>0.1</v>
      </c>
      <c r="DB29" s="17">
        <v>20.3</v>
      </c>
      <c r="DC29" s="17">
        <v>9.9</v>
      </c>
      <c r="DD29" s="17">
        <v>5.6</v>
      </c>
      <c r="DE29" s="17">
        <v>180.8</v>
      </c>
      <c r="DF29" s="17">
        <v>86.17</v>
      </c>
      <c r="DG29" s="17">
        <v>2.2000000000000002</v>
      </c>
      <c r="DH29" s="17">
        <v>1.7</v>
      </c>
      <c r="DI29" s="17">
        <v>5</v>
      </c>
      <c r="DJ29" s="17">
        <v>20.399999999999999</v>
      </c>
      <c r="DK29" s="17">
        <v>16</v>
      </c>
      <c r="DL29" s="17">
        <v>18.600000000000001</v>
      </c>
      <c r="DM29" s="17">
        <v>3.5</v>
      </c>
      <c r="DN29" s="17">
        <v>18.399999999999999</v>
      </c>
      <c r="DO29" s="17">
        <v>14.4</v>
      </c>
      <c r="DP29" s="17">
        <v>17.7</v>
      </c>
      <c r="DQ29" s="17">
        <v>4.5</v>
      </c>
      <c r="DR29" s="17">
        <v>16.7</v>
      </c>
      <c r="DS29" s="17">
        <v>17.8</v>
      </c>
      <c r="DT29" s="17">
        <v>3.1</v>
      </c>
      <c r="DU29" s="17">
        <v>20.399999999999999</v>
      </c>
      <c r="DV29" s="17">
        <v>3.24</v>
      </c>
      <c r="DW29" s="17"/>
      <c r="DX29" s="17">
        <v>0.3</v>
      </c>
      <c r="DY29" s="17">
        <v>19.8</v>
      </c>
      <c r="DZ29" s="17">
        <v>13.2</v>
      </c>
      <c r="EA29" s="17">
        <v>20.2</v>
      </c>
      <c r="EB29" s="17">
        <v>20.2</v>
      </c>
      <c r="EC29" s="17">
        <v>0</v>
      </c>
      <c r="ED29" s="17">
        <v>1.3</v>
      </c>
      <c r="EE29" s="17">
        <v>37.200000000000003</v>
      </c>
      <c r="EF29" s="17">
        <v>3.5</v>
      </c>
      <c r="EG29" s="17">
        <v>9.1</v>
      </c>
      <c r="EH29" s="17">
        <v>0</v>
      </c>
      <c r="EI29" s="17">
        <v>0</v>
      </c>
      <c r="EJ29" s="17">
        <v>1.6</v>
      </c>
      <c r="EK29" s="17">
        <v>21</v>
      </c>
      <c r="EL29" s="17">
        <v>8.1</v>
      </c>
      <c r="EM29" s="17">
        <v>7.4219999999999997</v>
      </c>
      <c r="EN29" s="17">
        <v>20.399999999999999</v>
      </c>
      <c r="EO29" s="17">
        <v>20.399999999999999</v>
      </c>
      <c r="EP29" s="17">
        <v>20</v>
      </c>
      <c r="EQ29" s="17">
        <v>10.3</v>
      </c>
      <c r="ER29" s="17">
        <v>239.9</v>
      </c>
      <c r="ES29" s="17">
        <v>15.2</v>
      </c>
      <c r="ET29" s="17">
        <v>141.30000000000001</v>
      </c>
      <c r="EU29" s="17">
        <v>0.6</v>
      </c>
      <c r="EV29" s="17">
        <v>0</v>
      </c>
      <c r="EW29" s="17">
        <v>0</v>
      </c>
      <c r="EX29" s="17">
        <v>104.3</v>
      </c>
      <c r="EY29" s="17">
        <v>4.8</v>
      </c>
      <c r="EZ29" s="17">
        <v>2.4</v>
      </c>
      <c r="FA29" s="17">
        <v>1.1000000000000001</v>
      </c>
      <c r="FB29" s="17">
        <v>2.7</v>
      </c>
      <c r="FC29" s="17">
        <v>13.8</v>
      </c>
      <c r="FD29" s="17">
        <v>6</v>
      </c>
      <c r="FE29" s="17">
        <v>20</v>
      </c>
      <c r="FF29" s="17">
        <v>20</v>
      </c>
      <c r="FG29" s="17"/>
      <c r="FH29" s="17">
        <v>44.5</v>
      </c>
      <c r="FI29" s="17">
        <v>29.9</v>
      </c>
      <c r="FJ29" s="17">
        <v>16.600000000000001</v>
      </c>
      <c r="FK29" s="17">
        <v>10.3</v>
      </c>
      <c r="FL29" s="17">
        <v>6.6</v>
      </c>
      <c r="FM29" s="17">
        <v>11.1</v>
      </c>
      <c r="FN29" s="17">
        <v>21.8</v>
      </c>
      <c r="FO29" s="17">
        <v>7538.232</v>
      </c>
      <c r="FP29" s="15"/>
      <c r="FQ29" s="17">
        <v>24.53717</v>
      </c>
      <c r="FR29" s="17">
        <v>3.82</v>
      </c>
      <c r="FS29" s="17">
        <v>11.1</v>
      </c>
      <c r="FT29" s="17">
        <v>13.2</v>
      </c>
      <c r="FU29" s="17">
        <v>24.4</v>
      </c>
      <c r="FV29" s="17">
        <v>19</v>
      </c>
      <c r="FW29" s="17">
        <v>10</v>
      </c>
      <c r="FX29" s="17">
        <v>13.4</v>
      </c>
      <c r="FY29" s="17">
        <v>119.45717</v>
      </c>
    </row>
    <row r="30" spans="1:181" ht="24" customHeight="1" x14ac:dyDescent="0.25">
      <c r="A30" s="16" t="s">
        <v>42</v>
      </c>
      <c r="B30" s="16" t="s">
        <v>759</v>
      </c>
      <c r="C30" s="17">
        <v>199.6</v>
      </c>
      <c r="D30" s="17">
        <v>658.4</v>
      </c>
      <c r="E30" s="17">
        <v>212.7</v>
      </c>
      <c r="F30" s="17">
        <v>7.7</v>
      </c>
      <c r="G30" s="17">
        <v>7.6</v>
      </c>
      <c r="H30" s="17">
        <v>90</v>
      </c>
      <c r="I30" s="17">
        <v>238.7</v>
      </c>
      <c r="J30" s="17"/>
      <c r="K30" s="17">
        <v>57.7</v>
      </c>
      <c r="L30" s="17"/>
      <c r="M30" s="17"/>
      <c r="N30" s="17"/>
      <c r="O30" s="17"/>
      <c r="P30" s="17"/>
      <c r="Q30" s="17"/>
      <c r="R30" s="17">
        <v>581.9</v>
      </c>
      <c r="S30" s="17">
        <v>10.5</v>
      </c>
      <c r="T30" s="17">
        <v>13.8</v>
      </c>
      <c r="U30" s="17"/>
      <c r="V30" s="17"/>
      <c r="W30" s="17"/>
      <c r="X30" s="17">
        <v>160.4</v>
      </c>
      <c r="Y30" s="17">
        <v>9.6999999999999993</v>
      </c>
      <c r="Z30" s="17">
        <v>6</v>
      </c>
      <c r="AA30" s="17"/>
      <c r="AB30" s="17">
        <v>6.3</v>
      </c>
      <c r="AC30" s="17"/>
      <c r="AD30" s="17">
        <v>120.2</v>
      </c>
      <c r="AE30" s="17"/>
      <c r="AF30" s="17">
        <v>0</v>
      </c>
      <c r="AG30" s="17">
        <v>0</v>
      </c>
      <c r="AH30" s="17">
        <v>0</v>
      </c>
      <c r="AI30" s="17">
        <v>109.7</v>
      </c>
      <c r="AJ30" s="17">
        <v>223.3</v>
      </c>
      <c r="AK30" s="17">
        <v>0</v>
      </c>
      <c r="AL30" s="17">
        <v>0</v>
      </c>
      <c r="AM30" s="17">
        <v>0</v>
      </c>
      <c r="AN30" s="17">
        <v>6.5</v>
      </c>
      <c r="AO30" s="17">
        <v>418.3</v>
      </c>
      <c r="AP30" s="17">
        <v>59.4</v>
      </c>
      <c r="AQ30" s="17">
        <v>148.9</v>
      </c>
      <c r="AR30" s="17">
        <v>42.1</v>
      </c>
      <c r="AS30" s="17">
        <v>18.600000000000001</v>
      </c>
      <c r="AT30" s="17">
        <v>19.100000000000001</v>
      </c>
      <c r="AU30" s="17">
        <v>90.6</v>
      </c>
      <c r="AV30" s="17">
        <v>107.4</v>
      </c>
      <c r="AW30" s="17">
        <v>107.4</v>
      </c>
      <c r="AX30" s="17">
        <v>133.6</v>
      </c>
      <c r="AY30" s="17">
        <v>109.8</v>
      </c>
      <c r="AZ30" s="17">
        <v>35.700000000000003</v>
      </c>
      <c r="BA30" s="17">
        <v>44.3</v>
      </c>
      <c r="BB30" s="17">
        <v>3.8</v>
      </c>
      <c r="BC30" s="17">
        <v>30.7</v>
      </c>
      <c r="BD30" s="17">
        <v>152.19999999999999</v>
      </c>
      <c r="BE30" s="17"/>
      <c r="BF30" s="17"/>
      <c r="BG30" s="17">
        <v>80.099999999999994</v>
      </c>
      <c r="BH30" s="17"/>
      <c r="BI30" s="17">
        <v>0</v>
      </c>
      <c r="BJ30" s="17">
        <v>45.9</v>
      </c>
      <c r="BK30" s="17">
        <v>0</v>
      </c>
      <c r="BL30" s="17">
        <v>0</v>
      </c>
      <c r="BM30" s="17"/>
      <c r="BN30" s="17">
        <v>130.80000000000001</v>
      </c>
      <c r="BO30" s="17"/>
      <c r="BP30" s="17"/>
      <c r="BQ30" s="17"/>
      <c r="BR30" s="17"/>
      <c r="BS30" s="17"/>
      <c r="BT30" s="17"/>
      <c r="BU30" s="17">
        <v>195.3</v>
      </c>
      <c r="BV30" s="17">
        <v>196</v>
      </c>
      <c r="BW30" s="17">
        <v>196.1</v>
      </c>
      <c r="BX30" s="17">
        <v>0</v>
      </c>
      <c r="BY30" s="17"/>
      <c r="BZ30" s="17">
        <v>0</v>
      </c>
      <c r="CA30" s="17">
        <v>4.5</v>
      </c>
      <c r="CB30" s="17">
        <v>231.7</v>
      </c>
      <c r="CC30" s="17">
        <v>122</v>
      </c>
      <c r="CD30" s="17">
        <v>65.5</v>
      </c>
      <c r="CE30" s="17">
        <v>72.099999999999994</v>
      </c>
      <c r="CF30" s="17">
        <v>30.4</v>
      </c>
      <c r="CG30" s="17">
        <v>0</v>
      </c>
      <c r="CH30" s="17">
        <v>0</v>
      </c>
      <c r="CI30" s="17">
        <v>0</v>
      </c>
      <c r="CJ30" s="17">
        <v>138.5</v>
      </c>
      <c r="CK30" s="17"/>
      <c r="CL30" s="17"/>
      <c r="CM30" s="17"/>
      <c r="CN30" s="17">
        <v>0</v>
      </c>
      <c r="CO30" s="17">
        <v>0</v>
      </c>
      <c r="CP30" s="17">
        <v>173.1</v>
      </c>
      <c r="CQ30" s="17">
        <v>0</v>
      </c>
      <c r="CR30" s="17"/>
      <c r="CS30" s="17"/>
      <c r="CT30" s="17">
        <v>0</v>
      </c>
      <c r="CU30" s="17">
        <v>9.1999999999999993</v>
      </c>
      <c r="CV30" s="17">
        <v>20.3</v>
      </c>
      <c r="CW30" s="17">
        <v>1.1000000000000001</v>
      </c>
      <c r="CX30" s="17">
        <v>31.9</v>
      </c>
      <c r="CY30" s="17">
        <v>80.5</v>
      </c>
      <c r="CZ30" s="17">
        <v>9.5</v>
      </c>
      <c r="DA30" s="17">
        <v>0.1</v>
      </c>
      <c r="DB30" s="17">
        <v>20.2</v>
      </c>
      <c r="DC30" s="17">
        <v>9.9</v>
      </c>
      <c r="DD30" s="17">
        <v>5.5</v>
      </c>
      <c r="DE30" s="17">
        <v>204.5</v>
      </c>
      <c r="DF30" s="17">
        <v>93.65</v>
      </c>
      <c r="DG30" s="17">
        <v>2.2000000000000002</v>
      </c>
      <c r="DH30" s="17">
        <v>1.7</v>
      </c>
      <c r="DI30" s="17">
        <v>5</v>
      </c>
      <c r="DJ30" s="17">
        <v>20</v>
      </c>
      <c r="DK30" s="17">
        <v>16</v>
      </c>
      <c r="DL30" s="17">
        <v>18.600000000000001</v>
      </c>
      <c r="DM30" s="17">
        <v>3.4</v>
      </c>
      <c r="DN30" s="17">
        <v>18.399999999999999</v>
      </c>
      <c r="DO30" s="17">
        <v>14.4</v>
      </c>
      <c r="DP30" s="17">
        <v>17.899999999999999</v>
      </c>
      <c r="DQ30" s="17">
        <v>6.8</v>
      </c>
      <c r="DR30" s="17">
        <v>23.4</v>
      </c>
      <c r="DS30" s="17">
        <v>18</v>
      </c>
      <c r="DT30" s="17">
        <v>3</v>
      </c>
      <c r="DU30" s="17">
        <v>20.399999999999999</v>
      </c>
      <c r="DV30" s="17">
        <v>3.2</v>
      </c>
      <c r="DW30" s="17"/>
      <c r="DX30" s="17">
        <v>0.4</v>
      </c>
      <c r="DY30" s="17">
        <v>19.8</v>
      </c>
      <c r="DZ30" s="17">
        <v>13.2</v>
      </c>
      <c r="EA30" s="17">
        <v>20.2</v>
      </c>
      <c r="EB30" s="17">
        <v>20.2</v>
      </c>
      <c r="EC30" s="17">
        <v>0</v>
      </c>
      <c r="ED30" s="17">
        <v>5.4</v>
      </c>
      <c r="EE30" s="17">
        <v>37.5</v>
      </c>
      <c r="EF30" s="17">
        <v>3.2</v>
      </c>
      <c r="EG30" s="17">
        <v>8.8000000000000007</v>
      </c>
      <c r="EH30" s="17">
        <v>0</v>
      </c>
      <c r="EI30" s="17">
        <v>0</v>
      </c>
      <c r="EJ30" s="17">
        <v>1.5</v>
      </c>
      <c r="EK30" s="17">
        <v>21</v>
      </c>
      <c r="EL30" s="17">
        <v>8.1</v>
      </c>
      <c r="EM30" s="17">
        <v>7.4109999999999996</v>
      </c>
      <c r="EN30" s="17">
        <v>20.399999999999999</v>
      </c>
      <c r="EO30" s="17">
        <v>20.399999999999999</v>
      </c>
      <c r="EP30" s="17">
        <v>20</v>
      </c>
      <c r="EQ30" s="17">
        <v>8.3000000000000007</v>
      </c>
      <c r="ER30" s="17">
        <v>250.6</v>
      </c>
      <c r="ES30" s="17">
        <v>16.899999999999999</v>
      </c>
      <c r="ET30" s="17">
        <v>142.80000000000001</v>
      </c>
      <c r="EU30" s="17">
        <v>0.6</v>
      </c>
      <c r="EV30" s="17">
        <v>0</v>
      </c>
      <c r="EW30" s="17">
        <v>0</v>
      </c>
      <c r="EX30" s="17">
        <v>106.1</v>
      </c>
      <c r="EY30" s="17">
        <v>4.8</v>
      </c>
      <c r="EZ30" s="17">
        <v>2.4</v>
      </c>
      <c r="FA30" s="17">
        <v>1.1000000000000001</v>
      </c>
      <c r="FB30" s="17">
        <v>2.4</v>
      </c>
      <c r="FC30" s="17">
        <v>14.6</v>
      </c>
      <c r="FD30" s="17">
        <v>6.2</v>
      </c>
      <c r="FE30" s="17">
        <v>20</v>
      </c>
      <c r="FF30" s="17">
        <v>20</v>
      </c>
      <c r="FG30" s="17"/>
      <c r="FH30" s="17">
        <v>44.1</v>
      </c>
      <c r="FI30" s="17">
        <v>29.8</v>
      </c>
      <c r="FJ30" s="17">
        <v>16.7</v>
      </c>
      <c r="FK30" s="17">
        <v>10.3</v>
      </c>
      <c r="FL30" s="17">
        <v>7.4</v>
      </c>
      <c r="FM30" s="17">
        <v>11.1</v>
      </c>
      <c r="FN30" s="17">
        <v>21.6</v>
      </c>
      <c r="FO30" s="17">
        <v>7568.6610000000001</v>
      </c>
      <c r="FP30" s="15"/>
      <c r="FQ30" s="17">
        <v>24.534759999999999</v>
      </c>
      <c r="FR30" s="17">
        <v>3.81</v>
      </c>
      <c r="FS30" s="17">
        <v>11.3</v>
      </c>
      <c r="FT30" s="17">
        <v>13.2</v>
      </c>
      <c r="FU30" s="17">
        <v>24.4</v>
      </c>
      <c r="FV30" s="17">
        <v>19</v>
      </c>
      <c r="FW30" s="17">
        <v>9.9</v>
      </c>
      <c r="FX30" s="17">
        <v>13.3</v>
      </c>
      <c r="FY30" s="17">
        <v>119.44476</v>
      </c>
    </row>
    <row r="31" spans="1:181" ht="24" customHeight="1" x14ac:dyDescent="0.25">
      <c r="A31" s="16" t="s">
        <v>42</v>
      </c>
      <c r="B31" s="16" t="s">
        <v>760</v>
      </c>
      <c r="C31" s="17">
        <v>202.8</v>
      </c>
      <c r="D31" s="17">
        <v>657.5</v>
      </c>
      <c r="E31" s="17">
        <v>213.9</v>
      </c>
      <c r="F31" s="17">
        <v>7.8</v>
      </c>
      <c r="G31" s="17">
        <v>7.7</v>
      </c>
      <c r="H31" s="17">
        <v>90.5</v>
      </c>
      <c r="I31" s="17">
        <v>237.5</v>
      </c>
      <c r="J31" s="17"/>
      <c r="K31" s="17">
        <v>58.5</v>
      </c>
      <c r="L31" s="17"/>
      <c r="M31" s="17"/>
      <c r="N31" s="17"/>
      <c r="O31" s="17"/>
      <c r="P31" s="17"/>
      <c r="Q31" s="17"/>
      <c r="R31" s="17">
        <v>582.5</v>
      </c>
      <c r="S31" s="17">
        <v>10.6</v>
      </c>
      <c r="T31" s="17">
        <v>13.4</v>
      </c>
      <c r="U31" s="17"/>
      <c r="V31" s="17"/>
      <c r="W31" s="17"/>
      <c r="X31" s="17">
        <v>162.5</v>
      </c>
      <c r="Y31" s="17">
        <v>9.9</v>
      </c>
      <c r="Z31" s="17">
        <v>6.4</v>
      </c>
      <c r="AA31" s="17"/>
      <c r="AB31" s="17">
        <v>6.3</v>
      </c>
      <c r="AC31" s="17"/>
      <c r="AD31" s="17">
        <v>120.8</v>
      </c>
      <c r="AE31" s="17"/>
      <c r="AF31" s="17">
        <v>0</v>
      </c>
      <c r="AG31" s="17">
        <v>0</v>
      </c>
      <c r="AH31" s="17">
        <v>0</v>
      </c>
      <c r="AI31" s="17">
        <v>110.2</v>
      </c>
      <c r="AJ31" s="17">
        <v>223.3</v>
      </c>
      <c r="AK31" s="17">
        <v>0</v>
      </c>
      <c r="AL31" s="17">
        <v>0</v>
      </c>
      <c r="AM31" s="17">
        <v>0</v>
      </c>
      <c r="AN31" s="17">
        <v>6.5</v>
      </c>
      <c r="AO31" s="17">
        <v>416.5</v>
      </c>
      <c r="AP31" s="17">
        <v>77.099999999999994</v>
      </c>
      <c r="AQ31" s="17">
        <v>146.5</v>
      </c>
      <c r="AR31" s="17">
        <v>42.2</v>
      </c>
      <c r="AS31" s="17">
        <v>18.600000000000001</v>
      </c>
      <c r="AT31" s="17">
        <v>19.2</v>
      </c>
      <c r="AU31" s="17">
        <v>90.6</v>
      </c>
      <c r="AV31" s="17">
        <v>124.5</v>
      </c>
      <c r="AW31" s="17">
        <v>124.9</v>
      </c>
      <c r="AX31" s="17">
        <v>149.30000000000001</v>
      </c>
      <c r="AY31" s="17">
        <v>110.9</v>
      </c>
      <c r="AZ31" s="17">
        <v>36.4</v>
      </c>
      <c r="BA31" s="17">
        <v>37.799999999999997</v>
      </c>
      <c r="BB31" s="17">
        <v>3.8</v>
      </c>
      <c r="BC31" s="17">
        <v>31.4</v>
      </c>
      <c r="BD31" s="17">
        <v>152.9</v>
      </c>
      <c r="BE31" s="17"/>
      <c r="BF31" s="17"/>
      <c r="BG31" s="17">
        <v>81.099999999999994</v>
      </c>
      <c r="BH31" s="17"/>
      <c r="BI31" s="17">
        <v>0</v>
      </c>
      <c r="BJ31" s="17">
        <v>45.9</v>
      </c>
      <c r="BK31" s="17">
        <v>0</v>
      </c>
      <c r="BL31" s="17">
        <v>0</v>
      </c>
      <c r="BM31" s="17"/>
      <c r="BN31" s="17">
        <v>131.19999999999999</v>
      </c>
      <c r="BO31" s="17"/>
      <c r="BP31" s="17"/>
      <c r="BQ31" s="17"/>
      <c r="BR31" s="17"/>
      <c r="BS31" s="17"/>
      <c r="BT31" s="17"/>
      <c r="BU31" s="17">
        <v>195.1</v>
      </c>
      <c r="BV31" s="17">
        <v>196.3</v>
      </c>
      <c r="BW31" s="17">
        <v>196</v>
      </c>
      <c r="BX31" s="17">
        <v>0</v>
      </c>
      <c r="BY31" s="17"/>
      <c r="BZ31" s="17">
        <v>1.7</v>
      </c>
      <c r="CA31" s="17">
        <v>4.5</v>
      </c>
      <c r="CB31" s="17">
        <v>231.3</v>
      </c>
      <c r="CC31" s="17">
        <v>103.7</v>
      </c>
      <c r="CD31" s="17">
        <v>66.2</v>
      </c>
      <c r="CE31" s="17">
        <v>72.400000000000006</v>
      </c>
      <c r="CF31" s="17">
        <v>30.8</v>
      </c>
      <c r="CG31" s="17">
        <v>0</v>
      </c>
      <c r="CH31" s="17">
        <v>0</v>
      </c>
      <c r="CI31" s="17">
        <v>0</v>
      </c>
      <c r="CJ31" s="17">
        <v>137.69999999999999</v>
      </c>
      <c r="CK31" s="17"/>
      <c r="CL31" s="17"/>
      <c r="CM31" s="17"/>
      <c r="CN31" s="17">
        <v>0</v>
      </c>
      <c r="CO31" s="17">
        <v>94.9</v>
      </c>
      <c r="CP31" s="17">
        <v>175.8</v>
      </c>
      <c r="CQ31" s="17">
        <v>0</v>
      </c>
      <c r="CR31" s="17"/>
      <c r="CS31" s="17"/>
      <c r="CT31" s="17">
        <v>0</v>
      </c>
      <c r="CU31" s="17">
        <v>9.1999999999999993</v>
      </c>
      <c r="CV31" s="17">
        <v>20.3</v>
      </c>
      <c r="CW31" s="17">
        <v>1.3</v>
      </c>
      <c r="CX31" s="17">
        <v>30.1</v>
      </c>
      <c r="CY31" s="17">
        <v>80</v>
      </c>
      <c r="CZ31" s="17">
        <v>12</v>
      </c>
      <c r="DA31" s="17">
        <v>0.2</v>
      </c>
      <c r="DB31" s="17">
        <v>20.3</v>
      </c>
      <c r="DC31" s="17">
        <v>9.9</v>
      </c>
      <c r="DD31" s="17">
        <v>5.4</v>
      </c>
      <c r="DE31" s="17">
        <v>211.6</v>
      </c>
      <c r="DF31" s="17">
        <v>99.74</v>
      </c>
      <c r="DG31" s="17">
        <v>2.2000000000000002</v>
      </c>
      <c r="DH31" s="17">
        <v>1.7</v>
      </c>
      <c r="DI31" s="17">
        <v>5</v>
      </c>
      <c r="DJ31" s="17">
        <v>20.3</v>
      </c>
      <c r="DK31" s="17">
        <v>16</v>
      </c>
      <c r="DL31" s="17">
        <v>18.600000000000001</v>
      </c>
      <c r="DM31" s="17">
        <v>3.4</v>
      </c>
      <c r="DN31" s="17">
        <v>18.399999999999999</v>
      </c>
      <c r="DO31" s="17">
        <v>14.4</v>
      </c>
      <c r="DP31" s="17">
        <v>17.899999999999999</v>
      </c>
      <c r="DQ31" s="17">
        <v>7.3</v>
      </c>
      <c r="DR31" s="17">
        <v>24.4</v>
      </c>
      <c r="DS31" s="17">
        <v>18.100000000000001</v>
      </c>
      <c r="DT31" s="17">
        <v>3.1</v>
      </c>
      <c r="DU31" s="17">
        <v>20.399999999999999</v>
      </c>
      <c r="DV31" s="17">
        <v>3.2</v>
      </c>
      <c r="DW31" s="17"/>
      <c r="DX31" s="17">
        <v>0.4</v>
      </c>
      <c r="DY31" s="17">
        <v>19.8</v>
      </c>
      <c r="DZ31" s="17">
        <v>13.2</v>
      </c>
      <c r="EA31" s="17">
        <v>20.2</v>
      </c>
      <c r="EB31" s="17">
        <v>20.2</v>
      </c>
      <c r="EC31" s="17">
        <v>0</v>
      </c>
      <c r="ED31" s="17">
        <v>15.6</v>
      </c>
      <c r="EE31" s="17">
        <v>38</v>
      </c>
      <c r="EF31" s="17">
        <v>2.7</v>
      </c>
      <c r="EG31" s="17">
        <v>7.9</v>
      </c>
      <c r="EH31" s="17">
        <v>0</v>
      </c>
      <c r="EI31" s="17">
        <v>0</v>
      </c>
      <c r="EJ31" s="17">
        <v>1.5</v>
      </c>
      <c r="EK31" s="17">
        <v>21</v>
      </c>
      <c r="EL31" s="17">
        <v>8.1</v>
      </c>
      <c r="EM31" s="17">
        <v>7.4160000000000004</v>
      </c>
      <c r="EN31" s="17">
        <v>20.399999999999999</v>
      </c>
      <c r="EO31" s="17">
        <v>20.399999999999999</v>
      </c>
      <c r="EP31" s="17">
        <v>20</v>
      </c>
      <c r="EQ31" s="17">
        <v>8.9</v>
      </c>
      <c r="ER31" s="17">
        <v>247.8</v>
      </c>
      <c r="ES31" s="17">
        <v>11.1</v>
      </c>
      <c r="ET31" s="17">
        <v>134.9</v>
      </c>
      <c r="EU31" s="17">
        <v>0.6</v>
      </c>
      <c r="EV31" s="17">
        <v>0</v>
      </c>
      <c r="EW31" s="17">
        <v>0</v>
      </c>
      <c r="EX31" s="17">
        <v>96.9</v>
      </c>
      <c r="EY31" s="17">
        <v>3.6</v>
      </c>
      <c r="EZ31" s="17">
        <v>2.4</v>
      </c>
      <c r="FA31" s="17">
        <v>1.2</v>
      </c>
      <c r="FB31" s="17">
        <v>2.4</v>
      </c>
      <c r="FC31" s="17">
        <v>17.5</v>
      </c>
      <c r="FD31" s="17">
        <v>6.2</v>
      </c>
      <c r="FE31" s="17">
        <v>20</v>
      </c>
      <c r="FF31" s="17">
        <v>20</v>
      </c>
      <c r="FG31" s="17"/>
      <c r="FH31" s="17">
        <v>43.6</v>
      </c>
      <c r="FI31" s="17">
        <v>29.6</v>
      </c>
      <c r="FJ31" s="17">
        <v>16.600000000000001</v>
      </c>
      <c r="FK31" s="17">
        <v>10.3</v>
      </c>
      <c r="FL31" s="17">
        <v>6.3</v>
      </c>
      <c r="FM31" s="17">
        <v>11.1</v>
      </c>
      <c r="FN31" s="17">
        <v>21.7</v>
      </c>
      <c r="FO31" s="17">
        <v>7719.7560000000003</v>
      </c>
      <c r="FP31" s="15"/>
      <c r="FQ31" s="17">
        <v>24.541609999999999</v>
      </c>
      <c r="FR31" s="17">
        <v>3.72</v>
      </c>
      <c r="FS31" s="17">
        <v>11.1</v>
      </c>
      <c r="FT31" s="17">
        <v>13.2</v>
      </c>
      <c r="FU31" s="17">
        <v>24.4</v>
      </c>
      <c r="FV31" s="17">
        <v>19</v>
      </c>
      <c r="FW31" s="17">
        <v>9.6999999999999993</v>
      </c>
      <c r="FX31" s="17">
        <v>13.4</v>
      </c>
      <c r="FY31" s="17">
        <v>119.06161</v>
      </c>
    </row>
    <row r="32" spans="1:181" ht="24" customHeight="1" x14ac:dyDescent="0.25">
      <c r="A32" s="16" t="s">
        <v>42</v>
      </c>
      <c r="B32" s="16" t="s">
        <v>761</v>
      </c>
      <c r="C32" s="17">
        <v>202.4</v>
      </c>
      <c r="D32" s="17">
        <v>657.1</v>
      </c>
      <c r="E32" s="17">
        <v>213.6</v>
      </c>
      <c r="F32" s="17">
        <v>7.6</v>
      </c>
      <c r="G32" s="17">
        <v>7.9</v>
      </c>
      <c r="H32" s="17">
        <v>90.4</v>
      </c>
      <c r="I32" s="17">
        <v>240.1</v>
      </c>
      <c r="J32" s="17"/>
      <c r="K32" s="17">
        <v>57.8</v>
      </c>
      <c r="L32" s="17"/>
      <c r="M32" s="17"/>
      <c r="N32" s="17"/>
      <c r="O32" s="17"/>
      <c r="P32" s="17"/>
      <c r="Q32" s="17"/>
      <c r="R32" s="17">
        <v>582.20000000000005</v>
      </c>
      <c r="S32" s="17">
        <v>10.5</v>
      </c>
      <c r="T32" s="17">
        <v>13.1</v>
      </c>
      <c r="U32" s="17"/>
      <c r="V32" s="17"/>
      <c r="W32" s="17"/>
      <c r="X32" s="17">
        <v>164.8</v>
      </c>
      <c r="Y32" s="17">
        <v>10.199999999999999</v>
      </c>
      <c r="Z32" s="17">
        <v>6.4</v>
      </c>
      <c r="AA32" s="17"/>
      <c r="AB32" s="17">
        <v>6.4</v>
      </c>
      <c r="AC32" s="17"/>
      <c r="AD32" s="17">
        <v>120.6</v>
      </c>
      <c r="AE32" s="17"/>
      <c r="AF32" s="17">
        <v>0</v>
      </c>
      <c r="AG32" s="17">
        <v>0</v>
      </c>
      <c r="AH32" s="17">
        <v>0</v>
      </c>
      <c r="AI32" s="17">
        <v>110.3</v>
      </c>
      <c r="AJ32" s="17">
        <v>223.9</v>
      </c>
      <c r="AK32" s="17">
        <v>0</v>
      </c>
      <c r="AL32" s="17">
        <v>0</v>
      </c>
      <c r="AM32" s="17">
        <v>0</v>
      </c>
      <c r="AN32" s="17">
        <v>6.5</v>
      </c>
      <c r="AO32" s="17">
        <v>455.2</v>
      </c>
      <c r="AP32" s="17">
        <v>82.8</v>
      </c>
      <c r="AQ32" s="17">
        <v>151.80000000000001</v>
      </c>
      <c r="AR32" s="17">
        <v>42.1</v>
      </c>
      <c r="AS32" s="17">
        <v>18.600000000000001</v>
      </c>
      <c r="AT32" s="17">
        <v>19.3</v>
      </c>
      <c r="AU32" s="17">
        <v>91.5</v>
      </c>
      <c r="AV32" s="17">
        <v>139.30000000000001</v>
      </c>
      <c r="AW32" s="17">
        <v>139.4</v>
      </c>
      <c r="AX32" s="17">
        <v>155.69999999999999</v>
      </c>
      <c r="AY32" s="17">
        <v>110.7</v>
      </c>
      <c r="AZ32" s="17">
        <v>42.8</v>
      </c>
      <c r="BA32" s="17">
        <v>25.8</v>
      </c>
      <c r="BB32" s="17">
        <v>3.8</v>
      </c>
      <c r="BC32" s="17">
        <v>32.5</v>
      </c>
      <c r="BD32" s="17">
        <v>166.2</v>
      </c>
      <c r="BE32" s="17"/>
      <c r="BF32" s="17"/>
      <c r="BG32" s="17">
        <v>72.8</v>
      </c>
      <c r="BH32" s="17"/>
      <c r="BI32" s="17">
        <v>0</v>
      </c>
      <c r="BJ32" s="17">
        <v>45.2</v>
      </c>
      <c r="BK32" s="17">
        <v>0</v>
      </c>
      <c r="BL32" s="17">
        <v>0</v>
      </c>
      <c r="BM32" s="17"/>
      <c r="BN32" s="17">
        <v>131.4</v>
      </c>
      <c r="BO32" s="17"/>
      <c r="BP32" s="17"/>
      <c r="BQ32" s="17"/>
      <c r="BR32" s="17"/>
      <c r="BS32" s="17"/>
      <c r="BT32" s="17"/>
      <c r="BU32" s="17">
        <v>194.9</v>
      </c>
      <c r="BV32" s="17">
        <v>195.9</v>
      </c>
      <c r="BW32" s="17">
        <v>196.3</v>
      </c>
      <c r="BX32" s="17">
        <v>0</v>
      </c>
      <c r="BY32" s="17"/>
      <c r="BZ32" s="17">
        <v>1.6</v>
      </c>
      <c r="CA32" s="17">
        <v>4.5</v>
      </c>
      <c r="CB32" s="17">
        <v>266.60000000000002</v>
      </c>
      <c r="CC32" s="17">
        <v>123.5</v>
      </c>
      <c r="CD32" s="17">
        <v>66.099999999999994</v>
      </c>
      <c r="CE32" s="17">
        <v>77.599999999999994</v>
      </c>
      <c r="CF32" s="17">
        <v>30.8</v>
      </c>
      <c r="CG32" s="17">
        <v>0</v>
      </c>
      <c r="CH32" s="17">
        <v>0</v>
      </c>
      <c r="CI32" s="17">
        <v>0</v>
      </c>
      <c r="CJ32" s="17">
        <v>137.69999999999999</v>
      </c>
      <c r="CK32" s="17"/>
      <c r="CL32" s="17"/>
      <c r="CM32" s="17"/>
      <c r="CN32" s="17">
        <v>0</v>
      </c>
      <c r="CO32" s="17">
        <v>175</v>
      </c>
      <c r="CP32" s="17">
        <v>175.6</v>
      </c>
      <c r="CQ32" s="17">
        <v>0</v>
      </c>
      <c r="CR32" s="17"/>
      <c r="CS32" s="17"/>
      <c r="CT32" s="17">
        <v>0</v>
      </c>
      <c r="CU32" s="17">
        <v>9.1999999999999993</v>
      </c>
      <c r="CV32" s="17">
        <v>20.3</v>
      </c>
      <c r="CW32" s="17">
        <v>1</v>
      </c>
      <c r="CX32" s="17">
        <v>34.299999999999997</v>
      </c>
      <c r="CY32" s="17">
        <v>72.400000000000006</v>
      </c>
      <c r="CZ32" s="17">
        <v>12.8</v>
      </c>
      <c r="DA32" s="17">
        <v>0.3</v>
      </c>
      <c r="DB32" s="17">
        <v>20.3</v>
      </c>
      <c r="DC32" s="17">
        <v>10</v>
      </c>
      <c r="DD32" s="17">
        <v>5.3</v>
      </c>
      <c r="DE32" s="17">
        <v>152.5</v>
      </c>
      <c r="DF32" s="17">
        <v>61.67</v>
      </c>
      <c r="DG32" s="17">
        <v>2.2000000000000002</v>
      </c>
      <c r="DH32" s="17">
        <v>1.7</v>
      </c>
      <c r="DI32" s="17">
        <v>5</v>
      </c>
      <c r="DJ32" s="17">
        <v>20.3</v>
      </c>
      <c r="DK32" s="17">
        <v>16</v>
      </c>
      <c r="DL32" s="17">
        <v>18.600000000000001</v>
      </c>
      <c r="DM32" s="17">
        <v>3.4</v>
      </c>
      <c r="DN32" s="17">
        <v>18.399999999999999</v>
      </c>
      <c r="DO32" s="17">
        <v>14.5</v>
      </c>
      <c r="DP32" s="17">
        <v>17.2</v>
      </c>
      <c r="DQ32" s="17">
        <v>6.4</v>
      </c>
      <c r="DR32" s="17">
        <v>31.1</v>
      </c>
      <c r="DS32" s="17">
        <v>18.2</v>
      </c>
      <c r="DT32" s="17">
        <v>3.1</v>
      </c>
      <c r="DU32" s="17">
        <v>20.399999999999999</v>
      </c>
      <c r="DV32" s="17">
        <v>3.2</v>
      </c>
      <c r="DW32" s="17"/>
      <c r="DX32" s="17">
        <v>0.4</v>
      </c>
      <c r="DY32" s="17">
        <v>19.8</v>
      </c>
      <c r="DZ32" s="17">
        <v>13.1</v>
      </c>
      <c r="EA32" s="17">
        <v>20.2</v>
      </c>
      <c r="EB32" s="17">
        <v>20.2</v>
      </c>
      <c r="EC32" s="17">
        <v>0.9</v>
      </c>
      <c r="ED32" s="17">
        <v>15.6</v>
      </c>
      <c r="EE32" s="17">
        <v>38.200000000000003</v>
      </c>
      <c r="EF32" s="17">
        <v>3</v>
      </c>
      <c r="EG32" s="17">
        <v>10.6</v>
      </c>
      <c r="EH32" s="17">
        <v>0</v>
      </c>
      <c r="EI32" s="17">
        <v>0</v>
      </c>
      <c r="EJ32" s="17">
        <v>1.5</v>
      </c>
      <c r="EK32" s="17">
        <v>21</v>
      </c>
      <c r="EL32" s="17">
        <v>8.1</v>
      </c>
      <c r="EM32" s="17">
        <v>7.3170000000000002</v>
      </c>
      <c r="EN32" s="17">
        <v>20.399999999999999</v>
      </c>
      <c r="EO32" s="17">
        <v>20.399999999999999</v>
      </c>
      <c r="EP32" s="17">
        <v>20</v>
      </c>
      <c r="EQ32" s="17">
        <v>8.9</v>
      </c>
      <c r="ER32" s="17">
        <v>225.6</v>
      </c>
      <c r="ES32" s="17">
        <v>14.8</v>
      </c>
      <c r="ET32" s="17">
        <v>124.4</v>
      </c>
      <c r="EU32" s="17">
        <v>0.6</v>
      </c>
      <c r="EV32" s="17">
        <v>0</v>
      </c>
      <c r="EW32" s="17">
        <v>0</v>
      </c>
      <c r="EX32" s="17">
        <v>97.5</v>
      </c>
      <c r="EY32" s="17">
        <v>4.0999999999999996</v>
      </c>
      <c r="EZ32" s="17">
        <v>2.4</v>
      </c>
      <c r="FA32" s="17">
        <v>0.8</v>
      </c>
      <c r="FB32" s="17">
        <v>1.9</v>
      </c>
      <c r="FC32" s="17">
        <v>14.3</v>
      </c>
      <c r="FD32" s="17">
        <v>6</v>
      </c>
      <c r="FE32" s="17">
        <v>20</v>
      </c>
      <c r="FF32" s="17">
        <v>20</v>
      </c>
      <c r="FG32" s="17"/>
      <c r="FH32" s="17">
        <v>43.9</v>
      </c>
      <c r="FI32" s="17">
        <v>29.8</v>
      </c>
      <c r="FJ32" s="17">
        <v>17.3</v>
      </c>
      <c r="FK32" s="17">
        <v>10.3</v>
      </c>
      <c r="FL32" s="17">
        <v>5.9</v>
      </c>
      <c r="FM32" s="17">
        <v>10.9</v>
      </c>
      <c r="FN32" s="17">
        <v>21.5</v>
      </c>
      <c r="FO32" s="17">
        <v>7826.1869999999999</v>
      </c>
      <c r="FP32" s="15"/>
      <c r="FQ32" s="17">
        <v>24.541350000000001</v>
      </c>
      <c r="FR32" s="17">
        <v>4.95</v>
      </c>
      <c r="FS32" s="17">
        <v>11.4</v>
      </c>
      <c r="FT32" s="17">
        <v>13.2</v>
      </c>
      <c r="FU32" s="17">
        <v>24.5</v>
      </c>
      <c r="FV32" s="17">
        <v>19</v>
      </c>
      <c r="FW32" s="17">
        <v>9.6999999999999993</v>
      </c>
      <c r="FX32" s="17">
        <v>13.5</v>
      </c>
      <c r="FY32" s="17">
        <v>120.79134999999999</v>
      </c>
    </row>
    <row r="33" spans="1:181" ht="24" customHeight="1" x14ac:dyDescent="0.25">
      <c r="A33" s="16" t="s">
        <v>42</v>
      </c>
      <c r="B33" s="16" t="s">
        <v>762</v>
      </c>
      <c r="C33" s="17">
        <v>203.3</v>
      </c>
      <c r="D33" s="17">
        <v>656.8</v>
      </c>
      <c r="E33" s="17">
        <v>213.7</v>
      </c>
      <c r="F33" s="17">
        <v>7.7</v>
      </c>
      <c r="G33" s="17">
        <v>7.7</v>
      </c>
      <c r="H33" s="17">
        <v>88.1</v>
      </c>
      <c r="I33" s="17">
        <v>238</v>
      </c>
      <c r="J33" s="17"/>
      <c r="K33" s="17">
        <v>58.9</v>
      </c>
      <c r="L33" s="17"/>
      <c r="M33" s="17"/>
      <c r="N33" s="17"/>
      <c r="O33" s="17"/>
      <c r="P33" s="17"/>
      <c r="Q33" s="17"/>
      <c r="R33" s="17">
        <v>579.9</v>
      </c>
      <c r="S33" s="17">
        <v>10.5</v>
      </c>
      <c r="T33" s="17">
        <v>0</v>
      </c>
      <c r="U33" s="17"/>
      <c r="V33" s="17"/>
      <c r="W33" s="17"/>
      <c r="X33" s="17">
        <v>167.7</v>
      </c>
      <c r="Y33" s="17">
        <v>10.199999999999999</v>
      </c>
      <c r="Z33" s="17">
        <v>6.6</v>
      </c>
      <c r="AA33" s="17"/>
      <c r="AB33" s="17">
        <v>6.3</v>
      </c>
      <c r="AC33" s="17"/>
      <c r="AD33" s="17">
        <v>121.1</v>
      </c>
      <c r="AE33" s="17"/>
      <c r="AF33" s="17">
        <v>0</v>
      </c>
      <c r="AG33" s="17">
        <v>0</v>
      </c>
      <c r="AH33" s="17">
        <v>0</v>
      </c>
      <c r="AI33" s="17">
        <v>110.3</v>
      </c>
      <c r="AJ33" s="17">
        <v>214.4</v>
      </c>
      <c r="AK33" s="17">
        <v>170.6</v>
      </c>
      <c r="AL33" s="17">
        <v>0</v>
      </c>
      <c r="AM33" s="17">
        <v>0</v>
      </c>
      <c r="AN33" s="17">
        <v>6.5</v>
      </c>
      <c r="AO33" s="17">
        <v>399.2</v>
      </c>
      <c r="AP33" s="17">
        <v>82.7</v>
      </c>
      <c r="AQ33" s="17">
        <v>146.1</v>
      </c>
      <c r="AR33" s="17">
        <v>42.1</v>
      </c>
      <c r="AS33" s="17">
        <v>18.600000000000001</v>
      </c>
      <c r="AT33" s="17">
        <v>19.399999999999999</v>
      </c>
      <c r="AU33" s="17">
        <v>90.4</v>
      </c>
      <c r="AV33" s="17">
        <v>144.9</v>
      </c>
      <c r="AW33" s="17">
        <v>144.5</v>
      </c>
      <c r="AX33" s="17">
        <v>161.6</v>
      </c>
      <c r="AY33" s="17">
        <v>111.2</v>
      </c>
      <c r="AZ33" s="17">
        <v>39.9</v>
      </c>
      <c r="BA33" s="17">
        <v>43.3</v>
      </c>
      <c r="BB33" s="17">
        <v>3.8</v>
      </c>
      <c r="BC33" s="17">
        <v>32.200000000000003</v>
      </c>
      <c r="BD33" s="17">
        <v>152.5</v>
      </c>
      <c r="BE33" s="17"/>
      <c r="BF33" s="17"/>
      <c r="BG33" s="17">
        <v>72.7</v>
      </c>
      <c r="BH33" s="17"/>
      <c r="BI33" s="17">
        <v>0</v>
      </c>
      <c r="BJ33" s="17">
        <v>44.9</v>
      </c>
      <c r="BK33" s="17">
        <v>0</v>
      </c>
      <c r="BL33" s="17">
        <v>0</v>
      </c>
      <c r="BM33" s="17"/>
      <c r="BN33" s="17">
        <v>131.30000000000001</v>
      </c>
      <c r="BO33" s="17"/>
      <c r="BP33" s="17"/>
      <c r="BQ33" s="17"/>
      <c r="BR33" s="17"/>
      <c r="BS33" s="17"/>
      <c r="BT33" s="17"/>
      <c r="BU33" s="17">
        <v>194.1</v>
      </c>
      <c r="BV33" s="17">
        <v>195.4</v>
      </c>
      <c r="BW33" s="17">
        <v>195.6</v>
      </c>
      <c r="BX33" s="17">
        <v>0</v>
      </c>
      <c r="BY33" s="17"/>
      <c r="BZ33" s="17">
        <v>0</v>
      </c>
      <c r="CA33" s="17">
        <v>4.5</v>
      </c>
      <c r="CB33" s="17">
        <v>245.7</v>
      </c>
      <c r="CC33" s="17">
        <v>113.8</v>
      </c>
      <c r="CD33" s="17">
        <v>65.900000000000006</v>
      </c>
      <c r="CE33" s="17">
        <v>79.099999999999994</v>
      </c>
      <c r="CF33" s="17">
        <v>30.7</v>
      </c>
      <c r="CG33" s="17">
        <v>0</v>
      </c>
      <c r="CH33" s="17">
        <v>0</v>
      </c>
      <c r="CI33" s="17">
        <v>0</v>
      </c>
      <c r="CJ33" s="17">
        <v>137.30000000000001</v>
      </c>
      <c r="CK33" s="17"/>
      <c r="CL33" s="17"/>
      <c r="CM33" s="17"/>
      <c r="CN33" s="17">
        <v>0</v>
      </c>
      <c r="CO33" s="17">
        <v>173.2</v>
      </c>
      <c r="CP33" s="17">
        <v>175.2</v>
      </c>
      <c r="CQ33" s="17">
        <v>0</v>
      </c>
      <c r="CR33" s="17"/>
      <c r="CS33" s="17"/>
      <c r="CT33" s="17">
        <v>0</v>
      </c>
      <c r="CU33" s="17">
        <v>9.1999999999999993</v>
      </c>
      <c r="CV33" s="17">
        <v>20.3</v>
      </c>
      <c r="CW33" s="17">
        <v>0.8</v>
      </c>
      <c r="CX33" s="17">
        <v>27.5</v>
      </c>
      <c r="CY33" s="17">
        <v>52.5</v>
      </c>
      <c r="CZ33" s="17">
        <v>13</v>
      </c>
      <c r="DA33" s="17">
        <v>0.5</v>
      </c>
      <c r="DB33" s="17">
        <v>20.2</v>
      </c>
      <c r="DC33" s="17">
        <v>9.9</v>
      </c>
      <c r="DD33" s="17">
        <v>5.5</v>
      </c>
      <c r="DE33" s="17">
        <v>155</v>
      </c>
      <c r="DF33" s="17">
        <v>51.94</v>
      </c>
      <c r="DG33" s="17">
        <v>2.2000000000000002</v>
      </c>
      <c r="DH33" s="17">
        <v>1.7</v>
      </c>
      <c r="DI33" s="17">
        <v>5</v>
      </c>
      <c r="DJ33" s="17">
        <v>20.2</v>
      </c>
      <c r="DK33" s="17">
        <v>16</v>
      </c>
      <c r="DL33" s="17">
        <v>18.600000000000001</v>
      </c>
      <c r="DM33" s="17">
        <v>3.5</v>
      </c>
      <c r="DN33" s="17">
        <v>18.399999999999999</v>
      </c>
      <c r="DO33" s="17">
        <v>14.7</v>
      </c>
      <c r="DP33" s="17">
        <v>17.3</v>
      </c>
      <c r="DQ33" s="17">
        <v>3.8</v>
      </c>
      <c r="DR33" s="17">
        <v>27.8</v>
      </c>
      <c r="DS33" s="17">
        <v>18.5</v>
      </c>
      <c r="DT33" s="17">
        <v>3</v>
      </c>
      <c r="DU33" s="17">
        <v>20.399999999999999</v>
      </c>
      <c r="DV33" s="17">
        <v>3.2</v>
      </c>
      <c r="DW33" s="17"/>
      <c r="DX33" s="17">
        <v>0.4</v>
      </c>
      <c r="DY33" s="17">
        <v>19.8</v>
      </c>
      <c r="DZ33" s="17">
        <v>13.2</v>
      </c>
      <c r="EA33" s="17">
        <v>20.2</v>
      </c>
      <c r="EB33" s="17">
        <v>20.2</v>
      </c>
      <c r="EC33" s="17">
        <v>3.1</v>
      </c>
      <c r="ED33" s="17">
        <v>13.2</v>
      </c>
      <c r="EE33" s="17">
        <v>37.799999999999997</v>
      </c>
      <c r="EF33" s="17">
        <v>6</v>
      </c>
      <c r="EG33" s="17">
        <v>18.7</v>
      </c>
      <c r="EH33" s="17">
        <v>0</v>
      </c>
      <c r="EI33" s="17">
        <v>0</v>
      </c>
      <c r="EJ33" s="17">
        <v>2</v>
      </c>
      <c r="EK33" s="17">
        <v>21</v>
      </c>
      <c r="EL33" s="17">
        <v>8.1999999999999993</v>
      </c>
      <c r="EM33" s="17">
        <v>7.2939999999999996</v>
      </c>
      <c r="EN33" s="17">
        <v>20.399999999999999</v>
      </c>
      <c r="EO33" s="17">
        <v>20.399999999999999</v>
      </c>
      <c r="EP33" s="17">
        <v>20</v>
      </c>
      <c r="EQ33" s="17">
        <v>10.7</v>
      </c>
      <c r="ER33" s="17">
        <v>186.1</v>
      </c>
      <c r="ES33" s="17">
        <v>13.7</v>
      </c>
      <c r="ET33" s="17">
        <v>138.80000000000001</v>
      </c>
      <c r="EU33" s="17">
        <v>0.6</v>
      </c>
      <c r="EV33" s="17">
        <v>0</v>
      </c>
      <c r="EW33" s="17">
        <v>0.6</v>
      </c>
      <c r="EX33" s="17">
        <v>86.5</v>
      </c>
      <c r="EY33" s="17">
        <v>3.3</v>
      </c>
      <c r="EZ33" s="17">
        <v>2.2999999999999998</v>
      </c>
      <c r="FA33" s="17">
        <v>1.1000000000000001</v>
      </c>
      <c r="FB33" s="17">
        <v>2.2000000000000002</v>
      </c>
      <c r="FC33" s="17">
        <v>11.8</v>
      </c>
      <c r="FD33" s="17">
        <v>6.2</v>
      </c>
      <c r="FE33" s="17">
        <v>20</v>
      </c>
      <c r="FF33" s="17">
        <v>20</v>
      </c>
      <c r="FG33" s="17"/>
      <c r="FH33" s="17">
        <v>44.2</v>
      </c>
      <c r="FI33" s="17">
        <v>29.9</v>
      </c>
      <c r="FJ33" s="17">
        <v>17</v>
      </c>
      <c r="FK33" s="17">
        <v>13.5</v>
      </c>
      <c r="FL33" s="17">
        <v>6.4</v>
      </c>
      <c r="FM33" s="17">
        <v>11</v>
      </c>
      <c r="FN33" s="17">
        <v>17.7</v>
      </c>
      <c r="FO33" s="17">
        <v>7826.2340000000004</v>
      </c>
      <c r="FP33" s="15"/>
      <c r="FQ33" s="17">
        <v>24.543420000000001</v>
      </c>
      <c r="FR33" s="17">
        <v>6.4</v>
      </c>
      <c r="FS33" s="17">
        <v>11.8</v>
      </c>
      <c r="FT33" s="17">
        <v>13.2</v>
      </c>
      <c r="FU33" s="17">
        <v>24.1</v>
      </c>
      <c r="FV33" s="17">
        <v>19</v>
      </c>
      <c r="FW33" s="17">
        <v>9.6999999999999993</v>
      </c>
      <c r="FX33" s="17">
        <v>13.4</v>
      </c>
      <c r="FY33" s="17">
        <v>122.14342000000001</v>
      </c>
    </row>
    <row r="34" spans="1:181" ht="24" customHeight="1" x14ac:dyDescent="0.25">
      <c r="A34" s="18" t="s">
        <v>42</v>
      </c>
      <c r="B34" s="18" t="s">
        <v>763</v>
      </c>
      <c r="C34" s="19">
        <v>200.8</v>
      </c>
      <c r="D34" s="19">
        <v>657.5</v>
      </c>
      <c r="E34" s="19">
        <v>213.9</v>
      </c>
      <c r="F34" s="19">
        <v>7.5</v>
      </c>
      <c r="G34" s="19">
        <v>7.6</v>
      </c>
      <c r="H34" s="19">
        <v>90.2</v>
      </c>
      <c r="I34" s="19">
        <v>238.6</v>
      </c>
      <c r="J34" s="19"/>
      <c r="K34" s="19">
        <v>57.8</v>
      </c>
      <c r="L34" s="19"/>
      <c r="M34" s="19"/>
      <c r="N34" s="19"/>
      <c r="O34" s="19"/>
      <c r="P34" s="19"/>
      <c r="Q34" s="19"/>
      <c r="R34" s="19">
        <v>581.5</v>
      </c>
      <c r="S34" s="19">
        <v>10.5</v>
      </c>
      <c r="T34" s="19">
        <v>0</v>
      </c>
      <c r="U34" s="19"/>
      <c r="V34" s="19"/>
      <c r="W34" s="19"/>
      <c r="X34" s="19">
        <v>165.6</v>
      </c>
      <c r="Y34" s="19">
        <v>10.1</v>
      </c>
      <c r="Z34" s="19">
        <v>6.5</v>
      </c>
      <c r="AA34" s="19"/>
      <c r="AB34" s="19">
        <v>6.3</v>
      </c>
      <c r="AC34" s="19"/>
      <c r="AD34" s="19">
        <v>120.4</v>
      </c>
      <c r="AE34" s="19"/>
      <c r="AF34" s="19">
        <v>0</v>
      </c>
      <c r="AG34" s="19">
        <v>0</v>
      </c>
      <c r="AH34" s="19">
        <v>0</v>
      </c>
      <c r="AI34" s="19">
        <v>110.2</v>
      </c>
      <c r="AJ34" s="19">
        <v>216.1</v>
      </c>
      <c r="AK34" s="19">
        <v>168.1</v>
      </c>
      <c r="AL34" s="19">
        <v>0</v>
      </c>
      <c r="AM34" s="19">
        <v>0</v>
      </c>
      <c r="AN34" s="19">
        <v>6.5</v>
      </c>
      <c r="AO34" s="19">
        <v>382.4</v>
      </c>
      <c r="AP34" s="19">
        <v>82.6</v>
      </c>
      <c r="AQ34" s="19">
        <v>145.69999999999999</v>
      </c>
      <c r="AR34" s="19">
        <v>42.1</v>
      </c>
      <c r="AS34" s="19">
        <v>18.600000000000001</v>
      </c>
      <c r="AT34" s="19">
        <v>19.5</v>
      </c>
      <c r="AU34" s="19">
        <v>89</v>
      </c>
      <c r="AV34" s="19">
        <v>161.69999999999999</v>
      </c>
      <c r="AW34" s="19">
        <v>162.1</v>
      </c>
      <c r="AX34" s="19">
        <v>171.9</v>
      </c>
      <c r="AY34" s="19">
        <v>110.4</v>
      </c>
      <c r="AZ34" s="19">
        <v>37.5</v>
      </c>
      <c r="BA34" s="19">
        <v>44.6</v>
      </c>
      <c r="BB34" s="19">
        <v>3.8</v>
      </c>
      <c r="BC34" s="19">
        <v>31.8</v>
      </c>
      <c r="BD34" s="19">
        <v>153.30000000000001</v>
      </c>
      <c r="BE34" s="19"/>
      <c r="BF34" s="19"/>
      <c r="BG34" s="19">
        <v>72.5</v>
      </c>
      <c r="BH34" s="19"/>
      <c r="BI34" s="19">
        <v>0</v>
      </c>
      <c r="BJ34" s="19">
        <v>44.3</v>
      </c>
      <c r="BK34" s="19">
        <v>0</v>
      </c>
      <c r="BL34" s="19">
        <v>0</v>
      </c>
      <c r="BM34" s="19"/>
      <c r="BN34" s="19">
        <v>132.69999999999999</v>
      </c>
      <c r="BO34" s="19"/>
      <c r="BP34" s="19"/>
      <c r="BQ34" s="19"/>
      <c r="BR34" s="19"/>
      <c r="BS34" s="19"/>
      <c r="BT34" s="19"/>
      <c r="BU34" s="19">
        <v>194.9</v>
      </c>
      <c r="BV34" s="19">
        <v>195.6</v>
      </c>
      <c r="BW34" s="19">
        <v>195.8</v>
      </c>
      <c r="BX34" s="19">
        <v>0</v>
      </c>
      <c r="BY34" s="19"/>
      <c r="BZ34" s="19">
        <v>0</v>
      </c>
      <c r="CA34" s="19">
        <v>4.4000000000000004</v>
      </c>
      <c r="CB34" s="19">
        <v>239.2</v>
      </c>
      <c r="CC34" s="19">
        <v>111.2</v>
      </c>
      <c r="CD34" s="19">
        <v>66.099999999999994</v>
      </c>
      <c r="CE34" s="19">
        <v>79.3</v>
      </c>
      <c r="CF34" s="19">
        <v>30.7</v>
      </c>
      <c r="CG34" s="19">
        <v>0</v>
      </c>
      <c r="CH34" s="19">
        <v>0</v>
      </c>
      <c r="CI34" s="19">
        <v>0</v>
      </c>
      <c r="CJ34" s="19">
        <v>136.9</v>
      </c>
      <c r="CK34" s="19"/>
      <c r="CL34" s="19"/>
      <c r="CM34" s="19"/>
      <c r="CN34" s="19">
        <v>0</v>
      </c>
      <c r="CO34" s="19">
        <v>173.3</v>
      </c>
      <c r="CP34" s="19">
        <v>174.9</v>
      </c>
      <c r="CQ34" s="19">
        <v>0</v>
      </c>
      <c r="CR34" s="19"/>
      <c r="CS34" s="19"/>
      <c r="CT34" s="19">
        <v>0</v>
      </c>
      <c r="CU34" s="19">
        <v>9.1999999999999993</v>
      </c>
      <c r="CV34" s="19">
        <v>20.3</v>
      </c>
      <c r="CW34" s="19">
        <v>0.7</v>
      </c>
      <c r="CX34" s="19">
        <v>24.9</v>
      </c>
      <c r="CY34" s="19">
        <v>57.5</v>
      </c>
      <c r="CZ34" s="19">
        <v>12.3</v>
      </c>
      <c r="DA34" s="19">
        <v>0.2</v>
      </c>
      <c r="DB34" s="19">
        <v>20.3</v>
      </c>
      <c r="DC34" s="19">
        <v>10</v>
      </c>
      <c r="DD34" s="19">
        <v>5.5</v>
      </c>
      <c r="DE34" s="19">
        <v>133</v>
      </c>
      <c r="DF34" s="19">
        <v>59.07</v>
      </c>
      <c r="DG34" s="19">
        <v>2.2000000000000002</v>
      </c>
      <c r="DH34" s="19">
        <v>1.7</v>
      </c>
      <c r="DI34" s="19">
        <v>4.8</v>
      </c>
      <c r="DJ34" s="19">
        <v>20.2</v>
      </c>
      <c r="DK34" s="19">
        <v>16</v>
      </c>
      <c r="DL34" s="19">
        <v>18.600000000000001</v>
      </c>
      <c r="DM34" s="19">
        <v>3.5</v>
      </c>
      <c r="DN34" s="19">
        <v>18.399999999999999</v>
      </c>
      <c r="DO34" s="19">
        <v>11.8</v>
      </c>
      <c r="DP34" s="19">
        <v>14.2</v>
      </c>
      <c r="DQ34" s="19">
        <v>4.0999999999999996</v>
      </c>
      <c r="DR34" s="19">
        <v>27.1</v>
      </c>
      <c r="DS34" s="19">
        <v>18.3</v>
      </c>
      <c r="DT34" s="19">
        <v>3.1</v>
      </c>
      <c r="DU34" s="19">
        <v>20.399999999999999</v>
      </c>
      <c r="DV34" s="19">
        <v>3.2</v>
      </c>
      <c r="DW34" s="19"/>
      <c r="DX34" s="19">
        <v>0.4</v>
      </c>
      <c r="DY34" s="19">
        <v>19.8</v>
      </c>
      <c r="DZ34" s="19">
        <v>13.2</v>
      </c>
      <c r="EA34" s="19">
        <v>20.2</v>
      </c>
      <c r="EB34" s="19">
        <v>20.2</v>
      </c>
      <c r="EC34" s="19">
        <v>4</v>
      </c>
      <c r="ED34" s="19">
        <v>19.3</v>
      </c>
      <c r="EE34" s="19">
        <v>26</v>
      </c>
      <c r="EF34" s="19">
        <v>11.9</v>
      </c>
      <c r="EG34" s="19">
        <v>30.9</v>
      </c>
      <c r="EH34" s="19">
        <v>0.2</v>
      </c>
      <c r="EI34" s="19">
        <v>0</v>
      </c>
      <c r="EJ34" s="19">
        <v>4.5999999999999996</v>
      </c>
      <c r="EK34" s="19">
        <v>21</v>
      </c>
      <c r="EL34" s="19">
        <v>7.8</v>
      </c>
      <c r="EM34" s="19">
        <v>7.2990000000000004</v>
      </c>
      <c r="EN34" s="19">
        <v>20.399999999999999</v>
      </c>
      <c r="EO34" s="19">
        <v>20.399999999999999</v>
      </c>
      <c r="EP34" s="19">
        <v>20</v>
      </c>
      <c r="EQ34" s="19">
        <v>9.8000000000000007</v>
      </c>
      <c r="ER34" s="19">
        <v>189.4</v>
      </c>
      <c r="ES34" s="19">
        <v>11.4</v>
      </c>
      <c r="ET34" s="19">
        <v>125.3</v>
      </c>
      <c r="EU34" s="19">
        <v>0.6</v>
      </c>
      <c r="EV34" s="19">
        <v>6.2</v>
      </c>
      <c r="EW34" s="19">
        <v>15.8</v>
      </c>
      <c r="EX34" s="19">
        <v>90.5</v>
      </c>
      <c r="EY34" s="19">
        <v>3.3</v>
      </c>
      <c r="EZ34" s="19">
        <v>2.2999999999999998</v>
      </c>
      <c r="FA34" s="19">
        <v>1.1000000000000001</v>
      </c>
      <c r="FB34" s="19">
        <v>2.2000000000000002</v>
      </c>
      <c r="FC34" s="19">
        <v>10.1</v>
      </c>
      <c r="FD34" s="19">
        <v>6</v>
      </c>
      <c r="FE34" s="19">
        <v>20</v>
      </c>
      <c r="FF34" s="19">
        <v>20</v>
      </c>
      <c r="FG34" s="19"/>
      <c r="FH34" s="19">
        <v>44.5</v>
      </c>
      <c r="FI34" s="19">
        <v>30</v>
      </c>
      <c r="FJ34" s="19">
        <v>17.399999999999999</v>
      </c>
      <c r="FK34" s="19">
        <v>13.6</v>
      </c>
      <c r="FL34" s="19">
        <v>7.8</v>
      </c>
      <c r="FM34" s="19">
        <v>11</v>
      </c>
      <c r="FN34" s="19">
        <v>20.7</v>
      </c>
      <c r="FO34" s="19">
        <v>7851.6689999999999</v>
      </c>
      <c r="FP34" s="15"/>
      <c r="FQ34" s="19">
        <v>24.544450000000001</v>
      </c>
      <c r="FR34" s="19">
        <v>6.26</v>
      </c>
      <c r="FS34" s="19">
        <v>11.8</v>
      </c>
      <c r="FT34" s="19">
        <v>13.2</v>
      </c>
      <c r="FU34" s="19">
        <v>24</v>
      </c>
      <c r="FV34" s="19">
        <v>19</v>
      </c>
      <c r="FW34" s="19">
        <v>9.6999999999999993</v>
      </c>
      <c r="FX34" s="19">
        <v>13.4</v>
      </c>
      <c r="FY34" s="19">
        <v>121.90445</v>
      </c>
    </row>
    <row r="35" spans="1:181" ht="24" customHeight="1" x14ac:dyDescent="0.25">
      <c r="A35" s="13" t="s">
        <v>42</v>
      </c>
      <c r="B35" s="13" t="s">
        <v>764</v>
      </c>
      <c r="C35" s="14">
        <v>204</v>
      </c>
      <c r="D35" s="14">
        <v>657.8</v>
      </c>
      <c r="E35" s="14">
        <v>214</v>
      </c>
      <c r="F35" s="14">
        <v>7.8</v>
      </c>
      <c r="G35" s="14">
        <v>7.7</v>
      </c>
      <c r="H35" s="14">
        <v>87.5</v>
      </c>
      <c r="I35" s="14">
        <v>238.8</v>
      </c>
      <c r="J35" s="14"/>
      <c r="K35" s="14">
        <v>60.4</v>
      </c>
      <c r="L35" s="14"/>
      <c r="M35" s="14"/>
      <c r="N35" s="14"/>
      <c r="O35" s="14"/>
      <c r="P35" s="14"/>
      <c r="Q35" s="14"/>
      <c r="R35" s="14">
        <v>582</v>
      </c>
      <c r="S35" s="14">
        <v>10.6</v>
      </c>
      <c r="T35" s="14">
        <v>0</v>
      </c>
      <c r="U35" s="14"/>
      <c r="V35" s="14"/>
      <c r="W35" s="14"/>
      <c r="X35" s="14">
        <v>168.5</v>
      </c>
      <c r="Y35" s="14">
        <v>10.3</v>
      </c>
      <c r="Z35" s="14">
        <v>6.6</v>
      </c>
      <c r="AA35" s="14"/>
      <c r="AB35" s="14">
        <v>6.4</v>
      </c>
      <c r="AC35" s="14"/>
      <c r="AD35" s="14">
        <v>89.7</v>
      </c>
      <c r="AE35" s="14"/>
      <c r="AF35" s="14">
        <v>0</v>
      </c>
      <c r="AG35" s="14">
        <v>0</v>
      </c>
      <c r="AH35" s="14">
        <v>0</v>
      </c>
      <c r="AI35" s="14">
        <v>110.1</v>
      </c>
      <c r="AJ35" s="14">
        <v>219.2</v>
      </c>
      <c r="AK35" s="14">
        <v>168</v>
      </c>
      <c r="AL35" s="14">
        <v>0</v>
      </c>
      <c r="AM35" s="14">
        <v>0</v>
      </c>
      <c r="AN35" s="14">
        <v>6.5</v>
      </c>
      <c r="AO35" s="14">
        <v>415.3</v>
      </c>
      <c r="AP35" s="14">
        <v>82.4</v>
      </c>
      <c r="AQ35" s="14">
        <v>147.5</v>
      </c>
      <c r="AR35" s="14">
        <v>42.2</v>
      </c>
      <c r="AS35" s="14">
        <v>18.600000000000001</v>
      </c>
      <c r="AT35" s="14">
        <v>19.5</v>
      </c>
      <c r="AU35" s="14">
        <v>90.4</v>
      </c>
      <c r="AV35" s="14">
        <v>164.1</v>
      </c>
      <c r="AW35" s="14">
        <v>164.6</v>
      </c>
      <c r="AX35" s="14">
        <v>171.4</v>
      </c>
      <c r="AY35" s="14">
        <v>111.3</v>
      </c>
      <c r="AZ35" s="14">
        <v>40.9</v>
      </c>
      <c r="BA35" s="14">
        <v>41.2</v>
      </c>
      <c r="BB35" s="14">
        <v>3.8</v>
      </c>
      <c r="BC35" s="14">
        <v>32</v>
      </c>
      <c r="BD35" s="14">
        <v>156</v>
      </c>
      <c r="BE35" s="14"/>
      <c r="BF35" s="14"/>
      <c r="BG35" s="14">
        <v>73.2</v>
      </c>
      <c r="BH35" s="14"/>
      <c r="BI35" s="14">
        <v>0</v>
      </c>
      <c r="BJ35" s="14">
        <v>44.4</v>
      </c>
      <c r="BK35" s="14">
        <v>0</v>
      </c>
      <c r="BL35" s="14">
        <v>0</v>
      </c>
      <c r="BM35" s="14"/>
      <c r="BN35" s="14">
        <v>133.5</v>
      </c>
      <c r="BO35" s="14"/>
      <c r="BP35" s="14"/>
      <c r="BQ35" s="14"/>
      <c r="BR35" s="14"/>
      <c r="BS35" s="14"/>
      <c r="BT35" s="14"/>
      <c r="BU35" s="14">
        <v>195.4</v>
      </c>
      <c r="BV35" s="14">
        <v>196</v>
      </c>
      <c r="BW35" s="14">
        <v>196.3</v>
      </c>
      <c r="BX35" s="14">
        <v>0</v>
      </c>
      <c r="BY35" s="14"/>
      <c r="BZ35" s="14">
        <v>0</v>
      </c>
      <c r="CA35" s="14">
        <v>4.5</v>
      </c>
      <c r="CB35" s="14">
        <v>251.6</v>
      </c>
      <c r="CC35" s="14">
        <v>126.3</v>
      </c>
      <c r="CD35" s="14">
        <v>66.2</v>
      </c>
      <c r="CE35" s="14">
        <v>79.400000000000006</v>
      </c>
      <c r="CF35" s="14">
        <v>30.4</v>
      </c>
      <c r="CG35" s="14">
        <v>0</v>
      </c>
      <c r="CH35" s="14">
        <v>0</v>
      </c>
      <c r="CI35" s="14">
        <v>0</v>
      </c>
      <c r="CJ35" s="14">
        <v>136.9</v>
      </c>
      <c r="CK35" s="14"/>
      <c r="CL35" s="14"/>
      <c r="CM35" s="14"/>
      <c r="CN35" s="14">
        <v>0</v>
      </c>
      <c r="CO35" s="14">
        <v>174.2</v>
      </c>
      <c r="CP35" s="14">
        <v>174.7</v>
      </c>
      <c r="CQ35" s="14">
        <v>0</v>
      </c>
      <c r="CR35" s="14"/>
      <c r="CS35" s="14"/>
      <c r="CT35" s="14">
        <v>0</v>
      </c>
      <c r="CU35" s="14">
        <v>9.1</v>
      </c>
      <c r="CV35" s="14">
        <v>20.3</v>
      </c>
      <c r="CW35" s="14">
        <v>0.6</v>
      </c>
      <c r="CX35" s="14">
        <v>22.7</v>
      </c>
      <c r="CY35" s="14">
        <v>73</v>
      </c>
      <c r="CZ35" s="14">
        <v>14.5</v>
      </c>
      <c r="DA35" s="14">
        <v>0.5</v>
      </c>
      <c r="DB35" s="14">
        <v>20.3</v>
      </c>
      <c r="DC35" s="14">
        <v>10</v>
      </c>
      <c r="DD35" s="14">
        <v>5.5</v>
      </c>
      <c r="DE35" s="14">
        <v>92.5</v>
      </c>
      <c r="DF35" s="14">
        <v>31.66</v>
      </c>
      <c r="DG35" s="14">
        <v>2.2000000000000002</v>
      </c>
      <c r="DH35" s="14">
        <v>1.7</v>
      </c>
      <c r="DI35" s="14">
        <v>4.9000000000000004</v>
      </c>
      <c r="DJ35" s="14">
        <v>20.5</v>
      </c>
      <c r="DK35" s="14">
        <v>16</v>
      </c>
      <c r="DL35" s="14">
        <v>18.600000000000001</v>
      </c>
      <c r="DM35" s="14">
        <v>3.5</v>
      </c>
      <c r="DN35" s="14">
        <v>18.399999999999999</v>
      </c>
      <c r="DO35" s="14">
        <v>9.3000000000000007</v>
      </c>
      <c r="DP35" s="14">
        <v>15.5</v>
      </c>
      <c r="DQ35" s="14">
        <v>4.3</v>
      </c>
      <c r="DR35" s="14">
        <v>23.6</v>
      </c>
      <c r="DS35" s="14">
        <v>18.5</v>
      </c>
      <c r="DT35" s="14">
        <v>3</v>
      </c>
      <c r="DU35" s="14">
        <v>20.399999999999999</v>
      </c>
      <c r="DV35" s="14">
        <v>3.2</v>
      </c>
      <c r="DW35" s="14"/>
      <c r="DX35" s="14">
        <v>0.4</v>
      </c>
      <c r="DY35" s="14">
        <v>19.8</v>
      </c>
      <c r="DZ35" s="14">
        <v>13.2</v>
      </c>
      <c r="EA35" s="14">
        <v>20.2</v>
      </c>
      <c r="EB35" s="14">
        <v>20.2</v>
      </c>
      <c r="EC35" s="14">
        <v>6.7</v>
      </c>
      <c r="ED35" s="14">
        <v>22.8</v>
      </c>
      <c r="EE35" s="14">
        <v>17.8</v>
      </c>
      <c r="EF35" s="14">
        <v>15.1</v>
      </c>
      <c r="EG35" s="14">
        <v>28.6</v>
      </c>
      <c r="EH35" s="14">
        <v>1</v>
      </c>
      <c r="EI35" s="14">
        <v>0.5</v>
      </c>
      <c r="EJ35" s="14">
        <v>2.8</v>
      </c>
      <c r="EK35" s="14">
        <v>21</v>
      </c>
      <c r="EL35" s="14">
        <v>4.4000000000000004</v>
      </c>
      <c r="EM35" s="14">
        <v>7.5540000000000003</v>
      </c>
      <c r="EN35" s="14">
        <v>20.399999999999999</v>
      </c>
      <c r="EO35" s="14">
        <v>20.399999999999999</v>
      </c>
      <c r="EP35" s="14">
        <v>20</v>
      </c>
      <c r="EQ35" s="14">
        <v>10.3</v>
      </c>
      <c r="ER35" s="14">
        <v>127.1</v>
      </c>
      <c r="ES35" s="14">
        <v>16.8</v>
      </c>
      <c r="ET35" s="14">
        <v>124.1</v>
      </c>
      <c r="EU35" s="14">
        <v>0.6</v>
      </c>
      <c r="EV35" s="14">
        <v>8.1</v>
      </c>
      <c r="EW35" s="14">
        <v>4.8</v>
      </c>
      <c r="EX35" s="14">
        <v>111.2</v>
      </c>
      <c r="EY35" s="14">
        <v>4.5999999999999996</v>
      </c>
      <c r="EZ35" s="14">
        <v>2.2999999999999998</v>
      </c>
      <c r="FA35" s="14">
        <v>1</v>
      </c>
      <c r="FB35" s="14">
        <v>2</v>
      </c>
      <c r="FC35" s="14">
        <v>6.3</v>
      </c>
      <c r="FD35" s="14">
        <v>6</v>
      </c>
      <c r="FE35" s="14">
        <v>20</v>
      </c>
      <c r="FF35" s="14">
        <v>20</v>
      </c>
      <c r="FG35" s="14"/>
      <c r="FH35" s="14">
        <v>44.6</v>
      </c>
      <c r="FI35" s="14">
        <v>29.9</v>
      </c>
      <c r="FJ35" s="14">
        <v>17.7</v>
      </c>
      <c r="FK35" s="14">
        <v>13.6</v>
      </c>
      <c r="FL35" s="14">
        <v>8.1999999999999993</v>
      </c>
      <c r="FM35" s="14">
        <v>11.1</v>
      </c>
      <c r="FN35" s="14">
        <v>20.8</v>
      </c>
      <c r="FO35" s="14">
        <v>7798.3140000000003</v>
      </c>
      <c r="FP35" s="15"/>
      <c r="FQ35" s="14">
        <v>24.54589</v>
      </c>
      <c r="FR35" s="14">
        <v>6.49</v>
      </c>
      <c r="FS35" s="14">
        <v>10.9</v>
      </c>
      <c r="FT35" s="14">
        <v>13.2</v>
      </c>
      <c r="FU35" s="14">
        <v>24.1</v>
      </c>
      <c r="FV35" s="14">
        <v>19</v>
      </c>
      <c r="FW35" s="14">
        <v>9.6999999999999993</v>
      </c>
      <c r="FX35" s="14">
        <v>13.4</v>
      </c>
      <c r="FY35" s="14">
        <v>121.33589000000001</v>
      </c>
    </row>
    <row r="36" spans="1:181" ht="24" customHeight="1" x14ac:dyDescent="0.25">
      <c r="A36" s="16" t="s">
        <v>42</v>
      </c>
      <c r="B36" s="16" t="s">
        <v>765</v>
      </c>
      <c r="C36" s="17">
        <v>201.9</v>
      </c>
      <c r="D36" s="17">
        <v>657.4</v>
      </c>
      <c r="E36" s="17">
        <v>213.9</v>
      </c>
      <c r="F36" s="17">
        <v>7.5</v>
      </c>
      <c r="G36" s="17">
        <v>7.7</v>
      </c>
      <c r="H36" s="17">
        <v>90.3</v>
      </c>
      <c r="I36" s="17">
        <v>238.4</v>
      </c>
      <c r="J36" s="17"/>
      <c r="K36" s="17">
        <v>58.7</v>
      </c>
      <c r="L36" s="17"/>
      <c r="M36" s="17"/>
      <c r="N36" s="17"/>
      <c r="O36" s="17"/>
      <c r="P36" s="17"/>
      <c r="Q36" s="17"/>
      <c r="R36" s="17">
        <v>580.70000000000005</v>
      </c>
      <c r="S36" s="17">
        <v>10.5</v>
      </c>
      <c r="T36" s="17">
        <v>0</v>
      </c>
      <c r="U36" s="17"/>
      <c r="V36" s="17"/>
      <c r="W36" s="17"/>
      <c r="X36" s="17">
        <v>160.6</v>
      </c>
      <c r="Y36" s="17">
        <v>10.199999999999999</v>
      </c>
      <c r="Z36" s="17">
        <v>6.5</v>
      </c>
      <c r="AA36" s="17"/>
      <c r="AB36" s="17">
        <v>6.2</v>
      </c>
      <c r="AC36" s="17"/>
      <c r="AD36" s="17">
        <v>80.8</v>
      </c>
      <c r="AE36" s="17"/>
      <c r="AF36" s="17">
        <v>0</v>
      </c>
      <c r="AG36" s="17">
        <v>0</v>
      </c>
      <c r="AH36" s="17">
        <v>0</v>
      </c>
      <c r="AI36" s="17">
        <v>110.3</v>
      </c>
      <c r="AJ36" s="17">
        <v>218.3</v>
      </c>
      <c r="AK36" s="17">
        <v>168.5</v>
      </c>
      <c r="AL36" s="17">
        <v>0</v>
      </c>
      <c r="AM36" s="17">
        <v>0</v>
      </c>
      <c r="AN36" s="17">
        <v>6.5</v>
      </c>
      <c r="AO36" s="17">
        <v>420.7</v>
      </c>
      <c r="AP36" s="17">
        <v>82.4</v>
      </c>
      <c r="AQ36" s="17">
        <v>147.4</v>
      </c>
      <c r="AR36" s="17">
        <v>42.1</v>
      </c>
      <c r="AS36" s="17">
        <v>18.600000000000001</v>
      </c>
      <c r="AT36" s="17">
        <v>19.5</v>
      </c>
      <c r="AU36" s="17">
        <v>91.1</v>
      </c>
      <c r="AV36" s="17">
        <v>161.9</v>
      </c>
      <c r="AW36" s="17">
        <v>162.4</v>
      </c>
      <c r="AX36" s="17">
        <v>171.3</v>
      </c>
      <c r="AY36" s="17">
        <v>109.9</v>
      </c>
      <c r="AZ36" s="17">
        <v>40.9</v>
      </c>
      <c r="BA36" s="17">
        <v>37.799999999999997</v>
      </c>
      <c r="BB36" s="17">
        <v>3.8</v>
      </c>
      <c r="BC36" s="17">
        <v>31.6</v>
      </c>
      <c r="BD36" s="17">
        <v>156.80000000000001</v>
      </c>
      <c r="BE36" s="17"/>
      <c r="BF36" s="17"/>
      <c r="BG36" s="17">
        <v>36.9</v>
      </c>
      <c r="BH36" s="17"/>
      <c r="BI36" s="17">
        <v>0</v>
      </c>
      <c r="BJ36" s="17">
        <v>44.7</v>
      </c>
      <c r="BK36" s="17">
        <v>0</v>
      </c>
      <c r="BL36" s="17">
        <v>0</v>
      </c>
      <c r="BM36" s="17"/>
      <c r="BN36" s="17">
        <v>133.19999999999999</v>
      </c>
      <c r="BO36" s="17"/>
      <c r="BP36" s="17"/>
      <c r="BQ36" s="17"/>
      <c r="BR36" s="17"/>
      <c r="BS36" s="17"/>
      <c r="BT36" s="17"/>
      <c r="BU36" s="17">
        <v>195</v>
      </c>
      <c r="BV36" s="17">
        <v>196.1</v>
      </c>
      <c r="BW36" s="17">
        <v>196.3</v>
      </c>
      <c r="BX36" s="17">
        <v>0</v>
      </c>
      <c r="BY36" s="17"/>
      <c r="BZ36" s="17">
        <v>0</v>
      </c>
      <c r="CA36" s="17">
        <v>4.4000000000000004</v>
      </c>
      <c r="CB36" s="17">
        <v>253</v>
      </c>
      <c r="CC36" s="17">
        <v>126.3</v>
      </c>
      <c r="CD36" s="17">
        <v>65.900000000000006</v>
      </c>
      <c r="CE36" s="17">
        <v>79.2</v>
      </c>
      <c r="CF36" s="17">
        <v>30.1</v>
      </c>
      <c r="CG36" s="17">
        <v>0</v>
      </c>
      <c r="CH36" s="17">
        <v>0</v>
      </c>
      <c r="CI36" s="17">
        <v>0</v>
      </c>
      <c r="CJ36" s="17">
        <v>136.4</v>
      </c>
      <c r="CK36" s="17"/>
      <c r="CL36" s="17"/>
      <c r="CM36" s="17"/>
      <c r="CN36" s="17">
        <v>0</v>
      </c>
      <c r="CO36" s="17">
        <v>175</v>
      </c>
      <c r="CP36" s="17">
        <v>175.2</v>
      </c>
      <c r="CQ36" s="17">
        <v>0</v>
      </c>
      <c r="CR36" s="17"/>
      <c r="CS36" s="17"/>
      <c r="CT36" s="17">
        <v>0</v>
      </c>
      <c r="CU36" s="17">
        <v>9.1999999999999993</v>
      </c>
      <c r="CV36" s="17">
        <v>20.3</v>
      </c>
      <c r="CW36" s="17">
        <v>0.4</v>
      </c>
      <c r="CX36" s="17">
        <v>23.2</v>
      </c>
      <c r="CY36" s="17">
        <v>52.3</v>
      </c>
      <c r="CZ36" s="17">
        <v>11.1</v>
      </c>
      <c r="DA36" s="17">
        <v>0.5</v>
      </c>
      <c r="DB36" s="17">
        <v>20.2</v>
      </c>
      <c r="DC36" s="17">
        <v>10</v>
      </c>
      <c r="DD36" s="17">
        <v>5.5</v>
      </c>
      <c r="DE36" s="17">
        <v>100.6</v>
      </c>
      <c r="DF36" s="17">
        <v>34.090000000000003</v>
      </c>
      <c r="DG36" s="17">
        <v>2.2000000000000002</v>
      </c>
      <c r="DH36" s="17">
        <v>1.7</v>
      </c>
      <c r="DI36" s="17">
        <v>4.9000000000000004</v>
      </c>
      <c r="DJ36" s="17">
        <v>20.3</v>
      </c>
      <c r="DK36" s="17">
        <v>16</v>
      </c>
      <c r="DL36" s="17">
        <v>18.600000000000001</v>
      </c>
      <c r="DM36" s="17">
        <v>3.5</v>
      </c>
      <c r="DN36" s="17">
        <v>18.399999999999999</v>
      </c>
      <c r="DO36" s="17">
        <v>7.1</v>
      </c>
      <c r="DP36" s="17">
        <v>15.5</v>
      </c>
      <c r="DQ36" s="17">
        <v>4.9000000000000004</v>
      </c>
      <c r="DR36" s="17">
        <v>24.2</v>
      </c>
      <c r="DS36" s="17">
        <v>18.5</v>
      </c>
      <c r="DT36" s="17">
        <v>3</v>
      </c>
      <c r="DU36" s="17">
        <v>20.399999999999999</v>
      </c>
      <c r="DV36" s="17">
        <v>3.2</v>
      </c>
      <c r="DW36" s="17"/>
      <c r="DX36" s="17">
        <v>0.4</v>
      </c>
      <c r="DY36" s="17">
        <v>19.8</v>
      </c>
      <c r="DZ36" s="17">
        <v>13.2</v>
      </c>
      <c r="EA36" s="17">
        <v>20.100000000000001</v>
      </c>
      <c r="EB36" s="17">
        <v>20.2</v>
      </c>
      <c r="EC36" s="17">
        <v>8</v>
      </c>
      <c r="ED36" s="17">
        <v>28.7</v>
      </c>
      <c r="EE36" s="17">
        <v>16.100000000000001</v>
      </c>
      <c r="EF36" s="17">
        <v>25.4</v>
      </c>
      <c r="EG36" s="17">
        <v>31.6</v>
      </c>
      <c r="EH36" s="17">
        <v>2.4</v>
      </c>
      <c r="EI36" s="17">
        <v>1.3</v>
      </c>
      <c r="EJ36" s="17">
        <v>0.7</v>
      </c>
      <c r="EK36" s="17">
        <v>21</v>
      </c>
      <c r="EL36" s="17">
        <v>8.1999999999999993</v>
      </c>
      <c r="EM36" s="17">
        <v>7.5650000000000004</v>
      </c>
      <c r="EN36" s="17">
        <v>20.399999999999999</v>
      </c>
      <c r="EO36" s="17">
        <v>20.399999999999999</v>
      </c>
      <c r="EP36" s="17">
        <v>20</v>
      </c>
      <c r="EQ36" s="17">
        <v>7.4</v>
      </c>
      <c r="ER36" s="17">
        <v>142.4</v>
      </c>
      <c r="ES36" s="17">
        <v>16.399999999999999</v>
      </c>
      <c r="ET36" s="17">
        <v>128.4</v>
      </c>
      <c r="EU36" s="17">
        <v>0.6</v>
      </c>
      <c r="EV36" s="17">
        <v>3.5</v>
      </c>
      <c r="EW36" s="17">
        <v>0.4</v>
      </c>
      <c r="EX36" s="17">
        <v>101.4</v>
      </c>
      <c r="EY36" s="17">
        <v>4.8</v>
      </c>
      <c r="EZ36" s="17">
        <v>2.2999999999999998</v>
      </c>
      <c r="FA36" s="17">
        <v>1</v>
      </c>
      <c r="FB36" s="17">
        <v>2.1</v>
      </c>
      <c r="FC36" s="17">
        <v>7.9</v>
      </c>
      <c r="FD36" s="17">
        <v>6.1</v>
      </c>
      <c r="FE36" s="17">
        <v>20</v>
      </c>
      <c r="FF36" s="17">
        <v>20</v>
      </c>
      <c r="FG36" s="17"/>
      <c r="FH36" s="17">
        <v>44.6</v>
      </c>
      <c r="FI36" s="17">
        <v>29.9</v>
      </c>
      <c r="FJ36" s="17">
        <v>17.8</v>
      </c>
      <c r="FK36" s="17">
        <v>13.4</v>
      </c>
      <c r="FL36" s="17">
        <v>8</v>
      </c>
      <c r="FM36" s="17">
        <v>11</v>
      </c>
      <c r="FN36" s="17">
        <v>17.399999999999999</v>
      </c>
      <c r="FO36" s="17">
        <v>7742.8549999999996</v>
      </c>
      <c r="FP36" s="15"/>
      <c r="FQ36" s="17">
        <v>24.547280000000001</v>
      </c>
      <c r="FR36" s="17">
        <v>6.27</v>
      </c>
      <c r="FS36" s="17">
        <v>10.1</v>
      </c>
      <c r="FT36" s="17">
        <v>13.2</v>
      </c>
      <c r="FU36" s="17">
        <v>24.2</v>
      </c>
      <c r="FV36" s="17">
        <v>19</v>
      </c>
      <c r="FW36" s="17">
        <v>9.6</v>
      </c>
      <c r="FX36" s="17">
        <v>13.5</v>
      </c>
      <c r="FY36" s="17">
        <v>120.41728000000001</v>
      </c>
    </row>
    <row r="37" spans="1:181" ht="24" customHeight="1" x14ac:dyDescent="0.25">
      <c r="A37" s="16" t="s">
        <v>42</v>
      </c>
      <c r="B37" s="16" t="s">
        <v>766</v>
      </c>
      <c r="C37" s="17">
        <v>202</v>
      </c>
      <c r="D37" s="17">
        <v>657.5</v>
      </c>
      <c r="E37" s="17">
        <v>213.8</v>
      </c>
      <c r="F37" s="17">
        <v>7.6</v>
      </c>
      <c r="G37" s="17">
        <v>7.7</v>
      </c>
      <c r="H37" s="17">
        <v>90</v>
      </c>
      <c r="I37" s="17">
        <v>240</v>
      </c>
      <c r="J37" s="17"/>
      <c r="K37" s="17">
        <v>58.9</v>
      </c>
      <c r="L37" s="17"/>
      <c r="M37" s="17"/>
      <c r="N37" s="17"/>
      <c r="O37" s="17"/>
      <c r="P37" s="17"/>
      <c r="Q37" s="17"/>
      <c r="R37" s="17">
        <v>581.4</v>
      </c>
      <c r="S37" s="17">
        <v>10.6</v>
      </c>
      <c r="T37" s="17">
        <v>0</v>
      </c>
      <c r="U37" s="17"/>
      <c r="V37" s="17"/>
      <c r="W37" s="17"/>
      <c r="X37" s="17">
        <v>163.9</v>
      </c>
      <c r="Y37" s="17">
        <v>10.199999999999999</v>
      </c>
      <c r="Z37" s="17">
        <v>6.6</v>
      </c>
      <c r="AA37" s="17"/>
      <c r="AB37" s="17">
        <v>6.2</v>
      </c>
      <c r="AC37" s="17"/>
      <c r="AD37" s="17">
        <v>80.7</v>
      </c>
      <c r="AE37" s="17"/>
      <c r="AF37" s="17">
        <v>0</v>
      </c>
      <c r="AG37" s="17">
        <v>0</v>
      </c>
      <c r="AH37" s="17">
        <v>0</v>
      </c>
      <c r="AI37" s="17">
        <v>110.3</v>
      </c>
      <c r="AJ37" s="17">
        <v>219.9</v>
      </c>
      <c r="AK37" s="17">
        <v>168.2</v>
      </c>
      <c r="AL37" s="17">
        <v>0</v>
      </c>
      <c r="AM37" s="17">
        <v>0</v>
      </c>
      <c r="AN37" s="17">
        <v>6.5</v>
      </c>
      <c r="AO37" s="17">
        <v>443</v>
      </c>
      <c r="AP37" s="17">
        <v>82.4</v>
      </c>
      <c r="AQ37" s="17">
        <v>149</v>
      </c>
      <c r="AR37" s="17">
        <v>42.1</v>
      </c>
      <c r="AS37" s="17">
        <v>18.600000000000001</v>
      </c>
      <c r="AT37" s="17">
        <v>19.5</v>
      </c>
      <c r="AU37" s="17">
        <v>91.9</v>
      </c>
      <c r="AV37" s="17">
        <v>161.9</v>
      </c>
      <c r="AW37" s="17">
        <v>162.4</v>
      </c>
      <c r="AX37" s="17">
        <v>171.5</v>
      </c>
      <c r="AY37" s="17">
        <v>111</v>
      </c>
      <c r="AZ37" s="17">
        <v>43.1</v>
      </c>
      <c r="BA37" s="17">
        <v>35.9</v>
      </c>
      <c r="BB37" s="17">
        <v>3.8</v>
      </c>
      <c r="BC37" s="17">
        <v>31.9</v>
      </c>
      <c r="BD37" s="17">
        <v>164.7</v>
      </c>
      <c r="BE37" s="17"/>
      <c r="BF37" s="17"/>
      <c r="BG37" s="17">
        <v>46.4</v>
      </c>
      <c r="BH37" s="17"/>
      <c r="BI37" s="17">
        <v>0</v>
      </c>
      <c r="BJ37" s="17">
        <v>44.7</v>
      </c>
      <c r="BK37" s="17">
        <v>0</v>
      </c>
      <c r="BL37" s="17">
        <v>0</v>
      </c>
      <c r="BM37" s="17"/>
      <c r="BN37" s="17">
        <v>131.69999999999999</v>
      </c>
      <c r="BO37" s="17"/>
      <c r="BP37" s="17"/>
      <c r="BQ37" s="17"/>
      <c r="BR37" s="17"/>
      <c r="BS37" s="17"/>
      <c r="BT37" s="17"/>
      <c r="BU37" s="17">
        <v>195.4</v>
      </c>
      <c r="BV37" s="17">
        <v>196.2</v>
      </c>
      <c r="BW37" s="17">
        <v>195.9</v>
      </c>
      <c r="BX37" s="17">
        <v>0</v>
      </c>
      <c r="BY37" s="17"/>
      <c r="BZ37" s="17">
        <v>0</v>
      </c>
      <c r="CA37" s="17">
        <v>4.4000000000000004</v>
      </c>
      <c r="CB37" s="17">
        <v>263.5</v>
      </c>
      <c r="CC37" s="17">
        <v>122.1</v>
      </c>
      <c r="CD37" s="17">
        <v>66</v>
      </c>
      <c r="CE37" s="17">
        <v>79.099999999999994</v>
      </c>
      <c r="CF37" s="17">
        <v>30.2</v>
      </c>
      <c r="CG37" s="17">
        <v>0</v>
      </c>
      <c r="CH37" s="17">
        <v>0</v>
      </c>
      <c r="CI37" s="17">
        <v>0</v>
      </c>
      <c r="CJ37" s="17">
        <v>136</v>
      </c>
      <c r="CK37" s="17"/>
      <c r="CL37" s="17"/>
      <c r="CM37" s="17"/>
      <c r="CN37" s="17">
        <v>0</v>
      </c>
      <c r="CO37" s="17">
        <v>174.2</v>
      </c>
      <c r="CP37" s="17">
        <v>175.2</v>
      </c>
      <c r="CQ37" s="17">
        <v>0</v>
      </c>
      <c r="CR37" s="17"/>
      <c r="CS37" s="17"/>
      <c r="CT37" s="17">
        <v>0</v>
      </c>
      <c r="CU37" s="17">
        <v>9.1999999999999993</v>
      </c>
      <c r="CV37" s="17">
        <v>20.3</v>
      </c>
      <c r="CW37" s="17">
        <v>0.4</v>
      </c>
      <c r="CX37" s="17">
        <v>29.4</v>
      </c>
      <c r="CY37" s="17">
        <v>52.8</v>
      </c>
      <c r="CZ37" s="17">
        <v>10.199999999999999</v>
      </c>
      <c r="DA37" s="17">
        <v>0.5</v>
      </c>
      <c r="DB37" s="17">
        <v>20.3</v>
      </c>
      <c r="DC37" s="17">
        <v>9.8000000000000007</v>
      </c>
      <c r="DD37" s="17">
        <v>5.6</v>
      </c>
      <c r="DE37" s="17">
        <v>102.3</v>
      </c>
      <c r="DF37" s="17">
        <v>32.49</v>
      </c>
      <c r="DG37" s="17">
        <v>2.2000000000000002</v>
      </c>
      <c r="DH37" s="17">
        <v>1.7</v>
      </c>
      <c r="DI37" s="17">
        <v>4.9000000000000004</v>
      </c>
      <c r="DJ37" s="17">
        <v>20.2</v>
      </c>
      <c r="DK37" s="17">
        <v>16</v>
      </c>
      <c r="DL37" s="17">
        <v>18.5</v>
      </c>
      <c r="DM37" s="17">
        <v>3.5</v>
      </c>
      <c r="DN37" s="17">
        <v>18.399999999999999</v>
      </c>
      <c r="DO37" s="17">
        <v>8.3000000000000007</v>
      </c>
      <c r="DP37" s="17">
        <v>18</v>
      </c>
      <c r="DQ37" s="17">
        <v>4.7</v>
      </c>
      <c r="DR37" s="17">
        <v>28.5</v>
      </c>
      <c r="DS37" s="17">
        <v>18.7</v>
      </c>
      <c r="DT37" s="17">
        <v>2.2000000000000002</v>
      </c>
      <c r="DU37" s="17">
        <v>20.399999999999999</v>
      </c>
      <c r="DV37" s="17">
        <v>3.2</v>
      </c>
      <c r="DW37" s="17"/>
      <c r="DX37" s="17">
        <v>0.4</v>
      </c>
      <c r="DY37" s="17">
        <v>19.8</v>
      </c>
      <c r="DZ37" s="17">
        <v>13.2</v>
      </c>
      <c r="EA37" s="17">
        <v>20.2</v>
      </c>
      <c r="EB37" s="17">
        <v>20.2</v>
      </c>
      <c r="EC37" s="17">
        <v>5.7</v>
      </c>
      <c r="ED37" s="17">
        <v>34.9</v>
      </c>
      <c r="EE37" s="17">
        <v>24.3</v>
      </c>
      <c r="EF37" s="17">
        <v>17.2</v>
      </c>
      <c r="EG37" s="17">
        <v>41</v>
      </c>
      <c r="EH37" s="17">
        <v>3.1</v>
      </c>
      <c r="EI37" s="17">
        <v>2.4</v>
      </c>
      <c r="EJ37" s="17">
        <v>0</v>
      </c>
      <c r="EK37" s="17">
        <v>21</v>
      </c>
      <c r="EL37" s="17">
        <v>8.1999999999999993</v>
      </c>
      <c r="EM37" s="17">
        <v>7.5579999999999998</v>
      </c>
      <c r="EN37" s="17">
        <v>20.399999999999999</v>
      </c>
      <c r="EO37" s="17">
        <v>20.399999999999999</v>
      </c>
      <c r="EP37" s="17">
        <v>20</v>
      </c>
      <c r="EQ37" s="17">
        <v>5.8</v>
      </c>
      <c r="ER37" s="17">
        <v>120.8</v>
      </c>
      <c r="ES37" s="17">
        <v>16.899999999999999</v>
      </c>
      <c r="ET37" s="17">
        <v>50.3</v>
      </c>
      <c r="EU37" s="17">
        <v>0.6</v>
      </c>
      <c r="EV37" s="17">
        <v>4</v>
      </c>
      <c r="EW37" s="17">
        <v>14.4</v>
      </c>
      <c r="EX37" s="17">
        <v>54.3</v>
      </c>
      <c r="EY37" s="17">
        <v>4.8</v>
      </c>
      <c r="EZ37" s="17">
        <v>2.2999999999999998</v>
      </c>
      <c r="FA37" s="17">
        <v>1</v>
      </c>
      <c r="FB37" s="17">
        <v>2.1</v>
      </c>
      <c r="FC37" s="17">
        <v>9.1</v>
      </c>
      <c r="FD37" s="17">
        <v>6.2</v>
      </c>
      <c r="FE37" s="17">
        <v>20</v>
      </c>
      <c r="FF37" s="17">
        <v>20</v>
      </c>
      <c r="FG37" s="17"/>
      <c r="FH37" s="17">
        <v>44.2</v>
      </c>
      <c r="FI37" s="17">
        <v>29.9</v>
      </c>
      <c r="FJ37" s="17">
        <v>17.3</v>
      </c>
      <c r="FK37" s="17">
        <v>9.9</v>
      </c>
      <c r="FL37" s="17">
        <v>8.4</v>
      </c>
      <c r="FM37" s="17">
        <v>10.1</v>
      </c>
      <c r="FN37" s="17">
        <v>17.5</v>
      </c>
      <c r="FO37" s="17">
        <v>7688.2479999999996</v>
      </c>
      <c r="FP37" s="15"/>
      <c r="FQ37" s="17">
        <v>24.546420000000001</v>
      </c>
      <c r="FR37" s="17">
        <v>6.46</v>
      </c>
      <c r="FS37" s="17">
        <v>11.1</v>
      </c>
      <c r="FT37" s="17">
        <v>13.2</v>
      </c>
      <c r="FU37" s="17">
        <v>24.3</v>
      </c>
      <c r="FV37" s="17">
        <v>19</v>
      </c>
      <c r="FW37" s="17">
        <v>9.6</v>
      </c>
      <c r="FX37" s="17">
        <v>13.4</v>
      </c>
      <c r="FY37" s="17">
        <v>121.60642</v>
      </c>
    </row>
    <row r="38" spans="1:181" ht="24" customHeight="1" x14ac:dyDescent="0.25">
      <c r="A38" s="16" t="s">
        <v>42</v>
      </c>
      <c r="B38" s="16" t="s">
        <v>767</v>
      </c>
      <c r="C38" s="17">
        <v>202</v>
      </c>
      <c r="D38" s="17">
        <v>657</v>
      </c>
      <c r="E38" s="17">
        <v>214.7</v>
      </c>
      <c r="F38" s="17">
        <v>7.6</v>
      </c>
      <c r="G38" s="17">
        <v>7.7</v>
      </c>
      <c r="H38" s="17">
        <v>90</v>
      </c>
      <c r="I38" s="17">
        <v>238.4</v>
      </c>
      <c r="J38" s="17"/>
      <c r="K38" s="17">
        <v>58.9</v>
      </c>
      <c r="L38" s="17"/>
      <c r="M38" s="17"/>
      <c r="N38" s="17"/>
      <c r="O38" s="17"/>
      <c r="P38" s="17"/>
      <c r="Q38" s="17"/>
      <c r="R38" s="17">
        <v>580.70000000000005</v>
      </c>
      <c r="S38" s="17">
        <v>10.5</v>
      </c>
      <c r="T38" s="17">
        <v>3.5</v>
      </c>
      <c r="U38" s="17"/>
      <c r="V38" s="17"/>
      <c r="W38" s="17"/>
      <c r="X38" s="17">
        <v>160.69999999999999</v>
      </c>
      <c r="Y38" s="17">
        <v>10.199999999999999</v>
      </c>
      <c r="Z38" s="17">
        <v>6.6</v>
      </c>
      <c r="AA38" s="17"/>
      <c r="AB38" s="17">
        <v>6.2</v>
      </c>
      <c r="AC38" s="17"/>
      <c r="AD38" s="17">
        <v>80.900000000000006</v>
      </c>
      <c r="AE38" s="17"/>
      <c r="AF38" s="17">
        <v>0</v>
      </c>
      <c r="AG38" s="17">
        <v>0</v>
      </c>
      <c r="AH38" s="17">
        <v>0</v>
      </c>
      <c r="AI38" s="17">
        <v>110.4</v>
      </c>
      <c r="AJ38" s="17">
        <v>195.6</v>
      </c>
      <c r="AK38" s="17">
        <v>0</v>
      </c>
      <c r="AL38" s="17">
        <v>0</v>
      </c>
      <c r="AM38" s="17">
        <v>0</v>
      </c>
      <c r="AN38" s="17">
        <v>6.5</v>
      </c>
      <c r="AO38" s="17">
        <v>412.8</v>
      </c>
      <c r="AP38" s="17">
        <v>82.5</v>
      </c>
      <c r="AQ38" s="17">
        <v>147.30000000000001</v>
      </c>
      <c r="AR38" s="17">
        <v>42.1</v>
      </c>
      <c r="AS38" s="17">
        <v>18.600000000000001</v>
      </c>
      <c r="AT38" s="17">
        <v>19.5</v>
      </c>
      <c r="AU38" s="17">
        <v>93.1</v>
      </c>
      <c r="AV38" s="17">
        <v>139.1</v>
      </c>
      <c r="AW38" s="17">
        <v>139.69999999999999</v>
      </c>
      <c r="AX38" s="17">
        <v>160</v>
      </c>
      <c r="AY38" s="17">
        <v>111.1</v>
      </c>
      <c r="AZ38" s="17">
        <v>40.700000000000003</v>
      </c>
      <c r="BA38" s="17">
        <v>44.5</v>
      </c>
      <c r="BB38" s="17">
        <v>3.8</v>
      </c>
      <c r="BC38" s="17">
        <v>32.1</v>
      </c>
      <c r="BD38" s="17">
        <v>155.5</v>
      </c>
      <c r="BE38" s="17"/>
      <c r="BF38" s="17"/>
      <c r="BG38" s="17">
        <v>46.8</v>
      </c>
      <c r="BH38" s="17"/>
      <c r="BI38" s="17">
        <v>0</v>
      </c>
      <c r="BJ38" s="17">
        <v>44.7</v>
      </c>
      <c r="BK38" s="17">
        <v>0</v>
      </c>
      <c r="BL38" s="17">
        <v>0</v>
      </c>
      <c r="BM38" s="17"/>
      <c r="BN38" s="17">
        <v>131.80000000000001</v>
      </c>
      <c r="BO38" s="17"/>
      <c r="BP38" s="17"/>
      <c r="BQ38" s="17"/>
      <c r="BR38" s="17"/>
      <c r="BS38" s="17"/>
      <c r="BT38" s="17"/>
      <c r="BU38" s="17">
        <v>194.8</v>
      </c>
      <c r="BV38" s="17">
        <v>196.2</v>
      </c>
      <c r="BW38" s="17">
        <v>195.8</v>
      </c>
      <c r="BX38" s="17">
        <v>0</v>
      </c>
      <c r="BY38" s="17"/>
      <c r="BZ38" s="17">
        <v>0</v>
      </c>
      <c r="CA38" s="17">
        <v>4.4000000000000004</v>
      </c>
      <c r="CB38" s="17">
        <v>251.2</v>
      </c>
      <c r="CC38" s="17">
        <v>126.4</v>
      </c>
      <c r="CD38" s="17">
        <v>63.1</v>
      </c>
      <c r="CE38" s="17">
        <v>78.7</v>
      </c>
      <c r="CF38" s="17">
        <v>30.8</v>
      </c>
      <c r="CG38" s="17">
        <v>0</v>
      </c>
      <c r="CH38" s="17">
        <v>0</v>
      </c>
      <c r="CI38" s="17">
        <v>0</v>
      </c>
      <c r="CJ38" s="17">
        <v>136.30000000000001</v>
      </c>
      <c r="CK38" s="17"/>
      <c r="CL38" s="17"/>
      <c r="CM38" s="17"/>
      <c r="CN38" s="17">
        <v>0</v>
      </c>
      <c r="CO38" s="17">
        <v>174.3</v>
      </c>
      <c r="CP38" s="17">
        <v>175.2</v>
      </c>
      <c r="CQ38" s="17">
        <v>49.9</v>
      </c>
      <c r="CR38" s="17"/>
      <c r="CS38" s="17"/>
      <c r="CT38" s="17">
        <v>0</v>
      </c>
      <c r="CU38" s="17">
        <v>9.1999999999999993</v>
      </c>
      <c r="CV38" s="17">
        <v>20.3</v>
      </c>
      <c r="CW38" s="17">
        <v>0.5</v>
      </c>
      <c r="CX38" s="17">
        <v>29.5</v>
      </c>
      <c r="CY38" s="17">
        <v>68.7</v>
      </c>
      <c r="CZ38" s="17">
        <v>10.1</v>
      </c>
      <c r="DA38" s="17">
        <v>0.2</v>
      </c>
      <c r="DB38" s="17">
        <v>20.3</v>
      </c>
      <c r="DC38" s="17">
        <v>9.9</v>
      </c>
      <c r="DD38" s="17">
        <v>5.5</v>
      </c>
      <c r="DE38" s="17">
        <v>153.69999999999999</v>
      </c>
      <c r="DF38" s="17">
        <v>63.42</v>
      </c>
      <c r="DG38" s="17">
        <v>2.2000000000000002</v>
      </c>
      <c r="DH38" s="17">
        <v>1.7</v>
      </c>
      <c r="DI38" s="17">
        <v>4.9000000000000004</v>
      </c>
      <c r="DJ38" s="17">
        <v>20.399999999999999</v>
      </c>
      <c r="DK38" s="17">
        <v>16</v>
      </c>
      <c r="DL38" s="17">
        <v>18.600000000000001</v>
      </c>
      <c r="DM38" s="17">
        <v>3.5</v>
      </c>
      <c r="DN38" s="17">
        <v>18.399999999999999</v>
      </c>
      <c r="DO38" s="17">
        <v>10.4</v>
      </c>
      <c r="DP38" s="17">
        <v>18.600000000000001</v>
      </c>
      <c r="DQ38" s="17">
        <v>5</v>
      </c>
      <c r="DR38" s="17">
        <v>31.8</v>
      </c>
      <c r="DS38" s="17">
        <v>18.5</v>
      </c>
      <c r="DT38" s="17">
        <v>2.2000000000000002</v>
      </c>
      <c r="DU38" s="17">
        <v>20.399999999999999</v>
      </c>
      <c r="DV38" s="17">
        <v>3.2</v>
      </c>
      <c r="DW38" s="17"/>
      <c r="DX38" s="17">
        <v>0.4</v>
      </c>
      <c r="DY38" s="17">
        <v>19.8</v>
      </c>
      <c r="DZ38" s="17">
        <v>13.2</v>
      </c>
      <c r="EA38" s="17">
        <v>20.2</v>
      </c>
      <c r="EB38" s="17">
        <v>20.2</v>
      </c>
      <c r="EC38" s="17">
        <v>7</v>
      </c>
      <c r="ED38" s="17">
        <v>46.6</v>
      </c>
      <c r="EE38" s="17">
        <v>21.5</v>
      </c>
      <c r="EF38" s="17">
        <v>29.6</v>
      </c>
      <c r="EG38" s="17">
        <v>42.6</v>
      </c>
      <c r="EH38" s="17">
        <v>4.8</v>
      </c>
      <c r="EI38" s="17">
        <v>3.6</v>
      </c>
      <c r="EJ38" s="17">
        <v>0.4</v>
      </c>
      <c r="EK38" s="17">
        <v>21</v>
      </c>
      <c r="EL38" s="17">
        <v>8.1999999999999993</v>
      </c>
      <c r="EM38" s="17">
        <v>7.359</v>
      </c>
      <c r="EN38" s="17">
        <v>20.399999999999999</v>
      </c>
      <c r="EO38" s="17">
        <v>20.399999999999999</v>
      </c>
      <c r="EP38" s="17">
        <v>20</v>
      </c>
      <c r="EQ38" s="17">
        <v>6.5</v>
      </c>
      <c r="ER38" s="17">
        <v>191.1</v>
      </c>
      <c r="ES38" s="17">
        <v>15.9</v>
      </c>
      <c r="ET38" s="17">
        <v>65.2</v>
      </c>
      <c r="EU38" s="17">
        <v>0.6</v>
      </c>
      <c r="EV38" s="17">
        <v>34.299999999999997</v>
      </c>
      <c r="EW38" s="17">
        <v>50.8</v>
      </c>
      <c r="EX38" s="17">
        <v>49.7</v>
      </c>
      <c r="EY38" s="17">
        <v>4.8</v>
      </c>
      <c r="EZ38" s="17">
        <v>2.2999999999999998</v>
      </c>
      <c r="FA38" s="17">
        <v>1</v>
      </c>
      <c r="FB38" s="17">
        <v>2.1</v>
      </c>
      <c r="FC38" s="17">
        <v>8.1999999999999993</v>
      </c>
      <c r="FD38" s="17">
        <v>6.2</v>
      </c>
      <c r="FE38" s="17">
        <v>20</v>
      </c>
      <c r="FF38" s="17">
        <v>20</v>
      </c>
      <c r="FG38" s="17"/>
      <c r="FH38" s="17">
        <v>44.7</v>
      </c>
      <c r="FI38" s="17">
        <v>29.8</v>
      </c>
      <c r="FJ38" s="17">
        <v>17.2</v>
      </c>
      <c r="FK38" s="17">
        <v>9.8000000000000007</v>
      </c>
      <c r="FL38" s="17">
        <v>8.3000000000000007</v>
      </c>
      <c r="FM38" s="17">
        <v>9.9</v>
      </c>
      <c r="FN38" s="17">
        <v>18.7</v>
      </c>
      <c r="FO38" s="17">
        <v>7722.3789999999999</v>
      </c>
      <c r="FP38" s="15"/>
      <c r="FQ38" s="17">
        <v>24.54673</v>
      </c>
      <c r="FR38" s="17">
        <v>6.44</v>
      </c>
      <c r="FS38" s="17">
        <v>11.6</v>
      </c>
      <c r="FT38" s="17">
        <v>13.2</v>
      </c>
      <c r="FU38" s="17">
        <v>24.3</v>
      </c>
      <c r="FV38" s="17">
        <v>19</v>
      </c>
      <c r="FW38" s="17">
        <v>9.6</v>
      </c>
      <c r="FX38" s="17">
        <v>13.4</v>
      </c>
      <c r="FY38" s="17">
        <v>122.08673</v>
      </c>
    </row>
    <row r="39" spans="1:181" ht="24" customHeight="1" x14ac:dyDescent="0.25">
      <c r="A39" s="16" t="s">
        <v>42</v>
      </c>
      <c r="B39" s="16" t="s">
        <v>768</v>
      </c>
      <c r="C39" s="17">
        <v>202.7</v>
      </c>
      <c r="D39" s="17">
        <v>656.6</v>
      </c>
      <c r="E39" s="17">
        <v>214.4</v>
      </c>
      <c r="F39" s="17">
        <v>7.7</v>
      </c>
      <c r="G39" s="17">
        <v>7.7</v>
      </c>
      <c r="H39" s="17">
        <v>90.3</v>
      </c>
      <c r="I39" s="17">
        <v>238.6</v>
      </c>
      <c r="J39" s="17"/>
      <c r="K39" s="17">
        <v>58.2</v>
      </c>
      <c r="L39" s="17"/>
      <c r="M39" s="17"/>
      <c r="N39" s="17"/>
      <c r="O39" s="17"/>
      <c r="P39" s="17"/>
      <c r="Q39" s="17"/>
      <c r="R39" s="17">
        <v>581.1</v>
      </c>
      <c r="S39" s="17">
        <v>10.5</v>
      </c>
      <c r="T39" s="17">
        <v>3.8</v>
      </c>
      <c r="U39" s="17"/>
      <c r="V39" s="17"/>
      <c r="W39" s="17"/>
      <c r="X39" s="17">
        <v>165.6</v>
      </c>
      <c r="Y39" s="17">
        <v>10.199999999999999</v>
      </c>
      <c r="Z39" s="17">
        <v>6.6</v>
      </c>
      <c r="AA39" s="17"/>
      <c r="AB39" s="17">
        <v>6.1</v>
      </c>
      <c r="AC39" s="17"/>
      <c r="AD39" s="17">
        <v>80.5</v>
      </c>
      <c r="AE39" s="17"/>
      <c r="AF39" s="17">
        <v>0</v>
      </c>
      <c r="AG39" s="17">
        <v>0</v>
      </c>
      <c r="AH39" s="17">
        <v>0</v>
      </c>
      <c r="AI39" s="17">
        <v>110.3</v>
      </c>
      <c r="AJ39" s="17">
        <v>214.8</v>
      </c>
      <c r="AK39" s="17">
        <v>0</v>
      </c>
      <c r="AL39" s="17">
        <v>0</v>
      </c>
      <c r="AM39" s="17">
        <v>0</v>
      </c>
      <c r="AN39" s="17">
        <v>6.5</v>
      </c>
      <c r="AO39" s="17">
        <v>396.5</v>
      </c>
      <c r="AP39" s="17">
        <v>82.5</v>
      </c>
      <c r="AQ39" s="17">
        <v>146.4</v>
      </c>
      <c r="AR39" s="17">
        <v>42.2</v>
      </c>
      <c r="AS39" s="17">
        <v>18.600000000000001</v>
      </c>
      <c r="AT39" s="17">
        <v>19.5</v>
      </c>
      <c r="AU39" s="17">
        <v>93.3</v>
      </c>
      <c r="AV39" s="17">
        <v>138.69999999999999</v>
      </c>
      <c r="AW39" s="17">
        <v>139.69999999999999</v>
      </c>
      <c r="AX39" s="17">
        <v>158.5</v>
      </c>
      <c r="AY39" s="17">
        <v>111.1</v>
      </c>
      <c r="AZ39" s="17">
        <v>39.799999999999997</v>
      </c>
      <c r="BA39" s="17">
        <v>44.4</v>
      </c>
      <c r="BB39" s="17">
        <v>3.8</v>
      </c>
      <c r="BC39" s="17">
        <v>31.8</v>
      </c>
      <c r="BD39" s="17">
        <v>157.80000000000001</v>
      </c>
      <c r="BE39" s="17"/>
      <c r="BF39" s="17"/>
      <c r="BG39" s="17">
        <v>46.6</v>
      </c>
      <c r="BH39" s="17"/>
      <c r="BI39" s="17">
        <v>0</v>
      </c>
      <c r="BJ39" s="17">
        <v>44.8</v>
      </c>
      <c r="BK39" s="17">
        <v>0</v>
      </c>
      <c r="BL39" s="17">
        <v>0</v>
      </c>
      <c r="BM39" s="17"/>
      <c r="BN39" s="17">
        <v>131.80000000000001</v>
      </c>
      <c r="BO39" s="17"/>
      <c r="BP39" s="17"/>
      <c r="BQ39" s="17"/>
      <c r="BR39" s="17"/>
      <c r="BS39" s="17"/>
      <c r="BT39" s="17"/>
      <c r="BU39" s="17">
        <v>194.7</v>
      </c>
      <c r="BV39" s="17">
        <v>195.8</v>
      </c>
      <c r="BW39" s="17">
        <v>195.5</v>
      </c>
      <c r="BX39" s="17">
        <v>0</v>
      </c>
      <c r="BY39" s="17"/>
      <c r="BZ39" s="17">
        <v>0</v>
      </c>
      <c r="CA39" s="17">
        <v>4.4000000000000004</v>
      </c>
      <c r="CB39" s="17">
        <v>244.6</v>
      </c>
      <c r="CC39" s="17">
        <v>115</v>
      </c>
      <c r="CD39" s="17">
        <v>63.2</v>
      </c>
      <c r="CE39" s="17">
        <v>78.599999999999994</v>
      </c>
      <c r="CF39" s="17">
        <v>30.8</v>
      </c>
      <c r="CG39" s="17">
        <v>116.5</v>
      </c>
      <c r="CH39" s="17">
        <v>0</v>
      </c>
      <c r="CI39" s="17">
        <v>0</v>
      </c>
      <c r="CJ39" s="17">
        <v>135.80000000000001</v>
      </c>
      <c r="CK39" s="17"/>
      <c r="CL39" s="17"/>
      <c r="CM39" s="17"/>
      <c r="CN39" s="17">
        <v>0</v>
      </c>
      <c r="CO39" s="17">
        <v>174.5</v>
      </c>
      <c r="CP39" s="17">
        <v>174.1</v>
      </c>
      <c r="CQ39" s="17">
        <v>174.3</v>
      </c>
      <c r="CR39" s="17"/>
      <c r="CS39" s="17"/>
      <c r="CT39" s="17">
        <v>0</v>
      </c>
      <c r="CU39" s="17">
        <v>9.1999999999999993</v>
      </c>
      <c r="CV39" s="17">
        <v>20.3</v>
      </c>
      <c r="CW39" s="17">
        <v>0.4</v>
      </c>
      <c r="CX39" s="17">
        <v>31.9</v>
      </c>
      <c r="CY39" s="17">
        <v>80.8</v>
      </c>
      <c r="CZ39" s="17">
        <v>12.1</v>
      </c>
      <c r="DA39" s="17">
        <v>0.2</v>
      </c>
      <c r="DB39" s="17">
        <v>20.399999999999999</v>
      </c>
      <c r="DC39" s="17">
        <v>9.9</v>
      </c>
      <c r="DD39" s="17">
        <v>5.4</v>
      </c>
      <c r="DE39" s="17">
        <v>82.8</v>
      </c>
      <c r="DF39" s="17">
        <v>44.73</v>
      </c>
      <c r="DG39" s="17">
        <v>2.2000000000000002</v>
      </c>
      <c r="DH39" s="17">
        <v>1.7</v>
      </c>
      <c r="DI39" s="17">
        <v>4.9000000000000004</v>
      </c>
      <c r="DJ39" s="17">
        <v>20.6</v>
      </c>
      <c r="DK39" s="17">
        <v>16</v>
      </c>
      <c r="DL39" s="17">
        <v>18.5</v>
      </c>
      <c r="DM39" s="17">
        <v>3.5</v>
      </c>
      <c r="DN39" s="17">
        <v>18.399999999999999</v>
      </c>
      <c r="DO39" s="17">
        <v>13.1</v>
      </c>
      <c r="DP39" s="17">
        <v>18</v>
      </c>
      <c r="DQ39" s="17">
        <v>6.3</v>
      </c>
      <c r="DR39" s="17">
        <v>33.799999999999997</v>
      </c>
      <c r="DS39" s="17">
        <v>19.100000000000001</v>
      </c>
      <c r="DT39" s="17">
        <v>2.2000000000000002</v>
      </c>
      <c r="DU39" s="17">
        <v>20.399999999999999</v>
      </c>
      <c r="DV39" s="17">
        <v>2.3199999999999998</v>
      </c>
      <c r="DW39" s="17"/>
      <c r="DX39" s="17">
        <v>0.3</v>
      </c>
      <c r="DY39" s="17">
        <v>19.8</v>
      </c>
      <c r="DZ39" s="17">
        <v>13.2</v>
      </c>
      <c r="EA39" s="17">
        <v>20.2</v>
      </c>
      <c r="EB39" s="17">
        <v>20.2</v>
      </c>
      <c r="EC39" s="17">
        <v>7.4</v>
      </c>
      <c r="ED39" s="17">
        <v>43.3</v>
      </c>
      <c r="EE39" s="17">
        <v>13.3</v>
      </c>
      <c r="EF39" s="17">
        <v>38.6</v>
      </c>
      <c r="EG39" s="17">
        <v>54.8</v>
      </c>
      <c r="EH39" s="17">
        <v>5.5</v>
      </c>
      <c r="EI39" s="17">
        <v>5.2</v>
      </c>
      <c r="EJ39" s="17">
        <v>1.5</v>
      </c>
      <c r="EK39" s="17">
        <v>21</v>
      </c>
      <c r="EL39" s="17">
        <v>8.1999999999999993</v>
      </c>
      <c r="EM39" s="17">
        <v>7.3440000000000003</v>
      </c>
      <c r="EN39" s="17">
        <v>20.399999999999999</v>
      </c>
      <c r="EO39" s="17">
        <v>20.399999999999999</v>
      </c>
      <c r="EP39" s="17">
        <v>20</v>
      </c>
      <c r="EQ39" s="17">
        <v>8.8000000000000007</v>
      </c>
      <c r="ER39" s="17">
        <v>136.6</v>
      </c>
      <c r="ES39" s="17">
        <v>13.6</v>
      </c>
      <c r="ET39" s="17">
        <v>45.2</v>
      </c>
      <c r="EU39" s="17">
        <v>0.6</v>
      </c>
      <c r="EV39" s="17">
        <v>58.3</v>
      </c>
      <c r="EW39" s="17">
        <v>73.3</v>
      </c>
      <c r="EX39" s="17">
        <v>43.2</v>
      </c>
      <c r="EY39" s="17">
        <v>4.8</v>
      </c>
      <c r="EZ39" s="17">
        <v>2.2999999999999998</v>
      </c>
      <c r="FA39" s="17">
        <v>1</v>
      </c>
      <c r="FB39" s="17">
        <v>2.2000000000000002</v>
      </c>
      <c r="FC39" s="17">
        <v>5.5</v>
      </c>
      <c r="FD39" s="17">
        <v>6</v>
      </c>
      <c r="FE39" s="17">
        <v>20</v>
      </c>
      <c r="FF39" s="17">
        <v>20</v>
      </c>
      <c r="FG39" s="17"/>
      <c r="FH39" s="17">
        <v>44.7</v>
      </c>
      <c r="FI39" s="17">
        <v>29.8</v>
      </c>
      <c r="FJ39" s="17">
        <v>17.2</v>
      </c>
      <c r="FK39" s="17">
        <v>11.1</v>
      </c>
      <c r="FL39" s="17">
        <v>8.3000000000000007</v>
      </c>
      <c r="FM39" s="17">
        <v>10.9</v>
      </c>
      <c r="FN39" s="17">
        <v>19.399999999999999</v>
      </c>
      <c r="FO39" s="17">
        <v>7860.3940000000002</v>
      </c>
      <c r="FP39" s="15"/>
      <c r="FQ39" s="17">
        <v>24.544609999999999</v>
      </c>
      <c r="FR39" s="17">
        <v>7.01</v>
      </c>
      <c r="FS39" s="17">
        <v>11.1</v>
      </c>
      <c r="FT39" s="17">
        <v>13.2</v>
      </c>
      <c r="FU39" s="17">
        <v>24.3</v>
      </c>
      <c r="FV39" s="17">
        <v>19</v>
      </c>
      <c r="FW39" s="17">
        <v>9.6</v>
      </c>
      <c r="FX39" s="17">
        <v>13.3</v>
      </c>
      <c r="FY39" s="17">
        <v>122.05461</v>
      </c>
    </row>
    <row r="40" spans="1:181" ht="24" customHeight="1" x14ac:dyDescent="0.25">
      <c r="A40" s="16" t="s">
        <v>42</v>
      </c>
      <c r="B40" s="16" t="s">
        <v>769</v>
      </c>
      <c r="C40" s="17">
        <v>200.4</v>
      </c>
      <c r="D40" s="17">
        <v>657.5</v>
      </c>
      <c r="E40" s="17">
        <v>214</v>
      </c>
      <c r="F40" s="17">
        <v>7.5</v>
      </c>
      <c r="G40" s="17">
        <v>7.5</v>
      </c>
      <c r="H40" s="17">
        <v>89.9</v>
      </c>
      <c r="I40" s="17">
        <v>239.2</v>
      </c>
      <c r="J40" s="17"/>
      <c r="K40" s="17">
        <v>57.9</v>
      </c>
      <c r="L40" s="17"/>
      <c r="M40" s="17"/>
      <c r="N40" s="17"/>
      <c r="O40" s="17"/>
      <c r="P40" s="17"/>
      <c r="Q40" s="17"/>
      <c r="R40" s="17">
        <v>582.29999999999995</v>
      </c>
      <c r="S40" s="17">
        <v>10.5</v>
      </c>
      <c r="T40" s="17">
        <v>0</v>
      </c>
      <c r="U40" s="17"/>
      <c r="V40" s="17"/>
      <c r="W40" s="17"/>
      <c r="X40" s="17">
        <v>163.30000000000001</v>
      </c>
      <c r="Y40" s="17">
        <v>10.1</v>
      </c>
      <c r="Z40" s="17">
        <v>6.5</v>
      </c>
      <c r="AA40" s="17"/>
      <c r="AB40" s="17">
        <v>6.2</v>
      </c>
      <c r="AC40" s="17"/>
      <c r="AD40" s="17">
        <v>79.599999999999994</v>
      </c>
      <c r="AE40" s="17"/>
      <c r="AF40" s="17">
        <v>0</v>
      </c>
      <c r="AG40" s="17">
        <v>1.4</v>
      </c>
      <c r="AH40" s="17">
        <v>0</v>
      </c>
      <c r="AI40" s="17">
        <v>110.3</v>
      </c>
      <c r="AJ40" s="17">
        <v>215.1</v>
      </c>
      <c r="AK40" s="17">
        <v>0</v>
      </c>
      <c r="AL40" s="17">
        <v>0</v>
      </c>
      <c r="AM40" s="17">
        <v>0</v>
      </c>
      <c r="AN40" s="17">
        <v>6.5</v>
      </c>
      <c r="AO40" s="17">
        <v>378.4</v>
      </c>
      <c r="AP40" s="17">
        <v>82.6</v>
      </c>
      <c r="AQ40" s="17">
        <v>144.5</v>
      </c>
      <c r="AR40" s="17">
        <v>42.2</v>
      </c>
      <c r="AS40" s="17">
        <v>18.600000000000001</v>
      </c>
      <c r="AT40" s="17">
        <v>19.5</v>
      </c>
      <c r="AU40" s="17">
        <v>90.3</v>
      </c>
      <c r="AV40" s="17">
        <v>138</v>
      </c>
      <c r="AW40" s="17">
        <v>138.19999999999999</v>
      </c>
      <c r="AX40" s="17">
        <v>158.9</v>
      </c>
      <c r="AY40" s="17">
        <v>111.1</v>
      </c>
      <c r="AZ40" s="17">
        <v>37.5</v>
      </c>
      <c r="BA40" s="17">
        <v>39.799999999999997</v>
      </c>
      <c r="BB40" s="17">
        <v>3.8</v>
      </c>
      <c r="BC40" s="17">
        <v>31.7</v>
      </c>
      <c r="BD40" s="17">
        <v>153.6</v>
      </c>
      <c r="BE40" s="17"/>
      <c r="BF40" s="17"/>
      <c r="BG40" s="17">
        <v>46.3</v>
      </c>
      <c r="BH40" s="17"/>
      <c r="BI40" s="17">
        <v>0</v>
      </c>
      <c r="BJ40" s="17">
        <v>44.9</v>
      </c>
      <c r="BK40" s="17">
        <v>0</v>
      </c>
      <c r="BL40" s="17">
        <v>0</v>
      </c>
      <c r="BM40" s="17"/>
      <c r="BN40" s="17">
        <v>131.9</v>
      </c>
      <c r="BO40" s="17"/>
      <c r="BP40" s="17"/>
      <c r="BQ40" s="17"/>
      <c r="BR40" s="17"/>
      <c r="BS40" s="17"/>
      <c r="BT40" s="17"/>
      <c r="BU40" s="17">
        <v>195.7</v>
      </c>
      <c r="BV40" s="17">
        <v>195.9</v>
      </c>
      <c r="BW40" s="17">
        <v>196.5</v>
      </c>
      <c r="BX40" s="17">
        <v>0</v>
      </c>
      <c r="BY40" s="17"/>
      <c r="BZ40" s="17">
        <v>0</v>
      </c>
      <c r="CA40" s="17">
        <v>4.4000000000000004</v>
      </c>
      <c r="CB40" s="17">
        <v>236.3</v>
      </c>
      <c r="CC40" s="17">
        <v>135.4</v>
      </c>
      <c r="CD40" s="17">
        <v>63</v>
      </c>
      <c r="CE40" s="17">
        <v>78.900000000000006</v>
      </c>
      <c r="CF40" s="17">
        <v>30.7</v>
      </c>
      <c r="CG40" s="17">
        <v>112.7</v>
      </c>
      <c r="CH40" s="17">
        <v>0</v>
      </c>
      <c r="CI40" s="17">
        <v>0</v>
      </c>
      <c r="CJ40" s="17">
        <v>135.80000000000001</v>
      </c>
      <c r="CK40" s="17"/>
      <c r="CL40" s="17"/>
      <c r="CM40" s="17"/>
      <c r="CN40" s="17">
        <v>0</v>
      </c>
      <c r="CO40" s="17">
        <v>172.9</v>
      </c>
      <c r="CP40" s="17">
        <v>174.1</v>
      </c>
      <c r="CQ40" s="17">
        <v>173.7</v>
      </c>
      <c r="CR40" s="17"/>
      <c r="CS40" s="17"/>
      <c r="CT40" s="17">
        <v>0</v>
      </c>
      <c r="CU40" s="17">
        <v>9.3000000000000007</v>
      </c>
      <c r="CV40" s="17">
        <v>20.3</v>
      </c>
      <c r="CW40" s="17">
        <v>0.3</v>
      </c>
      <c r="CX40" s="17">
        <v>33.1</v>
      </c>
      <c r="CY40" s="17">
        <v>78.099999999999994</v>
      </c>
      <c r="CZ40" s="17">
        <v>11.7</v>
      </c>
      <c r="DA40" s="17">
        <v>0.1</v>
      </c>
      <c r="DB40" s="17">
        <v>20.399999999999999</v>
      </c>
      <c r="DC40" s="17">
        <v>9.9</v>
      </c>
      <c r="DD40" s="17">
        <v>5.5</v>
      </c>
      <c r="DE40" s="17">
        <v>77.7</v>
      </c>
      <c r="DF40" s="17">
        <v>38.15</v>
      </c>
      <c r="DG40" s="17">
        <v>2.2000000000000002</v>
      </c>
      <c r="DH40" s="17">
        <v>1.7</v>
      </c>
      <c r="DI40" s="17">
        <v>4.8</v>
      </c>
      <c r="DJ40" s="17">
        <v>20.5</v>
      </c>
      <c r="DK40" s="17">
        <v>16</v>
      </c>
      <c r="DL40" s="17">
        <v>18.600000000000001</v>
      </c>
      <c r="DM40" s="17">
        <v>3.5</v>
      </c>
      <c r="DN40" s="17">
        <v>18.399999999999999</v>
      </c>
      <c r="DO40" s="17">
        <v>14.6</v>
      </c>
      <c r="DP40" s="17">
        <v>17.399999999999999</v>
      </c>
      <c r="DQ40" s="17">
        <v>7.2</v>
      </c>
      <c r="DR40" s="17">
        <v>34.700000000000003</v>
      </c>
      <c r="DS40" s="17">
        <v>18.8</v>
      </c>
      <c r="DT40" s="17">
        <v>2.2000000000000002</v>
      </c>
      <c r="DU40" s="17">
        <v>20.399999999999999</v>
      </c>
      <c r="DV40" s="17">
        <v>3.24</v>
      </c>
      <c r="DW40" s="17"/>
      <c r="DX40" s="17">
        <v>0.3</v>
      </c>
      <c r="DY40" s="17">
        <v>19.8</v>
      </c>
      <c r="DZ40" s="17">
        <v>13.2</v>
      </c>
      <c r="EA40" s="17">
        <v>20.2</v>
      </c>
      <c r="EB40" s="17">
        <v>20.2</v>
      </c>
      <c r="EC40" s="17">
        <v>5.3</v>
      </c>
      <c r="ED40" s="17">
        <v>36.200000000000003</v>
      </c>
      <c r="EE40" s="17">
        <v>17.100000000000001</v>
      </c>
      <c r="EF40" s="17">
        <v>41.8</v>
      </c>
      <c r="EG40" s="17">
        <v>59.8</v>
      </c>
      <c r="EH40" s="17">
        <v>5.0999999999999996</v>
      </c>
      <c r="EI40" s="17">
        <v>4.5</v>
      </c>
      <c r="EJ40" s="17">
        <v>4.8</v>
      </c>
      <c r="EK40" s="17">
        <v>21</v>
      </c>
      <c r="EL40" s="17">
        <v>8.1999999999999993</v>
      </c>
      <c r="EM40" s="17">
        <v>7.3479999999999999</v>
      </c>
      <c r="EN40" s="17">
        <v>20.399999999999999</v>
      </c>
      <c r="EO40" s="17">
        <v>20.399999999999999</v>
      </c>
      <c r="EP40" s="17">
        <v>20</v>
      </c>
      <c r="EQ40" s="17">
        <v>8.9</v>
      </c>
      <c r="ER40" s="17">
        <v>126.3</v>
      </c>
      <c r="ES40" s="17">
        <v>12.8</v>
      </c>
      <c r="ET40" s="17">
        <v>83.7</v>
      </c>
      <c r="EU40" s="17">
        <v>0.6</v>
      </c>
      <c r="EV40" s="17">
        <v>63.8</v>
      </c>
      <c r="EW40" s="17">
        <v>80.3</v>
      </c>
      <c r="EX40" s="17">
        <v>79.900000000000006</v>
      </c>
      <c r="EY40" s="17">
        <v>4.8</v>
      </c>
      <c r="EZ40" s="17">
        <v>2.2999999999999998</v>
      </c>
      <c r="FA40" s="17">
        <v>1</v>
      </c>
      <c r="FB40" s="17">
        <v>2.2000000000000002</v>
      </c>
      <c r="FC40" s="17">
        <v>4</v>
      </c>
      <c r="FD40" s="17">
        <v>6</v>
      </c>
      <c r="FE40" s="17">
        <v>20</v>
      </c>
      <c r="FF40" s="17">
        <v>20</v>
      </c>
      <c r="FG40" s="17"/>
      <c r="FH40" s="17">
        <v>44.9</v>
      </c>
      <c r="FI40" s="17">
        <v>29.8</v>
      </c>
      <c r="FJ40" s="17">
        <v>16.7</v>
      </c>
      <c r="FK40" s="17">
        <v>7.4</v>
      </c>
      <c r="FL40" s="17">
        <v>5.9</v>
      </c>
      <c r="FM40" s="17">
        <v>9.4</v>
      </c>
      <c r="FN40" s="17">
        <v>19</v>
      </c>
      <c r="FO40" s="17">
        <v>7887.6379999999999</v>
      </c>
      <c r="FP40" s="15"/>
      <c r="FQ40" s="17">
        <v>24.540369999999999</v>
      </c>
      <c r="FR40" s="17">
        <v>8</v>
      </c>
      <c r="FS40" s="17">
        <v>11.4</v>
      </c>
      <c r="FT40" s="17">
        <v>13.2</v>
      </c>
      <c r="FU40" s="17">
        <v>24.4</v>
      </c>
      <c r="FV40" s="17">
        <v>19</v>
      </c>
      <c r="FW40" s="17">
        <v>9.8000000000000007</v>
      </c>
      <c r="FX40" s="17">
        <v>13.3</v>
      </c>
      <c r="FY40" s="17">
        <v>123.64037</v>
      </c>
    </row>
    <row r="41" spans="1:181" ht="24" customHeight="1" x14ac:dyDescent="0.25">
      <c r="A41" s="16" t="s">
        <v>42</v>
      </c>
      <c r="B41" s="16" t="s">
        <v>770</v>
      </c>
      <c r="C41" s="17">
        <v>203</v>
      </c>
      <c r="D41" s="17">
        <v>658</v>
      </c>
      <c r="E41" s="17">
        <v>215.2</v>
      </c>
      <c r="F41" s="17">
        <v>7.7</v>
      </c>
      <c r="G41" s="17">
        <v>7.6</v>
      </c>
      <c r="H41" s="17">
        <v>90.3</v>
      </c>
      <c r="I41" s="17">
        <v>239.3</v>
      </c>
      <c r="J41" s="17"/>
      <c r="K41" s="17">
        <v>45.6</v>
      </c>
      <c r="L41" s="17"/>
      <c r="M41" s="17"/>
      <c r="N41" s="17"/>
      <c r="O41" s="17"/>
      <c r="P41" s="17"/>
      <c r="Q41" s="17"/>
      <c r="R41" s="17">
        <v>582</v>
      </c>
      <c r="S41" s="17">
        <v>10.5</v>
      </c>
      <c r="T41" s="17">
        <v>0</v>
      </c>
      <c r="U41" s="17"/>
      <c r="V41" s="17"/>
      <c r="W41" s="17"/>
      <c r="X41" s="17">
        <v>168.4</v>
      </c>
      <c r="Y41" s="17">
        <v>10.3</v>
      </c>
      <c r="Z41" s="17">
        <v>6.6</v>
      </c>
      <c r="AA41" s="17"/>
      <c r="AB41" s="17">
        <v>6.2</v>
      </c>
      <c r="AC41" s="17"/>
      <c r="AD41" s="17">
        <v>121.1</v>
      </c>
      <c r="AE41" s="17"/>
      <c r="AF41" s="17">
        <v>0</v>
      </c>
      <c r="AG41" s="17">
        <v>11.8</v>
      </c>
      <c r="AH41" s="17">
        <v>0</v>
      </c>
      <c r="AI41" s="17">
        <v>110.4</v>
      </c>
      <c r="AJ41" s="17">
        <v>181.6</v>
      </c>
      <c r="AK41" s="17">
        <v>0</v>
      </c>
      <c r="AL41" s="17">
        <v>0</v>
      </c>
      <c r="AM41" s="17">
        <v>0</v>
      </c>
      <c r="AN41" s="17">
        <v>6.5</v>
      </c>
      <c r="AO41" s="17">
        <v>364.9</v>
      </c>
      <c r="AP41" s="17">
        <v>82.6</v>
      </c>
      <c r="AQ41" s="17">
        <v>150.19999999999999</v>
      </c>
      <c r="AR41" s="17">
        <v>42.2</v>
      </c>
      <c r="AS41" s="17">
        <v>18.600000000000001</v>
      </c>
      <c r="AT41" s="17">
        <v>19.5</v>
      </c>
      <c r="AU41" s="17">
        <v>89.8</v>
      </c>
      <c r="AV41" s="17">
        <v>140.69999999999999</v>
      </c>
      <c r="AW41" s="17">
        <v>140.9</v>
      </c>
      <c r="AX41" s="17">
        <v>159.19999999999999</v>
      </c>
      <c r="AY41" s="17">
        <v>111.3</v>
      </c>
      <c r="AZ41" s="17">
        <v>34.5</v>
      </c>
      <c r="BA41" s="17">
        <v>40.200000000000003</v>
      </c>
      <c r="BB41" s="17">
        <v>3.8</v>
      </c>
      <c r="BC41" s="17">
        <v>32</v>
      </c>
      <c r="BD41" s="17">
        <v>158.80000000000001</v>
      </c>
      <c r="BE41" s="17"/>
      <c r="BF41" s="17"/>
      <c r="BG41" s="17">
        <v>47</v>
      </c>
      <c r="BH41" s="17"/>
      <c r="BI41" s="17">
        <v>0</v>
      </c>
      <c r="BJ41" s="17">
        <v>44.7</v>
      </c>
      <c r="BK41" s="17">
        <v>0</v>
      </c>
      <c r="BL41" s="17">
        <v>0</v>
      </c>
      <c r="BM41" s="17"/>
      <c r="BN41" s="17">
        <v>132.30000000000001</v>
      </c>
      <c r="BO41" s="17"/>
      <c r="BP41" s="17"/>
      <c r="BQ41" s="17"/>
      <c r="BR41" s="17"/>
      <c r="BS41" s="17"/>
      <c r="BT41" s="17"/>
      <c r="BU41" s="17">
        <v>195.5</v>
      </c>
      <c r="BV41" s="17">
        <v>196.6</v>
      </c>
      <c r="BW41" s="17">
        <v>196.3</v>
      </c>
      <c r="BX41" s="17">
        <v>0</v>
      </c>
      <c r="BY41" s="17"/>
      <c r="BZ41" s="17">
        <v>0.1</v>
      </c>
      <c r="CA41" s="17">
        <v>4.4000000000000004</v>
      </c>
      <c r="CB41" s="17">
        <v>191</v>
      </c>
      <c r="CC41" s="17">
        <v>136.30000000000001</v>
      </c>
      <c r="CD41" s="17">
        <v>63.2</v>
      </c>
      <c r="CE41" s="17">
        <v>77.8</v>
      </c>
      <c r="CF41" s="17">
        <v>30.9</v>
      </c>
      <c r="CG41" s="17">
        <v>111.7</v>
      </c>
      <c r="CH41" s="17">
        <v>0</v>
      </c>
      <c r="CI41" s="17">
        <v>0</v>
      </c>
      <c r="CJ41" s="17">
        <v>135.30000000000001</v>
      </c>
      <c r="CK41" s="17"/>
      <c r="CL41" s="17"/>
      <c r="CM41" s="17"/>
      <c r="CN41" s="17">
        <v>0</v>
      </c>
      <c r="CO41" s="17">
        <v>175.1</v>
      </c>
      <c r="CP41" s="17">
        <v>175.3</v>
      </c>
      <c r="CQ41" s="17">
        <v>174.3</v>
      </c>
      <c r="CR41" s="17"/>
      <c r="CS41" s="17"/>
      <c r="CT41" s="17">
        <v>0</v>
      </c>
      <c r="CU41" s="17">
        <v>9.1999999999999993</v>
      </c>
      <c r="CV41" s="17">
        <v>20.3</v>
      </c>
      <c r="CW41" s="17">
        <v>0.1</v>
      </c>
      <c r="CX41" s="17">
        <v>34.200000000000003</v>
      </c>
      <c r="CY41" s="17">
        <v>70.3</v>
      </c>
      <c r="CZ41" s="17">
        <v>10</v>
      </c>
      <c r="DA41" s="17">
        <v>0.1</v>
      </c>
      <c r="DB41" s="17">
        <v>20.3</v>
      </c>
      <c r="DC41" s="17">
        <v>10</v>
      </c>
      <c r="DD41" s="17">
        <v>5.5</v>
      </c>
      <c r="DE41" s="17">
        <v>82.1</v>
      </c>
      <c r="DF41" s="17">
        <v>28.85</v>
      </c>
      <c r="DG41" s="17">
        <v>2.2000000000000002</v>
      </c>
      <c r="DH41" s="17">
        <v>3.2</v>
      </c>
      <c r="DI41" s="17">
        <v>4.9000000000000004</v>
      </c>
      <c r="DJ41" s="17">
        <v>20.6</v>
      </c>
      <c r="DK41" s="17">
        <v>16</v>
      </c>
      <c r="DL41" s="17">
        <v>18.600000000000001</v>
      </c>
      <c r="DM41" s="17">
        <v>3.5</v>
      </c>
      <c r="DN41" s="17">
        <v>18.399999999999999</v>
      </c>
      <c r="DO41" s="17">
        <v>13.7</v>
      </c>
      <c r="DP41" s="17">
        <v>16.7</v>
      </c>
      <c r="DQ41" s="17">
        <v>7.3</v>
      </c>
      <c r="DR41" s="17">
        <v>33.4</v>
      </c>
      <c r="DS41" s="17">
        <v>18</v>
      </c>
      <c r="DT41" s="17">
        <v>3</v>
      </c>
      <c r="DU41" s="17">
        <v>20.399999999999999</v>
      </c>
      <c r="DV41" s="17">
        <v>3.24</v>
      </c>
      <c r="DW41" s="17"/>
      <c r="DX41" s="17">
        <v>0.3</v>
      </c>
      <c r="DY41" s="17">
        <v>19.8</v>
      </c>
      <c r="DZ41" s="17">
        <v>13.1</v>
      </c>
      <c r="EA41" s="17">
        <v>20.3</v>
      </c>
      <c r="EB41" s="17">
        <v>20.2</v>
      </c>
      <c r="EC41" s="17">
        <v>4.2</v>
      </c>
      <c r="ED41" s="17">
        <v>34.700000000000003</v>
      </c>
      <c r="EE41" s="17">
        <v>17.7</v>
      </c>
      <c r="EF41" s="17">
        <v>46.6</v>
      </c>
      <c r="EG41" s="17">
        <v>65.5</v>
      </c>
      <c r="EH41" s="17">
        <v>7.8</v>
      </c>
      <c r="EI41" s="17">
        <v>4</v>
      </c>
      <c r="EJ41" s="17">
        <v>3.8</v>
      </c>
      <c r="EK41" s="17">
        <v>21</v>
      </c>
      <c r="EL41" s="17">
        <v>8.1999999999999993</v>
      </c>
      <c r="EM41" s="17">
        <v>5.2990000000000004</v>
      </c>
      <c r="EN41" s="17">
        <v>20.399999999999999</v>
      </c>
      <c r="EO41" s="17">
        <v>20.399999999999999</v>
      </c>
      <c r="EP41" s="17">
        <v>20</v>
      </c>
      <c r="EQ41" s="17">
        <v>8.5</v>
      </c>
      <c r="ER41" s="17">
        <v>106.7</v>
      </c>
      <c r="ES41" s="17">
        <v>11.1</v>
      </c>
      <c r="ET41" s="17">
        <v>134.1</v>
      </c>
      <c r="EU41" s="17">
        <v>0.6</v>
      </c>
      <c r="EV41" s="17">
        <v>53.9</v>
      </c>
      <c r="EW41" s="17">
        <v>66.099999999999994</v>
      </c>
      <c r="EX41" s="17">
        <v>99.5</v>
      </c>
      <c r="EY41" s="17">
        <v>4.8</v>
      </c>
      <c r="EZ41" s="17">
        <v>2.2999999999999998</v>
      </c>
      <c r="FA41" s="17">
        <v>1.1000000000000001</v>
      </c>
      <c r="FB41" s="17">
        <v>2.1</v>
      </c>
      <c r="FC41" s="17">
        <v>2</v>
      </c>
      <c r="FD41" s="17">
        <v>6</v>
      </c>
      <c r="FE41" s="17">
        <v>20</v>
      </c>
      <c r="FF41" s="17">
        <v>20</v>
      </c>
      <c r="FG41" s="17"/>
      <c r="FH41" s="17">
        <v>44.8</v>
      </c>
      <c r="FI41" s="17">
        <v>29.9</v>
      </c>
      <c r="FJ41" s="17">
        <v>17.7</v>
      </c>
      <c r="FK41" s="17">
        <v>8.1</v>
      </c>
      <c r="FL41" s="17">
        <v>8.1</v>
      </c>
      <c r="FM41" s="17">
        <v>7.7</v>
      </c>
      <c r="FN41" s="17">
        <v>19.2</v>
      </c>
      <c r="FO41" s="17">
        <v>7880.7889999999998</v>
      </c>
      <c r="FP41" s="15"/>
      <c r="FQ41" s="17">
        <v>24.536580000000001</v>
      </c>
      <c r="FR41" s="17">
        <v>8.2100000000000009</v>
      </c>
      <c r="FS41" s="17">
        <v>11.8</v>
      </c>
      <c r="FT41" s="17">
        <v>13.2</v>
      </c>
      <c r="FU41" s="17">
        <v>24.5</v>
      </c>
      <c r="FV41" s="17">
        <v>19</v>
      </c>
      <c r="FW41" s="17">
        <v>9.6999999999999993</v>
      </c>
      <c r="FX41" s="17">
        <v>13.4</v>
      </c>
      <c r="FY41" s="17">
        <v>124.34658</v>
      </c>
    </row>
    <row r="42" spans="1:181" ht="24" customHeight="1" x14ac:dyDescent="0.25">
      <c r="A42" s="18" t="s">
        <v>42</v>
      </c>
      <c r="B42" s="18" t="s">
        <v>771</v>
      </c>
      <c r="C42" s="19">
        <v>200.7</v>
      </c>
      <c r="D42" s="19">
        <v>657</v>
      </c>
      <c r="E42" s="19">
        <v>212.9</v>
      </c>
      <c r="F42" s="19">
        <v>7.6</v>
      </c>
      <c r="G42" s="19">
        <v>7.8</v>
      </c>
      <c r="H42" s="19">
        <v>91.8</v>
      </c>
      <c r="I42" s="19">
        <v>239.1</v>
      </c>
      <c r="J42" s="19"/>
      <c r="K42" s="19">
        <v>0</v>
      </c>
      <c r="L42" s="19"/>
      <c r="M42" s="19"/>
      <c r="N42" s="19"/>
      <c r="O42" s="19"/>
      <c r="P42" s="19"/>
      <c r="Q42" s="19"/>
      <c r="R42" s="19">
        <v>582.1</v>
      </c>
      <c r="S42" s="19">
        <v>10.5</v>
      </c>
      <c r="T42" s="19">
        <v>0</v>
      </c>
      <c r="U42" s="19"/>
      <c r="V42" s="19"/>
      <c r="W42" s="19"/>
      <c r="X42" s="19">
        <v>160.80000000000001</v>
      </c>
      <c r="Y42" s="19">
        <v>10</v>
      </c>
      <c r="Z42" s="19">
        <v>6.5</v>
      </c>
      <c r="AA42" s="19"/>
      <c r="AB42" s="19">
        <v>6.2</v>
      </c>
      <c r="AC42" s="19"/>
      <c r="AD42" s="19">
        <v>120.1</v>
      </c>
      <c r="AE42" s="19"/>
      <c r="AF42" s="19">
        <v>0</v>
      </c>
      <c r="AG42" s="19">
        <v>21.9</v>
      </c>
      <c r="AH42" s="19">
        <v>0</v>
      </c>
      <c r="AI42" s="19">
        <v>110</v>
      </c>
      <c r="AJ42" s="19">
        <v>223.7</v>
      </c>
      <c r="AK42" s="19">
        <v>24.6</v>
      </c>
      <c r="AL42" s="19">
        <v>0</v>
      </c>
      <c r="AM42" s="19">
        <v>0</v>
      </c>
      <c r="AN42" s="19">
        <v>6.5</v>
      </c>
      <c r="AO42" s="19">
        <v>454.3</v>
      </c>
      <c r="AP42" s="19">
        <v>82.6</v>
      </c>
      <c r="AQ42" s="19">
        <v>148.19999999999999</v>
      </c>
      <c r="AR42" s="19">
        <v>42.2</v>
      </c>
      <c r="AS42" s="19">
        <v>18.600000000000001</v>
      </c>
      <c r="AT42" s="19">
        <v>19.5</v>
      </c>
      <c r="AU42" s="19">
        <v>92.3</v>
      </c>
      <c r="AV42" s="19">
        <v>137.5</v>
      </c>
      <c r="AW42" s="19">
        <v>141.5</v>
      </c>
      <c r="AX42" s="19">
        <v>159.30000000000001</v>
      </c>
      <c r="AY42" s="19">
        <v>110.6</v>
      </c>
      <c r="AZ42" s="19">
        <v>44.2</v>
      </c>
      <c r="BA42" s="19">
        <v>39.299999999999997</v>
      </c>
      <c r="BB42" s="19">
        <v>3.8</v>
      </c>
      <c r="BC42" s="19">
        <v>31.5</v>
      </c>
      <c r="BD42" s="19">
        <v>164.2</v>
      </c>
      <c r="BE42" s="19"/>
      <c r="BF42" s="19"/>
      <c r="BG42" s="19">
        <v>45.7</v>
      </c>
      <c r="BH42" s="19"/>
      <c r="BI42" s="19">
        <v>0</v>
      </c>
      <c r="BJ42" s="19">
        <v>44.5</v>
      </c>
      <c r="BK42" s="19">
        <v>0</v>
      </c>
      <c r="BL42" s="19">
        <v>0</v>
      </c>
      <c r="BM42" s="19"/>
      <c r="BN42" s="19">
        <v>132.1</v>
      </c>
      <c r="BO42" s="19"/>
      <c r="BP42" s="19"/>
      <c r="BQ42" s="19"/>
      <c r="BR42" s="19"/>
      <c r="BS42" s="19"/>
      <c r="BT42" s="19"/>
      <c r="BU42" s="19">
        <v>195.2</v>
      </c>
      <c r="BV42" s="19">
        <v>195.7</v>
      </c>
      <c r="BW42" s="19">
        <v>195.5</v>
      </c>
      <c r="BX42" s="19">
        <v>0</v>
      </c>
      <c r="BY42" s="19"/>
      <c r="BZ42" s="19">
        <v>12</v>
      </c>
      <c r="CA42" s="19">
        <v>4.4000000000000004</v>
      </c>
      <c r="CB42" s="19">
        <v>261.2</v>
      </c>
      <c r="CC42" s="19">
        <v>134.4</v>
      </c>
      <c r="CD42" s="19">
        <v>62.6</v>
      </c>
      <c r="CE42" s="19">
        <v>77.7</v>
      </c>
      <c r="CF42" s="19">
        <v>30.6</v>
      </c>
      <c r="CG42" s="19">
        <v>111.6</v>
      </c>
      <c r="CH42" s="19">
        <v>0</v>
      </c>
      <c r="CI42" s="19">
        <v>0</v>
      </c>
      <c r="CJ42" s="19">
        <v>135.80000000000001</v>
      </c>
      <c r="CK42" s="19"/>
      <c r="CL42" s="19"/>
      <c r="CM42" s="19"/>
      <c r="CN42" s="19">
        <v>0</v>
      </c>
      <c r="CO42" s="19">
        <v>173</v>
      </c>
      <c r="CP42" s="19">
        <v>173.8</v>
      </c>
      <c r="CQ42" s="19">
        <v>173.7</v>
      </c>
      <c r="CR42" s="19"/>
      <c r="CS42" s="19"/>
      <c r="CT42" s="19">
        <v>0</v>
      </c>
      <c r="CU42" s="19">
        <v>9.1999999999999993</v>
      </c>
      <c r="CV42" s="19">
        <v>20.100000000000001</v>
      </c>
      <c r="CW42" s="19">
        <v>0.2</v>
      </c>
      <c r="CX42" s="19">
        <v>35.799999999999997</v>
      </c>
      <c r="CY42" s="19">
        <v>39.4</v>
      </c>
      <c r="CZ42" s="19">
        <v>12.4</v>
      </c>
      <c r="DA42" s="19">
        <v>0.1</v>
      </c>
      <c r="DB42" s="19">
        <v>20.3</v>
      </c>
      <c r="DC42" s="19">
        <v>9.9</v>
      </c>
      <c r="DD42" s="19">
        <v>5.5</v>
      </c>
      <c r="DE42" s="19">
        <v>82.1</v>
      </c>
      <c r="DF42" s="19">
        <v>40.65</v>
      </c>
      <c r="DG42" s="19">
        <v>2.2000000000000002</v>
      </c>
      <c r="DH42" s="19">
        <v>3.3</v>
      </c>
      <c r="DI42" s="19">
        <v>4.9000000000000004</v>
      </c>
      <c r="DJ42" s="19">
        <v>20.2</v>
      </c>
      <c r="DK42" s="19">
        <v>16</v>
      </c>
      <c r="DL42" s="19">
        <v>18.600000000000001</v>
      </c>
      <c r="DM42" s="19">
        <v>3.5</v>
      </c>
      <c r="DN42" s="19">
        <v>18.399999999999999</v>
      </c>
      <c r="DO42" s="19">
        <v>12.3</v>
      </c>
      <c r="DP42" s="19">
        <v>15.3</v>
      </c>
      <c r="DQ42" s="19">
        <v>8.5</v>
      </c>
      <c r="DR42" s="19">
        <v>27.6</v>
      </c>
      <c r="DS42" s="19">
        <v>16.600000000000001</v>
      </c>
      <c r="DT42" s="19">
        <v>3.1</v>
      </c>
      <c r="DU42" s="19">
        <v>20.399999999999999</v>
      </c>
      <c r="DV42" s="19">
        <v>3.2</v>
      </c>
      <c r="DW42" s="19"/>
      <c r="DX42" s="19">
        <v>0.3</v>
      </c>
      <c r="DY42" s="19">
        <v>19.8</v>
      </c>
      <c r="DZ42" s="19">
        <v>13.2</v>
      </c>
      <c r="EA42" s="19">
        <v>20</v>
      </c>
      <c r="EB42" s="19">
        <v>20.2</v>
      </c>
      <c r="EC42" s="19">
        <v>5.6</v>
      </c>
      <c r="ED42" s="19">
        <v>25.5</v>
      </c>
      <c r="EE42" s="19">
        <v>14.7</v>
      </c>
      <c r="EF42" s="19">
        <v>45.5</v>
      </c>
      <c r="EG42" s="19">
        <v>76.5</v>
      </c>
      <c r="EH42" s="19">
        <v>7.9</v>
      </c>
      <c r="EI42" s="19">
        <v>5.3</v>
      </c>
      <c r="EJ42" s="19">
        <v>0.9</v>
      </c>
      <c r="EK42" s="19">
        <v>21</v>
      </c>
      <c r="EL42" s="19">
        <v>8.1999999999999993</v>
      </c>
      <c r="EM42" s="19">
        <v>5.3</v>
      </c>
      <c r="EN42" s="19">
        <v>20.399999999999999</v>
      </c>
      <c r="EO42" s="19">
        <v>20.399999999999999</v>
      </c>
      <c r="EP42" s="19">
        <v>20</v>
      </c>
      <c r="EQ42" s="19">
        <v>8.9</v>
      </c>
      <c r="ER42" s="19">
        <v>82.5</v>
      </c>
      <c r="ES42" s="19">
        <v>8.6</v>
      </c>
      <c r="ET42" s="19">
        <v>59.4</v>
      </c>
      <c r="EU42" s="19">
        <v>0.6</v>
      </c>
      <c r="EV42" s="19">
        <v>61.5</v>
      </c>
      <c r="EW42" s="19">
        <v>79.7</v>
      </c>
      <c r="EX42" s="19">
        <v>44.7</v>
      </c>
      <c r="EY42" s="19">
        <v>4.8</v>
      </c>
      <c r="EZ42" s="19">
        <v>2.2999999999999998</v>
      </c>
      <c r="FA42" s="19">
        <v>1.1000000000000001</v>
      </c>
      <c r="FB42" s="19">
        <v>2.1</v>
      </c>
      <c r="FC42" s="19">
        <v>3</v>
      </c>
      <c r="FD42" s="19">
        <v>6</v>
      </c>
      <c r="FE42" s="19">
        <v>20</v>
      </c>
      <c r="FF42" s="19">
        <v>20</v>
      </c>
      <c r="FG42" s="19"/>
      <c r="FH42" s="19">
        <v>44.8</v>
      </c>
      <c r="FI42" s="19">
        <v>29.8</v>
      </c>
      <c r="FJ42" s="19">
        <v>17.5</v>
      </c>
      <c r="FK42" s="19">
        <v>10</v>
      </c>
      <c r="FL42" s="19">
        <v>8.1</v>
      </c>
      <c r="FM42" s="19">
        <v>7.7</v>
      </c>
      <c r="FN42" s="19">
        <v>18.5</v>
      </c>
      <c r="FO42" s="19">
        <v>7910.95</v>
      </c>
      <c r="FP42" s="15"/>
      <c r="FQ42" s="19">
        <v>24.5349</v>
      </c>
      <c r="FR42" s="19">
        <v>6.72</v>
      </c>
      <c r="FS42" s="19">
        <v>11.6</v>
      </c>
      <c r="FT42" s="19">
        <v>13.2</v>
      </c>
      <c r="FU42" s="19">
        <v>24.6</v>
      </c>
      <c r="FV42" s="19">
        <v>18.600000000000001</v>
      </c>
      <c r="FW42" s="19">
        <v>9.6999999999999993</v>
      </c>
      <c r="FX42" s="19">
        <v>13.4</v>
      </c>
      <c r="FY42" s="19">
        <v>122.3549</v>
      </c>
    </row>
    <row r="43" spans="1:181" ht="24" customHeight="1" x14ac:dyDescent="0.25">
      <c r="A43" s="13" t="s">
        <v>42</v>
      </c>
      <c r="B43" s="13" t="s">
        <v>772</v>
      </c>
      <c r="C43" s="14">
        <v>199.5</v>
      </c>
      <c r="D43" s="14">
        <v>658.1</v>
      </c>
      <c r="E43" s="14">
        <v>211.6</v>
      </c>
      <c r="F43" s="14">
        <v>7.6</v>
      </c>
      <c r="G43" s="14">
        <v>7.7</v>
      </c>
      <c r="H43" s="14">
        <v>90</v>
      </c>
      <c r="I43" s="14">
        <v>238.8</v>
      </c>
      <c r="J43" s="14"/>
      <c r="K43" s="14">
        <v>0</v>
      </c>
      <c r="L43" s="14"/>
      <c r="M43" s="14"/>
      <c r="N43" s="14"/>
      <c r="O43" s="14"/>
      <c r="P43" s="14"/>
      <c r="Q43" s="14"/>
      <c r="R43" s="14">
        <v>581.5</v>
      </c>
      <c r="S43" s="14">
        <v>10.5</v>
      </c>
      <c r="T43" s="14">
        <v>0</v>
      </c>
      <c r="U43" s="14"/>
      <c r="V43" s="14"/>
      <c r="W43" s="14"/>
      <c r="X43" s="14">
        <v>165.9</v>
      </c>
      <c r="Y43" s="14">
        <v>9.9</v>
      </c>
      <c r="Z43" s="14">
        <v>6.4</v>
      </c>
      <c r="AA43" s="14"/>
      <c r="AB43" s="14">
        <v>6.2</v>
      </c>
      <c r="AC43" s="14"/>
      <c r="AD43" s="14">
        <v>118.4</v>
      </c>
      <c r="AE43" s="14"/>
      <c r="AF43" s="14">
        <v>0</v>
      </c>
      <c r="AG43" s="14">
        <v>24</v>
      </c>
      <c r="AH43" s="14">
        <v>0</v>
      </c>
      <c r="AI43" s="14">
        <v>110</v>
      </c>
      <c r="AJ43" s="14">
        <v>133.6</v>
      </c>
      <c r="AK43" s="14">
        <v>168.6</v>
      </c>
      <c r="AL43" s="14">
        <v>0</v>
      </c>
      <c r="AM43" s="14">
        <v>0</v>
      </c>
      <c r="AN43" s="14">
        <v>6.5</v>
      </c>
      <c r="AO43" s="14">
        <v>363.3</v>
      </c>
      <c r="AP43" s="14">
        <v>82.5</v>
      </c>
      <c r="AQ43" s="14">
        <v>144.80000000000001</v>
      </c>
      <c r="AR43" s="14">
        <v>42.2</v>
      </c>
      <c r="AS43" s="14">
        <v>18.399999999999999</v>
      </c>
      <c r="AT43" s="14">
        <v>19.5</v>
      </c>
      <c r="AU43" s="14">
        <v>90.8</v>
      </c>
      <c r="AV43" s="14">
        <v>151.80000000000001</v>
      </c>
      <c r="AW43" s="14">
        <v>122.7</v>
      </c>
      <c r="AX43" s="14">
        <v>157</v>
      </c>
      <c r="AY43" s="14">
        <v>109.5</v>
      </c>
      <c r="AZ43" s="14">
        <v>30.7</v>
      </c>
      <c r="BA43" s="14">
        <v>5.8</v>
      </c>
      <c r="BB43" s="14">
        <v>3.8</v>
      </c>
      <c r="BC43" s="14">
        <v>31.9</v>
      </c>
      <c r="BD43" s="14">
        <v>81.5</v>
      </c>
      <c r="BE43" s="14"/>
      <c r="BF43" s="14"/>
      <c r="BG43" s="14">
        <v>45.3</v>
      </c>
      <c r="BH43" s="14"/>
      <c r="BI43" s="14">
        <v>0</v>
      </c>
      <c r="BJ43" s="14">
        <v>44.5</v>
      </c>
      <c r="BK43" s="14">
        <v>0</v>
      </c>
      <c r="BL43" s="14">
        <v>0</v>
      </c>
      <c r="BM43" s="14"/>
      <c r="BN43" s="14">
        <v>133</v>
      </c>
      <c r="BO43" s="14"/>
      <c r="BP43" s="14"/>
      <c r="BQ43" s="14"/>
      <c r="BR43" s="14"/>
      <c r="BS43" s="14"/>
      <c r="BT43" s="14"/>
      <c r="BU43" s="14">
        <v>194.2</v>
      </c>
      <c r="BV43" s="14">
        <v>194.9</v>
      </c>
      <c r="BW43" s="14">
        <v>195</v>
      </c>
      <c r="BX43" s="14">
        <v>0</v>
      </c>
      <c r="BY43" s="14"/>
      <c r="BZ43" s="14">
        <v>13.9</v>
      </c>
      <c r="CA43" s="14">
        <v>4.4000000000000004</v>
      </c>
      <c r="CB43" s="14">
        <v>123.7</v>
      </c>
      <c r="CC43" s="14">
        <v>133.80000000000001</v>
      </c>
      <c r="CD43" s="14">
        <v>62.4</v>
      </c>
      <c r="CE43" s="14">
        <v>77.400000000000006</v>
      </c>
      <c r="CF43" s="14">
        <v>30.5</v>
      </c>
      <c r="CG43" s="14">
        <v>64.099999999999994</v>
      </c>
      <c r="CH43" s="14">
        <v>0</v>
      </c>
      <c r="CI43" s="14">
        <v>0</v>
      </c>
      <c r="CJ43" s="14">
        <v>134.30000000000001</v>
      </c>
      <c r="CK43" s="14"/>
      <c r="CL43" s="14"/>
      <c r="CM43" s="14"/>
      <c r="CN43" s="14">
        <v>173</v>
      </c>
      <c r="CO43" s="14">
        <v>173.3</v>
      </c>
      <c r="CP43" s="14">
        <v>173.7</v>
      </c>
      <c r="CQ43" s="14">
        <v>173.4</v>
      </c>
      <c r="CR43" s="14"/>
      <c r="CS43" s="14"/>
      <c r="CT43" s="14">
        <v>0</v>
      </c>
      <c r="CU43" s="14">
        <v>9.1999999999999993</v>
      </c>
      <c r="CV43" s="14">
        <v>20.3</v>
      </c>
      <c r="CW43" s="14">
        <v>0.1</v>
      </c>
      <c r="CX43" s="14">
        <v>39.9</v>
      </c>
      <c r="CY43" s="14">
        <v>51.4</v>
      </c>
      <c r="CZ43" s="14">
        <v>10</v>
      </c>
      <c r="DA43" s="14">
        <v>0</v>
      </c>
      <c r="DB43" s="14">
        <v>20.3</v>
      </c>
      <c r="DC43" s="14">
        <v>9.9</v>
      </c>
      <c r="DD43" s="14">
        <v>5.4</v>
      </c>
      <c r="DE43" s="14">
        <v>128.1</v>
      </c>
      <c r="DF43" s="14">
        <v>60.37</v>
      </c>
      <c r="DG43" s="14">
        <v>2.2000000000000002</v>
      </c>
      <c r="DH43" s="14">
        <v>3.2</v>
      </c>
      <c r="DI43" s="14">
        <v>4.8</v>
      </c>
      <c r="DJ43" s="14">
        <v>20.2</v>
      </c>
      <c r="DK43" s="14">
        <v>16</v>
      </c>
      <c r="DL43" s="14">
        <v>18.5</v>
      </c>
      <c r="DM43" s="14">
        <v>3.4</v>
      </c>
      <c r="DN43" s="14">
        <v>18.399999999999999</v>
      </c>
      <c r="DO43" s="14">
        <v>10.7</v>
      </c>
      <c r="DP43" s="14">
        <v>12.9</v>
      </c>
      <c r="DQ43" s="14">
        <v>8.6</v>
      </c>
      <c r="DR43" s="14">
        <v>27.9</v>
      </c>
      <c r="DS43" s="14">
        <v>13.9</v>
      </c>
      <c r="DT43" s="14">
        <v>3.1</v>
      </c>
      <c r="DU43" s="14">
        <v>20.2</v>
      </c>
      <c r="DV43" s="14">
        <v>3.24</v>
      </c>
      <c r="DW43" s="14"/>
      <c r="DX43" s="14">
        <v>0.2</v>
      </c>
      <c r="DY43" s="14">
        <v>19.8</v>
      </c>
      <c r="DZ43" s="14">
        <v>13.2</v>
      </c>
      <c r="EA43" s="14">
        <v>20.100000000000001</v>
      </c>
      <c r="EB43" s="14">
        <v>20.100000000000001</v>
      </c>
      <c r="EC43" s="14">
        <v>8</v>
      </c>
      <c r="ED43" s="14">
        <v>21.7</v>
      </c>
      <c r="EE43" s="14">
        <v>5.0999999999999996</v>
      </c>
      <c r="EF43" s="14">
        <v>45.6</v>
      </c>
      <c r="EG43" s="14">
        <v>67.5</v>
      </c>
      <c r="EH43" s="14">
        <v>5.0999999999999996</v>
      </c>
      <c r="EI43" s="14">
        <v>4.3</v>
      </c>
      <c r="EJ43" s="14">
        <v>0.2</v>
      </c>
      <c r="EK43" s="14">
        <v>21</v>
      </c>
      <c r="EL43" s="14">
        <v>8.1999999999999993</v>
      </c>
      <c r="EM43" s="14">
        <v>5.2939999999999996</v>
      </c>
      <c r="EN43" s="14">
        <v>20.399999999999999</v>
      </c>
      <c r="EO43" s="14">
        <v>20.399999999999999</v>
      </c>
      <c r="EP43" s="14">
        <v>20</v>
      </c>
      <c r="EQ43" s="14">
        <v>8.1</v>
      </c>
      <c r="ER43" s="14">
        <v>186.8</v>
      </c>
      <c r="ES43" s="14">
        <v>5.2</v>
      </c>
      <c r="ET43" s="14">
        <v>37.9</v>
      </c>
      <c r="EU43" s="14">
        <v>0.6</v>
      </c>
      <c r="EV43" s="14">
        <v>64.5</v>
      </c>
      <c r="EW43" s="14">
        <v>84</v>
      </c>
      <c r="EX43" s="14">
        <v>30.8</v>
      </c>
      <c r="EY43" s="14">
        <v>4.8</v>
      </c>
      <c r="EZ43" s="14">
        <v>2.2999999999999998</v>
      </c>
      <c r="FA43" s="14">
        <v>1.1000000000000001</v>
      </c>
      <c r="FB43" s="14">
        <v>2.1</v>
      </c>
      <c r="FC43" s="14">
        <v>4.2</v>
      </c>
      <c r="FD43" s="14">
        <v>6.2</v>
      </c>
      <c r="FE43" s="14">
        <v>19.7</v>
      </c>
      <c r="FF43" s="14">
        <v>19.600000000000001</v>
      </c>
      <c r="FG43" s="14"/>
      <c r="FH43" s="14">
        <v>44.6</v>
      </c>
      <c r="FI43" s="14">
        <v>29.9</v>
      </c>
      <c r="FJ43" s="14">
        <v>17.7</v>
      </c>
      <c r="FK43" s="14">
        <v>10.199999999999999</v>
      </c>
      <c r="FL43" s="14">
        <v>7</v>
      </c>
      <c r="FM43" s="14">
        <v>6.8</v>
      </c>
      <c r="FN43" s="14">
        <v>18.899999999999999</v>
      </c>
      <c r="FO43" s="14">
        <v>7837.2039999999997</v>
      </c>
      <c r="FP43" s="15"/>
      <c r="FQ43" s="14">
        <v>24.529869999999999</v>
      </c>
      <c r="FR43" s="14">
        <v>7.18</v>
      </c>
      <c r="FS43" s="14">
        <v>11.4</v>
      </c>
      <c r="FT43" s="14">
        <v>13.2</v>
      </c>
      <c r="FU43" s="14">
        <v>24.7</v>
      </c>
      <c r="FV43" s="14">
        <v>19</v>
      </c>
      <c r="FW43" s="14">
        <v>9.9</v>
      </c>
      <c r="FX43" s="14">
        <v>13.3</v>
      </c>
      <c r="FY43" s="14">
        <v>123.20987</v>
      </c>
    </row>
    <row r="44" spans="1:181" ht="24" customHeight="1" x14ac:dyDescent="0.25">
      <c r="A44" s="16" t="s">
        <v>42</v>
      </c>
      <c r="B44" s="16" t="s">
        <v>773</v>
      </c>
      <c r="C44" s="17">
        <v>201.7</v>
      </c>
      <c r="D44" s="17">
        <v>657</v>
      </c>
      <c r="E44" s="17">
        <v>212.4</v>
      </c>
      <c r="F44" s="17">
        <v>7.7</v>
      </c>
      <c r="G44" s="17">
        <v>7.8</v>
      </c>
      <c r="H44" s="17">
        <v>90</v>
      </c>
      <c r="I44" s="17">
        <v>238.9</v>
      </c>
      <c r="J44" s="17"/>
      <c r="K44" s="17">
        <v>0</v>
      </c>
      <c r="L44" s="17"/>
      <c r="M44" s="17"/>
      <c r="N44" s="17"/>
      <c r="O44" s="17"/>
      <c r="P44" s="17"/>
      <c r="Q44" s="17"/>
      <c r="R44" s="17">
        <v>579.9</v>
      </c>
      <c r="S44" s="17">
        <v>10.5</v>
      </c>
      <c r="T44" s="17">
        <v>3</v>
      </c>
      <c r="U44" s="17"/>
      <c r="V44" s="17"/>
      <c r="W44" s="17"/>
      <c r="X44" s="17">
        <v>165.4</v>
      </c>
      <c r="Y44" s="17">
        <v>10</v>
      </c>
      <c r="Z44" s="17">
        <v>6.5</v>
      </c>
      <c r="AA44" s="17"/>
      <c r="AB44" s="17">
        <v>6.3</v>
      </c>
      <c r="AC44" s="17"/>
      <c r="AD44" s="17">
        <v>120.6</v>
      </c>
      <c r="AE44" s="17"/>
      <c r="AF44" s="17">
        <v>0</v>
      </c>
      <c r="AG44" s="17">
        <v>20.9</v>
      </c>
      <c r="AH44" s="17">
        <v>0</v>
      </c>
      <c r="AI44" s="17">
        <v>110.3</v>
      </c>
      <c r="AJ44" s="17">
        <v>212.6</v>
      </c>
      <c r="AK44" s="17">
        <v>167.5</v>
      </c>
      <c r="AL44" s="17">
        <v>0</v>
      </c>
      <c r="AM44" s="17">
        <v>0</v>
      </c>
      <c r="AN44" s="17">
        <v>6.5</v>
      </c>
      <c r="AO44" s="17">
        <v>365.1</v>
      </c>
      <c r="AP44" s="17">
        <v>82.6</v>
      </c>
      <c r="AQ44" s="17">
        <v>150.19999999999999</v>
      </c>
      <c r="AR44" s="17">
        <v>42.1</v>
      </c>
      <c r="AS44" s="17">
        <v>18.7</v>
      </c>
      <c r="AT44" s="17">
        <v>19.5</v>
      </c>
      <c r="AU44" s="17">
        <v>88.8</v>
      </c>
      <c r="AV44" s="17">
        <v>154</v>
      </c>
      <c r="AW44" s="17">
        <v>124</v>
      </c>
      <c r="AX44" s="17">
        <v>158.19999999999999</v>
      </c>
      <c r="AY44" s="17">
        <v>110.4</v>
      </c>
      <c r="AZ44" s="17">
        <v>33.9</v>
      </c>
      <c r="BA44" s="17">
        <v>0</v>
      </c>
      <c r="BB44" s="17">
        <v>3.8</v>
      </c>
      <c r="BC44" s="17">
        <v>32</v>
      </c>
      <c r="BD44" s="17">
        <v>155.1</v>
      </c>
      <c r="BE44" s="17"/>
      <c r="BF44" s="17"/>
      <c r="BG44" s="17">
        <v>79.099999999999994</v>
      </c>
      <c r="BH44" s="17"/>
      <c r="BI44" s="17">
        <v>0</v>
      </c>
      <c r="BJ44" s="17">
        <v>44.6</v>
      </c>
      <c r="BK44" s="17">
        <v>0</v>
      </c>
      <c r="BL44" s="17">
        <v>0</v>
      </c>
      <c r="BM44" s="17"/>
      <c r="BN44" s="17">
        <v>132.30000000000001</v>
      </c>
      <c r="BO44" s="17"/>
      <c r="BP44" s="17"/>
      <c r="BQ44" s="17"/>
      <c r="BR44" s="17"/>
      <c r="BS44" s="17"/>
      <c r="BT44" s="17"/>
      <c r="BU44" s="17">
        <v>194.9</v>
      </c>
      <c r="BV44" s="17">
        <v>195.5</v>
      </c>
      <c r="BW44" s="17">
        <v>195.5</v>
      </c>
      <c r="BX44" s="17">
        <v>0</v>
      </c>
      <c r="BY44" s="17"/>
      <c r="BZ44" s="17">
        <v>11.2</v>
      </c>
      <c r="CA44" s="17">
        <v>4.4000000000000004</v>
      </c>
      <c r="CB44" s="17">
        <v>187.5</v>
      </c>
      <c r="CC44" s="17">
        <v>79.7</v>
      </c>
      <c r="CD44" s="17">
        <v>62.9</v>
      </c>
      <c r="CE44" s="17">
        <v>77.599999999999994</v>
      </c>
      <c r="CF44" s="17">
        <v>30.6</v>
      </c>
      <c r="CG44" s="17">
        <v>64.8</v>
      </c>
      <c r="CH44" s="17">
        <v>0</v>
      </c>
      <c r="CI44" s="17">
        <v>0</v>
      </c>
      <c r="CJ44" s="17">
        <v>134.9</v>
      </c>
      <c r="CK44" s="17"/>
      <c r="CL44" s="17"/>
      <c r="CM44" s="17"/>
      <c r="CN44" s="17">
        <v>174.2</v>
      </c>
      <c r="CO44" s="17">
        <v>93.9</v>
      </c>
      <c r="CP44" s="17">
        <v>175</v>
      </c>
      <c r="CQ44" s="17">
        <v>94.1</v>
      </c>
      <c r="CR44" s="17"/>
      <c r="CS44" s="17"/>
      <c r="CT44" s="17">
        <v>0</v>
      </c>
      <c r="CU44" s="17">
        <v>9.1999999999999993</v>
      </c>
      <c r="CV44" s="17">
        <v>20.3</v>
      </c>
      <c r="CW44" s="17">
        <v>0.2</v>
      </c>
      <c r="CX44" s="17">
        <v>42.3</v>
      </c>
      <c r="CY44" s="17">
        <v>30.7</v>
      </c>
      <c r="CZ44" s="17">
        <v>8.6999999999999993</v>
      </c>
      <c r="DA44" s="17">
        <v>0</v>
      </c>
      <c r="DB44" s="17">
        <v>20.3</v>
      </c>
      <c r="DC44" s="17">
        <v>9.9</v>
      </c>
      <c r="DD44" s="17">
        <v>5.5</v>
      </c>
      <c r="DE44" s="17">
        <v>82.2</v>
      </c>
      <c r="DF44" s="17">
        <v>38.409999999999997</v>
      </c>
      <c r="DG44" s="17">
        <v>2.2000000000000002</v>
      </c>
      <c r="DH44" s="17">
        <v>3.3</v>
      </c>
      <c r="DI44" s="17">
        <v>4.8</v>
      </c>
      <c r="DJ44" s="17">
        <v>20.2</v>
      </c>
      <c r="DK44" s="17">
        <v>16</v>
      </c>
      <c r="DL44" s="17">
        <v>18.600000000000001</v>
      </c>
      <c r="DM44" s="17">
        <v>3.4</v>
      </c>
      <c r="DN44" s="17">
        <v>18.399999999999999</v>
      </c>
      <c r="DO44" s="17">
        <v>4.5999999999999996</v>
      </c>
      <c r="DP44" s="17">
        <v>4.8</v>
      </c>
      <c r="DQ44" s="17">
        <v>9.1</v>
      </c>
      <c r="DR44" s="17">
        <v>32.200000000000003</v>
      </c>
      <c r="DS44" s="17">
        <v>7</v>
      </c>
      <c r="DT44" s="17">
        <v>3.2</v>
      </c>
      <c r="DU44" s="17">
        <v>20.3</v>
      </c>
      <c r="DV44" s="17">
        <v>3.24</v>
      </c>
      <c r="DW44" s="17"/>
      <c r="DX44" s="17">
        <v>0.1</v>
      </c>
      <c r="DY44" s="17">
        <v>19.8</v>
      </c>
      <c r="DZ44" s="17">
        <v>13.2</v>
      </c>
      <c r="EA44" s="17">
        <v>20.3</v>
      </c>
      <c r="EB44" s="17">
        <v>20.2</v>
      </c>
      <c r="EC44" s="17">
        <v>7</v>
      </c>
      <c r="ED44" s="17">
        <v>19.7</v>
      </c>
      <c r="EE44" s="17">
        <v>5.3</v>
      </c>
      <c r="EF44" s="17">
        <v>48.6</v>
      </c>
      <c r="EG44" s="17">
        <v>71.400000000000006</v>
      </c>
      <c r="EH44" s="17">
        <v>4.2</v>
      </c>
      <c r="EI44" s="17">
        <v>4.9000000000000004</v>
      </c>
      <c r="EJ44" s="17">
        <v>1.8</v>
      </c>
      <c r="EK44" s="17">
        <v>21</v>
      </c>
      <c r="EL44" s="17">
        <v>8</v>
      </c>
      <c r="EM44" s="17">
        <v>5.2930000000000001</v>
      </c>
      <c r="EN44" s="17">
        <v>20.399999999999999</v>
      </c>
      <c r="EO44" s="17">
        <v>20.399999999999999</v>
      </c>
      <c r="EP44" s="17">
        <v>20</v>
      </c>
      <c r="EQ44" s="17">
        <v>4.3</v>
      </c>
      <c r="ER44" s="17">
        <v>82.1</v>
      </c>
      <c r="ES44" s="17">
        <v>2.2000000000000002</v>
      </c>
      <c r="ET44" s="17">
        <v>70</v>
      </c>
      <c r="EU44" s="17">
        <v>0.6</v>
      </c>
      <c r="EV44" s="17">
        <v>66</v>
      </c>
      <c r="EW44" s="17">
        <v>76.400000000000006</v>
      </c>
      <c r="EX44" s="17">
        <v>57.9</v>
      </c>
      <c r="EY44" s="17">
        <v>4.8</v>
      </c>
      <c r="EZ44" s="17">
        <v>2.2999999999999998</v>
      </c>
      <c r="FA44" s="17">
        <v>1.1000000000000001</v>
      </c>
      <c r="FB44" s="17">
        <v>2.2000000000000002</v>
      </c>
      <c r="FC44" s="17">
        <v>2.9</v>
      </c>
      <c r="FD44" s="17">
        <v>6</v>
      </c>
      <c r="FE44" s="17">
        <v>20</v>
      </c>
      <c r="FF44" s="17">
        <v>19.899999999999999</v>
      </c>
      <c r="FG44" s="17"/>
      <c r="FH44" s="17">
        <v>44.5</v>
      </c>
      <c r="FI44" s="17">
        <v>29.9</v>
      </c>
      <c r="FJ44" s="17">
        <v>17.600000000000001</v>
      </c>
      <c r="FK44" s="17">
        <v>10.199999999999999</v>
      </c>
      <c r="FL44" s="17">
        <v>8.6999999999999993</v>
      </c>
      <c r="FM44" s="17">
        <v>10.1</v>
      </c>
      <c r="FN44" s="17">
        <v>18.399999999999999</v>
      </c>
      <c r="FO44" s="17">
        <v>7735.3429999999998</v>
      </c>
      <c r="FP44" s="15"/>
      <c r="FQ44" s="17">
        <v>24.530110000000001</v>
      </c>
      <c r="FR44" s="17">
        <v>7.82</v>
      </c>
      <c r="FS44" s="17">
        <v>11.5</v>
      </c>
      <c r="FT44" s="17">
        <v>13.2</v>
      </c>
      <c r="FU44" s="17">
        <v>24.8</v>
      </c>
      <c r="FV44" s="17">
        <v>19</v>
      </c>
      <c r="FW44" s="17">
        <v>9.9</v>
      </c>
      <c r="FX44" s="17">
        <v>13.5</v>
      </c>
      <c r="FY44" s="17">
        <v>124.25011000000001</v>
      </c>
    </row>
    <row r="45" spans="1:181" ht="24" customHeight="1" x14ac:dyDescent="0.25">
      <c r="A45" s="16" t="s">
        <v>42</v>
      </c>
      <c r="B45" s="16" t="s">
        <v>774</v>
      </c>
      <c r="C45" s="17">
        <v>200.6</v>
      </c>
      <c r="D45" s="17">
        <v>657.7</v>
      </c>
      <c r="E45" s="17">
        <v>212.9</v>
      </c>
      <c r="F45" s="17">
        <v>7.5</v>
      </c>
      <c r="G45" s="17">
        <v>7.7</v>
      </c>
      <c r="H45" s="17">
        <v>90</v>
      </c>
      <c r="I45" s="17">
        <v>239.7</v>
      </c>
      <c r="J45" s="17"/>
      <c r="K45" s="17">
        <v>0</v>
      </c>
      <c r="L45" s="17"/>
      <c r="M45" s="17"/>
      <c r="N45" s="17"/>
      <c r="O45" s="17"/>
      <c r="P45" s="17"/>
      <c r="Q45" s="17"/>
      <c r="R45" s="17">
        <v>580.79999999999995</v>
      </c>
      <c r="S45" s="17">
        <v>10.6</v>
      </c>
      <c r="T45" s="17">
        <v>7.2</v>
      </c>
      <c r="U45" s="17"/>
      <c r="V45" s="17"/>
      <c r="W45" s="17"/>
      <c r="X45" s="17">
        <v>165.8</v>
      </c>
      <c r="Y45" s="17">
        <v>10</v>
      </c>
      <c r="Z45" s="17">
        <v>6.5</v>
      </c>
      <c r="AA45" s="17"/>
      <c r="AB45" s="17">
        <v>6.2</v>
      </c>
      <c r="AC45" s="17"/>
      <c r="AD45" s="17">
        <v>141</v>
      </c>
      <c r="AE45" s="17"/>
      <c r="AF45" s="17">
        <v>0</v>
      </c>
      <c r="AG45" s="17">
        <v>24</v>
      </c>
      <c r="AH45" s="17">
        <v>0</v>
      </c>
      <c r="AI45" s="17">
        <v>110.3</v>
      </c>
      <c r="AJ45" s="17">
        <v>207.1</v>
      </c>
      <c r="AK45" s="17">
        <v>167.5</v>
      </c>
      <c r="AL45" s="17">
        <v>0</v>
      </c>
      <c r="AM45" s="17">
        <v>0</v>
      </c>
      <c r="AN45" s="17">
        <v>6.5</v>
      </c>
      <c r="AO45" s="17">
        <v>362</v>
      </c>
      <c r="AP45" s="17">
        <v>82.6</v>
      </c>
      <c r="AQ45" s="17">
        <v>147.1</v>
      </c>
      <c r="AR45" s="17">
        <v>42.1</v>
      </c>
      <c r="AS45" s="17">
        <v>18.600000000000001</v>
      </c>
      <c r="AT45" s="17">
        <v>19.5</v>
      </c>
      <c r="AU45" s="17">
        <v>92.3</v>
      </c>
      <c r="AV45" s="17">
        <v>153.6</v>
      </c>
      <c r="AW45" s="17">
        <v>123.9</v>
      </c>
      <c r="AX45" s="17">
        <v>157.9</v>
      </c>
      <c r="AY45" s="17">
        <v>110</v>
      </c>
      <c r="AZ45" s="17">
        <v>28.1</v>
      </c>
      <c r="BA45" s="17">
        <v>0</v>
      </c>
      <c r="BB45" s="17">
        <v>3.8</v>
      </c>
      <c r="BC45" s="17">
        <v>31.7</v>
      </c>
      <c r="BD45" s="17">
        <v>130.9</v>
      </c>
      <c r="BE45" s="17"/>
      <c r="BF45" s="17"/>
      <c r="BG45" s="17">
        <v>95.1</v>
      </c>
      <c r="BH45" s="17"/>
      <c r="BI45" s="17">
        <v>0</v>
      </c>
      <c r="BJ45" s="17">
        <v>44.8</v>
      </c>
      <c r="BK45" s="17">
        <v>0</v>
      </c>
      <c r="BL45" s="17">
        <v>0</v>
      </c>
      <c r="BM45" s="17"/>
      <c r="BN45" s="17">
        <v>132.6</v>
      </c>
      <c r="BO45" s="17"/>
      <c r="BP45" s="17"/>
      <c r="BQ45" s="17"/>
      <c r="BR45" s="17"/>
      <c r="BS45" s="17"/>
      <c r="BT45" s="17"/>
      <c r="BU45" s="17">
        <v>194.9</v>
      </c>
      <c r="BV45" s="17">
        <v>195.2</v>
      </c>
      <c r="BW45" s="17">
        <v>193.5</v>
      </c>
      <c r="BX45" s="17">
        <v>0</v>
      </c>
      <c r="BY45" s="17"/>
      <c r="BZ45" s="17">
        <v>10.9</v>
      </c>
      <c r="CA45" s="17">
        <v>4.4000000000000004</v>
      </c>
      <c r="CB45" s="17">
        <v>153.5</v>
      </c>
      <c r="CC45" s="17">
        <v>65</v>
      </c>
      <c r="CD45" s="17">
        <v>62.8</v>
      </c>
      <c r="CE45" s="17">
        <v>77.7</v>
      </c>
      <c r="CF45" s="17">
        <v>29.6</v>
      </c>
      <c r="CG45" s="17">
        <v>97.7</v>
      </c>
      <c r="CH45" s="17">
        <v>0</v>
      </c>
      <c r="CI45" s="17">
        <v>0</v>
      </c>
      <c r="CJ45" s="17">
        <v>134.69999999999999</v>
      </c>
      <c r="CK45" s="17"/>
      <c r="CL45" s="17"/>
      <c r="CM45" s="17"/>
      <c r="CN45" s="17">
        <v>173.9</v>
      </c>
      <c r="CO45" s="17">
        <v>174.5</v>
      </c>
      <c r="CP45" s="17">
        <v>174.9</v>
      </c>
      <c r="CQ45" s="17">
        <v>174.9</v>
      </c>
      <c r="CR45" s="17"/>
      <c r="CS45" s="17"/>
      <c r="CT45" s="17">
        <v>1.4</v>
      </c>
      <c r="CU45" s="17">
        <v>9.1999999999999993</v>
      </c>
      <c r="CV45" s="17">
        <v>20.3</v>
      </c>
      <c r="CW45" s="17">
        <v>0.1</v>
      </c>
      <c r="CX45" s="17">
        <v>50.5</v>
      </c>
      <c r="CY45" s="17">
        <v>12.1</v>
      </c>
      <c r="CZ45" s="17">
        <v>8.8000000000000007</v>
      </c>
      <c r="DA45" s="17">
        <v>0</v>
      </c>
      <c r="DB45" s="17">
        <v>20.3</v>
      </c>
      <c r="DC45" s="17">
        <v>9.9</v>
      </c>
      <c r="DD45" s="17">
        <v>5.5</v>
      </c>
      <c r="DE45" s="17">
        <v>34.700000000000003</v>
      </c>
      <c r="DF45" s="17">
        <v>12.42</v>
      </c>
      <c r="DG45" s="17">
        <v>2.2000000000000002</v>
      </c>
      <c r="DH45" s="17">
        <v>3.1</v>
      </c>
      <c r="DI45" s="17">
        <v>4.8</v>
      </c>
      <c r="DJ45" s="17">
        <v>20.2</v>
      </c>
      <c r="DK45" s="17">
        <v>16</v>
      </c>
      <c r="DL45" s="17">
        <v>18.5</v>
      </c>
      <c r="DM45" s="17">
        <v>3.4</v>
      </c>
      <c r="DN45" s="17">
        <v>18.399999999999999</v>
      </c>
      <c r="DO45" s="17">
        <v>0.5</v>
      </c>
      <c r="DP45" s="17">
        <v>0.4</v>
      </c>
      <c r="DQ45" s="17">
        <v>10.6</v>
      </c>
      <c r="DR45" s="17">
        <v>40.799999999999997</v>
      </c>
      <c r="DS45" s="17">
        <v>1.1000000000000001</v>
      </c>
      <c r="DT45" s="17">
        <v>3.1</v>
      </c>
      <c r="DU45" s="17">
        <v>20.3</v>
      </c>
      <c r="DV45" s="17">
        <v>3.24</v>
      </c>
      <c r="DW45" s="17"/>
      <c r="DX45" s="17">
        <v>0.1</v>
      </c>
      <c r="DY45" s="17">
        <v>19.8</v>
      </c>
      <c r="DZ45" s="17">
        <v>13.2</v>
      </c>
      <c r="EA45" s="17">
        <v>20.2</v>
      </c>
      <c r="EB45" s="17">
        <v>20.2</v>
      </c>
      <c r="EC45" s="17">
        <v>5.3</v>
      </c>
      <c r="ED45" s="17">
        <v>12.7</v>
      </c>
      <c r="EE45" s="17">
        <v>2</v>
      </c>
      <c r="EF45" s="17">
        <v>42.6</v>
      </c>
      <c r="EG45" s="17">
        <v>77.400000000000006</v>
      </c>
      <c r="EH45" s="17">
        <v>4.0999999999999996</v>
      </c>
      <c r="EI45" s="17">
        <v>2.8</v>
      </c>
      <c r="EJ45" s="17">
        <v>0</v>
      </c>
      <c r="EK45" s="17">
        <v>21</v>
      </c>
      <c r="EL45" s="17">
        <v>8.1999999999999993</v>
      </c>
      <c r="EM45" s="17">
        <v>5.2850000000000001</v>
      </c>
      <c r="EN45" s="17">
        <v>20.399999999999999</v>
      </c>
      <c r="EO45" s="17">
        <v>20.399999999999999</v>
      </c>
      <c r="EP45" s="17">
        <v>20</v>
      </c>
      <c r="EQ45" s="17">
        <v>5.7</v>
      </c>
      <c r="ER45" s="17">
        <v>45.7</v>
      </c>
      <c r="ES45" s="17">
        <v>1.1000000000000001</v>
      </c>
      <c r="ET45" s="17">
        <v>28.2</v>
      </c>
      <c r="EU45" s="17">
        <v>0.6</v>
      </c>
      <c r="EV45" s="17">
        <v>79.2</v>
      </c>
      <c r="EW45" s="17">
        <v>106.3</v>
      </c>
      <c r="EX45" s="17">
        <v>24.8</v>
      </c>
      <c r="EY45" s="17">
        <v>4.8</v>
      </c>
      <c r="EZ45" s="17">
        <v>2.2999999999999998</v>
      </c>
      <c r="FA45" s="17">
        <v>1.1000000000000001</v>
      </c>
      <c r="FB45" s="17">
        <v>2.2999999999999998</v>
      </c>
      <c r="FC45" s="17">
        <v>0.8</v>
      </c>
      <c r="FD45" s="17">
        <v>6.1</v>
      </c>
      <c r="FE45" s="17">
        <v>20</v>
      </c>
      <c r="FF45" s="17">
        <v>20</v>
      </c>
      <c r="FG45" s="17"/>
      <c r="FH45" s="17">
        <v>44.7</v>
      </c>
      <c r="FI45" s="17">
        <v>29.8</v>
      </c>
      <c r="FJ45" s="17">
        <v>17.3</v>
      </c>
      <c r="FK45" s="17">
        <v>10.7</v>
      </c>
      <c r="FL45" s="17">
        <v>8.1999999999999993</v>
      </c>
      <c r="FM45" s="17">
        <v>10.8</v>
      </c>
      <c r="FN45" s="17">
        <v>18.5</v>
      </c>
      <c r="FO45" s="17">
        <v>7710.8450000000003</v>
      </c>
      <c r="FP45" s="15"/>
      <c r="FQ45" s="17">
        <v>24.41574</v>
      </c>
      <c r="FR45" s="17">
        <v>8.02</v>
      </c>
      <c r="FS45" s="17">
        <v>10.6</v>
      </c>
      <c r="FT45" s="17">
        <v>13.2</v>
      </c>
      <c r="FU45" s="17">
        <v>25</v>
      </c>
      <c r="FV45" s="17">
        <v>19</v>
      </c>
      <c r="FW45" s="17">
        <v>10.1</v>
      </c>
      <c r="FX45" s="17">
        <v>13.5</v>
      </c>
      <c r="FY45" s="17">
        <v>123.83574</v>
      </c>
    </row>
    <row r="46" spans="1:181" ht="24" customHeight="1" x14ac:dyDescent="0.25">
      <c r="A46" s="16" t="s">
        <v>42</v>
      </c>
      <c r="B46" s="16" t="s">
        <v>775</v>
      </c>
      <c r="C46" s="17">
        <v>202.3</v>
      </c>
      <c r="D46" s="17">
        <v>657.6</v>
      </c>
      <c r="E46" s="17">
        <v>212.9</v>
      </c>
      <c r="F46" s="17">
        <v>7.7</v>
      </c>
      <c r="G46" s="17">
        <v>7.6</v>
      </c>
      <c r="H46" s="17">
        <v>89.8</v>
      </c>
      <c r="I46" s="17">
        <v>237.8</v>
      </c>
      <c r="J46" s="17"/>
      <c r="K46" s="17">
        <v>0</v>
      </c>
      <c r="L46" s="17"/>
      <c r="M46" s="17"/>
      <c r="N46" s="17"/>
      <c r="O46" s="17"/>
      <c r="P46" s="17"/>
      <c r="Q46" s="17"/>
      <c r="R46" s="17">
        <v>579.79999999999995</v>
      </c>
      <c r="S46" s="17">
        <v>10.5</v>
      </c>
      <c r="T46" s="17">
        <v>10.199999999999999</v>
      </c>
      <c r="U46" s="17"/>
      <c r="V46" s="17"/>
      <c r="W46" s="17"/>
      <c r="X46" s="17">
        <v>166.2</v>
      </c>
      <c r="Y46" s="17">
        <v>10</v>
      </c>
      <c r="Z46" s="17">
        <v>6.5</v>
      </c>
      <c r="AA46" s="17"/>
      <c r="AB46" s="17">
        <v>6.2</v>
      </c>
      <c r="AC46" s="17"/>
      <c r="AD46" s="17">
        <v>141.5</v>
      </c>
      <c r="AE46" s="17"/>
      <c r="AF46" s="17">
        <v>0</v>
      </c>
      <c r="AG46" s="17">
        <v>24</v>
      </c>
      <c r="AH46" s="17">
        <v>0</v>
      </c>
      <c r="AI46" s="17">
        <v>110.2</v>
      </c>
      <c r="AJ46" s="17">
        <v>165.9</v>
      </c>
      <c r="AK46" s="17">
        <v>169.6</v>
      </c>
      <c r="AL46" s="17">
        <v>0</v>
      </c>
      <c r="AM46" s="17">
        <v>0</v>
      </c>
      <c r="AN46" s="17">
        <v>6.5</v>
      </c>
      <c r="AO46" s="17">
        <v>365.6</v>
      </c>
      <c r="AP46" s="17">
        <v>82.6</v>
      </c>
      <c r="AQ46" s="17">
        <v>148.19999999999999</v>
      </c>
      <c r="AR46" s="17">
        <v>42.1</v>
      </c>
      <c r="AS46" s="17">
        <v>18.600000000000001</v>
      </c>
      <c r="AT46" s="17">
        <v>19.3</v>
      </c>
      <c r="AU46" s="17">
        <v>88.6</v>
      </c>
      <c r="AV46" s="17">
        <v>93.8</v>
      </c>
      <c r="AW46" s="17">
        <v>94.4</v>
      </c>
      <c r="AX46" s="17">
        <v>138.4</v>
      </c>
      <c r="AY46" s="17">
        <v>110.1</v>
      </c>
      <c r="AZ46" s="17">
        <v>32.200000000000003</v>
      </c>
      <c r="BA46" s="17">
        <v>0</v>
      </c>
      <c r="BB46" s="17">
        <v>3.8</v>
      </c>
      <c r="BC46" s="17">
        <v>32.200000000000003</v>
      </c>
      <c r="BD46" s="17">
        <v>75.8</v>
      </c>
      <c r="BE46" s="17"/>
      <c r="BF46" s="17"/>
      <c r="BG46" s="17">
        <v>95.3</v>
      </c>
      <c r="BH46" s="17"/>
      <c r="BI46" s="17">
        <v>32.799999999999997</v>
      </c>
      <c r="BJ46" s="17">
        <v>44.9</v>
      </c>
      <c r="BK46" s="17">
        <v>0</v>
      </c>
      <c r="BL46" s="17">
        <v>0</v>
      </c>
      <c r="BM46" s="17"/>
      <c r="BN46" s="17">
        <v>133.4</v>
      </c>
      <c r="BO46" s="17"/>
      <c r="BP46" s="17"/>
      <c r="BQ46" s="17"/>
      <c r="BR46" s="17"/>
      <c r="BS46" s="17"/>
      <c r="BT46" s="17"/>
      <c r="BU46" s="17">
        <v>194.3</v>
      </c>
      <c r="BV46" s="17">
        <v>195.5</v>
      </c>
      <c r="BW46" s="17">
        <v>195.1</v>
      </c>
      <c r="BX46" s="17">
        <v>15.7</v>
      </c>
      <c r="BY46" s="17"/>
      <c r="BZ46" s="17">
        <v>10.9</v>
      </c>
      <c r="CA46" s="17">
        <v>4.4000000000000004</v>
      </c>
      <c r="CB46" s="17">
        <v>129.80000000000001</v>
      </c>
      <c r="CC46" s="17">
        <v>98.2</v>
      </c>
      <c r="CD46" s="17">
        <v>62.8</v>
      </c>
      <c r="CE46" s="17">
        <v>77.7</v>
      </c>
      <c r="CF46" s="17">
        <v>26.7</v>
      </c>
      <c r="CG46" s="17">
        <v>112.7</v>
      </c>
      <c r="CH46" s="17">
        <v>0</v>
      </c>
      <c r="CI46" s="17">
        <v>0</v>
      </c>
      <c r="CJ46" s="17">
        <v>135</v>
      </c>
      <c r="CK46" s="17"/>
      <c r="CL46" s="17"/>
      <c r="CM46" s="17"/>
      <c r="CN46" s="17">
        <v>174.3</v>
      </c>
      <c r="CO46" s="17">
        <v>174.5</v>
      </c>
      <c r="CP46" s="17">
        <v>175.1</v>
      </c>
      <c r="CQ46" s="17">
        <v>175.2</v>
      </c>
      <c r="CR46" s="17"/>
      <c r="CS46" s="17"/>
      <c r="CT46" s="17">
        <v>5.8</v>
      </c>
      <c r="CU46" s="17">
        <v>9.1999999999999993</v>
      </c>
      <c r="CV46" s="17">
        <v>20.3</v>
      </c>
      <c r="CW46" s="17">
        <v>0</v>
      </c>
      <c r="CX46" s="17">
        <v>51</v>
      </c>
      <c r="CY46" s="17">
        <v>1.3</v>
      </c>
      <c r="CZ46" s="17">
        <v>5.2</v>
      </c>
      <c r="DA46" s="17">
        <v>0</v>
      </c>
      <c r="DB46" s="17">
        <v>20.3</v>
      </c>
      <c r="DC46" s="17">
        <v>10</v>
      </c>
      <c r="DD46" s="17">
        <v>5.6</v>
      </c>
      <c r="DE46" s="17">
        <v>3.3</v>
      </c>
      <c r="DF46" s="17">
        <v>1.1000000000000001</v>
      </c>
      <c r="DG46" s="17">
        <v>2.2000000000000002</v>
      </c>
      <c r="DH46" s="17">
        <v>3.1</v>
      </c>
      <c r="DI46" s="17">
        <v>4.8</v>
      </c>
      <c r="DJ46" s="17">
        <v>20.2</v>
      </c>
      <c r="DK46" s="17">
        <v>16</v>
      </c>
      <c r="DL46" s="17">
        <v>18.5</v>
      </c>
      <c r="DM46" s="17">
        <v>3.4</v>
      </c>
      <c r="DN46" s="17">
        <v>18.399999999999999</v>
      </c>
      <c r="DO46" s="17">
        <v>0</v>
      </c>
      <c r="DP46" s="17">
        <v>0</v>
      </c>
      <c r="DQ46" s="17">
        <v>13.7</v>
      </c>
      <c r="DR46" s="17">
        <v>43</v>
      </c>
      <c r="DS46" s="17">
        <v>0</v>
      </c>
      <c r="DT46" s="17">
        <v>3</v>
      </c>
      <c r="DU46" s="17">
        <v>20.3</v>
      </c>
      <c r="DV46" s="17">
        <v>3.2</v>
      </c>
      <c r="DW46" s="17"/>
      <c r="DX46" s="17">
        <v>0</v>
      </c>
      <c r="DY46" s="17">
        <v>19.8</v>
      </c>
      <c r="DZ46" s="17">
        <v>13.2</v>
      </c>
      <c r="EA46" s="17">
        <v>20.2</v>
      </c>
      <c r="EB46" s="17">
        <v>20.2</v>
      </c>
      <c r="EC46" s="17">
        <v>3.4</v>
      </c>
      <c r="ED46" s="17">
        <v>18.2</v>
      </c>
      <c r="EE46" s="17">
        <v>0</v>
      </c>
      <c r="EF46" s="17">
        <v>50.5</v>
      </c>
      <c r="EG46" s="17">
        <v>81.599999999999994</v>
      </c>
      <c r="EH46" s="17">
        <v>3.1</v>
      </c>
      <c r="EI46" s="17">
        <v>2.2000000000000002</v>
      </c>
      <c r="EJ46" s="17">
        <v>0</v>
      </c>
      <c r="EK46" s="17">
        <v>21</v>
      </c>
      <c r="EL46" s="17">
        <v>8.1999999999999993</v>
      </c>
      <c r="EM46" s="17">
        <v>7.4630000000000001</v>
      </c>
      <c r="EN46" s="17">
        <v>20.399999999999999</v>
      </c>
      <c r="EO46" s="17">
        <v>20.399999999999999</v>
      </c>
      <c r="EP46" s="17">
        <v>20</v>
      </c>
      <c r="EQ46" s="17">
        <v>5.3</v>
      </c>
      <c r="ER46" s="17">
        <v>3.7</v>
      </c>
      <c r="ES46" s="17">
        <v>0.5</v>
      </c>
      <c r="ET46" s="17">
        <v>0</v>
      </c>
      <c r="EU46" s="17">
        <v>0.6</v>
      </c>
      <c r="EV46" s="17">
        <v>84.5</v>
      </c>
      <c r="EW46" s="17">
        <v>110.7</v>
      </c>
      <c r="EX46" s="17">
        <v>0.2</v>
      </c>
      <c r="EY46" s="17">
        <v>4.8</v>
      </c>
      <c r="EZ46" s="17">
        <v>2.2999999999999998</v>
      </c>
      <c r="FA46" s="17">
        <v>1.1000000000000001</v>
      </c>
      <c r="FB46" s="17">
        <v>2.2999999999999998</v>
      </c>
      <c r="FC46" s="17">
        <v>0</v>
      </c>
      <c r="FD46" s="17">
        <v>6.1</v>
      </c>
      <c r="FE46" s="17">
        <v>20</v>
      </c>
      <c r="FF46" s="17">
        <v>20</v>
      </c>
      <c r="FG46" s="17"/>
      <c r="FH46" s="17">
        <v>44.6</v>
      </c>
      <c r="FI46" s="17">
        <v>29.8</v>
      </c>
      <c r="FJ46" s="17">
        <v>17.7</v>
      </c>
      <c r="FK46" s="17">
        <v>10.7</v>
      </c>
      <c r="FL46" s="17">
        <v>6.3</v>
      </c>
      <c r="FM46" s="17">
        <v>10</v>
      </c>
      <c r="FN46" s="17">
        <v>17.7</v>
      </c>
      <c r="FO46" s="17">
        <v>7464.4629999999997</v>
      </c>
      <c r="FP46" s="15"/>
      <c r="FQ46" s="17">
        <v>24.412189999999999</v>
      </c>
      <c r="FR46" s="17">
        <v>8</v>
      </c>
      <c r="FS46" s="17">
        <v>9.5</v>
      </c>
      <c r="FT46" s="17">
        <v>13.2</v>
      </c>
      <c r="FU46" s="17">
        <v>24.9</v>
      </c>
      <c r="FV46" s="17">
        <v>19</v>
      </c>
      <c r="FW46" s="17">
        <v>10.1</v>
      </c>
      <c r="FX46" s="17">
        <v>13.4</v>
      </c>
      <c r="FY46" s="17">
        <v>122.51219</v>
      </c>
    </row>
    <row r="47" spans="1:181" ht="24" customHeight="1" x14ac:dyDescent="0.25">
      <c r="A47" s="16" t="s">
        <v>42</v>
      </c>
      <c r="B47" s="16" t="s">
        <v>776</v>
      </c>
      <c r="C47" s="17">
        <v>204.4</v>
      </c>
      <c r="D47" s="17">
        <v>657.3</v>
      </c>
      <c r="E47" s="17">
        <v>214.3</v>
      </c>
      <c r="F47" s="17">
        <v>7.6</v>
      </c>
      <c r="G47" s="17">
        <v>7.6</v>
      </c>
      <c r="H47" s="17">
        <v>87.8</v>
      </c>
      <c r="I47" s="17">
        <v>235.4</v>
      </c>
      <c r="J47" s="17"/>
      <c r="K47" s="17">
        <v>0</v>
      </c>
      <c r="L47" s="17"/>
      <c r="M47" s="17"/>
      <c r="N47" s="17"/>
      <c r="O47" s="17"/>
      <c r="P47" s="17"/>
      <c r="Q47" s="17"/>
      <c r="R47" s="17">
        <v>580.79999999999995</v>
      </c>
      <c r="S47" s="17">
        <v>10.5</v>
      </c>
      <c r="T47" s="17">
        <v>10.5</v>
      </c>
      <c r="U47" s="17"/>
      <c r="V47" s="17"/>
      <c r="W47" s="17"/>
      <c r="X47" s="17">
        <v>168.6</v>
      </c>
      <c r="Y47" s="17">
        <v>10.199999999999999</v>
      </c>
      <c r="Z47" s="17">
        <v>6.6</v>
      </c>
      <c r="AA47" s="17"/>
      <c r="AB47" s="17">
        <v>6.2</v>
      </c>
      <c r="AC47" s="17"/>
      <c r="AD47" s="17">
        <v>142.1</v>
      </c>
      <c r="AE47" s="17"/>
      <c r="AF47" s="17">
        <v>0</v>
      </c>
      <c r="AG47" s="17">
        <v>21</v>
      </c>
      <c r="AH47" s="17">
        <v>0</v>
      </c>
      <c r="AI47" s="17">
        <v>110.3</v>
      </c>
      <c r="AJ47" s="17">
        <v>187.4</v>
      </c>
      <c r="AK47" s="17">
        <v>170.5</v>
      </c>
      <c r="AL47" s="17">
        <v>0</v>
      </c>
      <c r="AM47" s="17">
        <v>0</v>
      </c>
      <c r="AN47" s="17">
        <v>6.5</v>
      </c>
      <c r="AO47" s="17">
        <v>364.5</v>
      </c>
      <c r="AP47" s="17">
        <v>82.6</v>
      </c>
      <c r="AQ47" s="17">
        <v>150.6</v>
      </c>
      <c r="AR47" s="17">
        <v>42.1</v>
      </c>
      <c r="AS47" s="17">
        <v>18.600000000000001</v>
      </c>
      <c r="AT47" s="17">
        <v>19.3</v>
      </c>
      <c r="AU47" s="17">
        <v>91.2</v>
      </c>
      <c r="AV47" s="17">
        <v>41.7</v>
      </c>
      <c r="AW47" s="17">
        <v>62.1</v>
      </c>
      <c r="AX47" s="17">
        <v>104.1</v>
      </c>
      <c r="AY47" s="17">
        <v>110.9</v>
      </c>
      <c r="AZ47" s="17">
        <v>32</v>
      </c>
      <c r="BA47" s="17">
        <v>0</v>
      </c>
      <c r="BB47" s="17">
        <v>3.8</v>
      </c>
      <c r="BC47" s="17">
        <v>32.299999999999997</v>
      </c>
      <c r="BD47" s="17">
        <v>156.19999999999999</v>
      </c>
      <c r="BE47" s="17"/>
      <c r="BF47" s="17"/>
      <c r="BG47" s="17">
        <v>95.6</v>
      </c>
      <c r="BH47" s="17"/>
      <c r="BI47" s="17">
        <v>100.7</v>
      </c>
      <c r="BJ47" s="17">
        <v>44.8</v>
      </c>
      <c r="BK47" s="17">
        <v>0</v>
      </c>
      <c r="BL47" s="17">
        <v>0</v>
      </c>
      <c r="BM47" s="17"/>
      <c r="BN47" s="17">
        <v>132.19999999999999</v>
      </c>
      <c r="BO47" s="17"/>
      <c r="BP47" s="17"/>
      <c r="BQ47" s="17"/>
      <c r="BR47" s="17"/>
      <c r="BS47" s="17"/>
      <c r="BT47" s="17"/>
      <c r="BU47" s="17">
        <v>194.3</v>
      </c>
      <c r="BV47" s="17">
        <v>195.4</v>
      </c>
      <c r="BW47" s="17">
        <v>195.6</v>
      </c>
      <c r="BX47" s="17">
        <v>26.4</v>
      </c>
      <c r="BY47" s="17"/>
      <c r="BZ47" s="17">
        <v>10.9</v>
      </c>
      <c r="CA47" s="17">
        <v>4.5</v>
      </c>
      <c r="CB47" s="17">
        <v>190.8</v>
      </c>
      <c r="CC47" s="17">
        <v>136.6</v>
      </c>
      <c r="CD47" s="17">
        <v>63.3</v>
      </c>
      <c r="CE47" s="17">
        <v>77.7</v>
      </c>
      <c r="CF47" s="17">
        <v>27.8</v>
      </c>
      <c r="CG47" s="17">
        <v>65.099999999999994</v>
      </c>
      <c r="CH47" s="17">
        <v>0</v>
      </c>
      <c r="CI47" s="17">
        <v>0</v>
      </c>
      <c r="CJ47" s="17">
        <v>135.30000000000001</v>
      </c>
      <c r="CK47" s="17"/>
      <c r="CL47" s="17"/>
      <c r="CM47" s="17"/>
      <c r="CN47" s="17">
        <v>177.3</v>
      </c>
      <c r="CO47" s="17">
        <v>176.3</v>
      </c>
      <c r="CP47" s="17">
        <v>176.4</v>
      </c>
      <c r="CQ47" s="17">
        <v>97.4</v>
      </c>
      <c r="CR47" s="17"/>
      <c r="CS47" s="17"/>
      <c r="CT47" s="17">
        <v>8.1999999999999993</v>
      </c>
      <c r="CU47" s="17">
        <v>9.3000000000000007</v>
      </c>
      <c r="CV47" s="17">
        <v>20.3</v>
      </c>
      <c r="CW47" s="17">
        <v>0</v>
      </c>
      <c r="CX47" s="17">
        <v>50.4</v>
      </c>
      <c r="CY47" s="17">
        <v>0</v>
      </c>
      <c r="CZ47" s="17">
        <v>6</v>
      </c>
      <c r="DA47" s="17">
        <v>0</v>
      </c>
      <c r="DB47" s="17">
        <v>20.3</v>
      </c>
      <c r="DC47" s="17">
        <v>10</v>
      </c>
      <c r="DD47" s="17">
        <v>5.4</v>
      </c>
      <c r="DE47" s="17">
        <v>0</v>
      </c>
      <c r="DF47" s="17">
        <v>0</v>
      </c>
      <c r="DG47" s="17">
        <v>2.2000000000000002</v>
      </c>
      <c r="DH47" s="17">
        <v>3.2</v>
      </c>
      <c r="DI47" s="17">
        <v>4.5999999999999996</v>
      </c>
      <c r="DJ47" s="17">
        <v>20.5</v>
      </c>
      <c r="DK47" s="17">
        <v>16</v>
      </c>
      <c r="DL47" s="17">
        <v>18.5</v>
      </c>
      <c r="DM47" s="17">
        <v>3.4</v>
      </c>
      <c r="DN47" s="17">
        <v>18.399999999999999</v>
      </c>
      <c r="DO47" s="17">
        <v>0</v>
      </c>
      <c r="DP47" s="17">
        <v>0</v>
      </c>
      <c r="DQ47" s="17">
        <v>12.8</v>
      </c>
      <c r="DR47" s="17">
        <v>44.5</v>
      </c>
      <c r="DS47" s="17">
        <v>0</v>
      </c>
      <c r="DT47" s="17">
        <v>3.1</v>
      </c>
      <c r="DU47" s="17">
        <v>20.399999999999999</v>
      </c>
      <c r="DV47" s="17">
        <v>3.2</v>
      </c>
      <c r="DW47" s="17"/>
      <c r="DX47" s="17">
        <v>0</v>
      </c>
      <c r="DY47" s="17">
        <v>19.8</v>
      </c>
      <c r="DZ47" s="17">
        <v>13.2</v>
      </c>
      <c r="EA47" s="17">
        <v>20.3</v>
      </c>
      <c r="EB47" s="17">
        <v>20.2</v>
      </c>
      <c r="EC47" s="17">
        <v>2.1</v>
      </c>
      <c r="ED47" s="17">
        <v>22.8</v>
      </c>
      <c r="EE47" s="17">
        <v>0</v>
      </c>
      <c r="EF47" s="17">
        <v>50.2</v>
      </c>
      <c r="EG47" s="17">
        <v>85.4</v>
      </c>
      <c r="EH47" s="17">
        <v>5.6</v>
      </c>
      <c r="EI47" s="17">
        <v>4</v>
      </c>
      <c r="EJ47" s="17">
        <v>0</v>
      </c>
      <c r="EK47" s="17">
        <v>21</v>
      </c>
      <c r="EL47" s="17">
        <v>8</v>
      </c>
      <c r="EM47" s="17">
        <v>7.2409999999999997</v>
      </c>
      <c r="EN47" s="17">
        <v>20.399999999999999</v>
      </c>
      <c r="EO47" s="17">
        <v>20.399999999999999</v>
      </c>
      <c r="EP47" s="17">
        <v>20</v>
      </c>
      <c r="EQ47" s="17">
        <v>5.2</v>
      </c>
      <c r="ER47" s="17">
        <v>0</v>
      </c>
      <c r="ES47" s="17">
        <v>0</v>
      </c>
      <c r="ET47" s="17">
        <v>0</v>
      </c>
      <c r="EU47" s="17">
        <v>0.7</v>
      </c>
      <c r="EV47" s="17">
        <v>98</v>
      </c>
      <c r="EW47" s="17">
        <v>121.9</v>
      </c>
      <c r="EX47" s="17">
        <v>0</v>
      </c>
      <c r="EY47" s="17">
        <v>4.8</v>
      </c>
      <c r="EZ47" s="17">
        <v>2.2999999999999998</v>
      </c>
      <c r="FA47" s="17">
        <v>1.1000000000000001</v>
      </c>
      <c r="FB47" s="17">
        <v>2.4</v>
      </c>
      <c r="FC47" s="17">
        <v>0</v>
      </c>
      <c r="FD47" s="17">
        <v>6.2</v>
      </c>
      <c r="FE47" s="17">
        <v>20</v>
      </c>
      <c r="FF47" s="17">
        <v>20</v>
      </c>
      <c r="FG47" s="17"/>
      <c r="FH47" s="17">
        <v>44.4</v>
      </c>
      <c r="FI47" s="17">
        <v>29.8</v>
      </c>
      <c r="FJ47" s="17">
        <v>17.600000000000001</v>
      </c>
      <c r="FK47" s="17">
        <v>10.7</v>
      </c>
      <c r="FL47" s="17">
        <v>7.5</v>
      </c>
      <c r="FM47" s="17">
        <v>11</v>
      </c>
      <c r="FN47" s="17">
        <v>18.100000000000001</v>
      </c>
      <c r="FO47" s="17">
        <v>7545.0410000000002</v>
      </c>
      <c r="FP47" s="15"/>
      <c r="FQ47" s="17">
        <v>24.403890000000001</v>
      </c>
      <c r="FR47" s="17">
        <v>8.01</v>
      </c>
      <c r="FS47" s="17">
        <v>9.1</v>
      </c>
      <c r="FT47" s="17">
        <v>13.2</v>
      </c>
      <c r="FU47" s="17">
        <v>25</v>
      </c>
      <c r="FV47" s="17">
        <v>19</v>
      </c>
      <c r="FW47" s="17">
        <v>10</v>
      </c>
      <c r="FX47" s="17">
        <v>13.4</v>
      </c>
      <c r="FY47" s="17">
        <v>122.11389</v>
      </c>
    </row>
    <row r="48" spans="1:181" ht="24" customHeight="1" x14ac:dyDescent="0.25">
      <c r="A48" s="16" t="s">
        <v>42</v>
      </c>
      <c r="B48" s="16" t="s">
        <v>777</v>
      </c>
      <c r="C48" s="17">
        <v>201.9</v>
      </c>
      <c r="D48" s="17">
        <v>657.4</v>
      </c>
      <c r="E48" s="17">
        <v>213</v>
      </c>
      <c r="F48" s="17">
        <v>7.6</v>
      </c>
      <c r="G48" s="17">
        <v>7.7</v>
      </c>
      <c r="H48" s="17">
        <v>90.1</v>
      </c>
      <c r="I48" s="17">
        <v>239.3</v>
      </c>
      <c r="J48" s="17"/>
      <c r="K48" s="17">
        <v>0</v>
      </c>
      <c r="L48" s="17"/>
      <c r="M48" s="17"/>
      <c r="N48" s="17"/>
      <c r="O48" s="17"/>
      <c r="P48" s="17"/>
      <c r="Q48" s="17"/>
      <c r="R48" s="17">
        <v>580.9</v>
      </c>
      <c r="S48" s="17">
        <v>10.5</v>
      </c>
      <c r="T48" s="17">
        <v>11.3</v>
      </c>
      <c r="U48" s="17"/>
      <c r="V48" s="17"/>
      <c r="W48" s="17"/>
      <c r="X48" s="17">
        <v>166.3</v>
      </c>
      <c r="Y48" s="17">
        <v>9.8000000000000007</v>
      </c>
      <c r="Z48" s="17">
        <v>6.5</v>
      </c>
      <c r="AA48" s="17"/>
      <c r="AB48" s="17">
        <v>6.2</v>
      </c>
      <c r="AC48" s="17"/>
      <c r="AD48" s="17">
        <v>141.6</v>
      </c>
      <c r="AE48" s="17"/>
      <c r="AF48" s="17">
        <v>0</v>
      </c>
      <c r="AG48" s="17">
        <v>24</v>
      </c>
      <c r="AH48" s="17">
        <v>0</v>
      </c>
      <c r="AI48" s="17">
        <v>110.1</v>
      </c>
      <c r="AJ48" s="17">
        <v>223.5</v>
      </c>
      <c r="AK48" s="17">
        <v>170</v>
      </c>
      <c r="AL48" s="17">
        <v>0</v>
      </c>
      <c r="AM48" s="17">
        <v>8.3000000000000007</v>
      </c>
      <c r="AN48" s="17">
        <v>6.5</v>
      </c>
      <c r="AO48" s="17">
        <v>438.8</v>
      </c>
      <c r="AP48" s="17">
        <v>82.7</v>
      </c>
      <c r="AQ48" s="17">
        <v>151.80000000000001</v>
      </c>
      <c r="AR48" s="17">
        <v>42.2</v>
      </c>
      <c r="AS48" s="17">
        <v>18.600000000000001</v>
      </c>
      <c r="AT48" s="17">
        <v>19.3</v>
      </c>
      <c r="AU48" s="17">
        <v>89.5</v>
      </c>
      <c r="AV48" s="17">
        <v>38.299999999999997</v>
      </c>
      <c r="AW48" s="17">
        <v>58.8</v>
      </c>
      <c r="AX48" s="17">
        <v>103.6</v>
      </c>
      <c r="AY48" s="17">
        <v>110.6</v>
      </c>
      <c r="AZ48" s="17">
        <v>44.7</v>
      </c>
      <c r="BA48" s="17">
        <v>0</v>
      </c>
      <c r="BB48" s="17">
        <v>3.8</v>
      </c>
      <c r="BC48" s="17">
        <v>32</v>
      </c>
      <c r="BD48" s="17">
        <v>160</v>
      </c>
      <c r="BE48" s="17"/>
      <c r="BF48" s="17"/>
      <c r="BG48" s="17">
        <v>95.3</v>
      </c>
      <c r="BH48" s="17"/>
      <c r="BI48" s="17">
        <v>0</v>
      </c>
      <c r="BJ48" s="17">
        <v>45.1</v>
      </c>
      <c r="BK48" s="17">
        <v>0</v>
      </c>
      <c r="BL48" s="17">
        <v>0</v>
      </c>
      <c r="BM48" s="17"/>
      <c r="BN48" s="17">
        <v>132.30000000000001</v>
      </c>
      <c r="BO48" s="17"/>
      <c r="BP48" s="17"/>
      <c r="BQ48" s="17"/>
      <c r="BR48" s="17"/>
      <c r="BS48" s="17"/>
      <c r="BT48" s="17"/>
      <c r="BU48" s="17">
        <v>194.8</v>
      </c>
      <c r="BV48" s="17">
        <v>195.7</v>
      </c>
      <c r="BW48" s="17">
        <v>195.8</v>
      </c>
      <c r="BX48" s="17">
        <v>71.5</v>
      </c>
      <c r="BY48" s="17"/>
      <c r="BZ48" s="17">
        <v>10.9</v>
      </c>
      <c r="CA48" s="17">
        <v>4.4000000000000004</v>
      </c>
      <c r="CB48" s="17">
        <v>251.6</v>
      </c>
      <c r="CC48" s="17">
        <v>135.69999999999999</v>
      </c>
      <c r="CD48" s="17">
        <v>62.9</v>
      </c>
      <c r="CE48" s="17">
        <v>77.7</v>
      </c>
      <c r="CF48" s="17">
        <v>31.1</v>
      </c>
      <c r="CG48" s="17">
        <v>113.1</v>
      </c>
      <c r="CH48" s="17">
        <v>38.6</v>
      </c>
      <c r="CI48" s="17">
        <v>14.9</v>
      </c>
      <c r="CJ48" s="17">
        <v>136.1</v>
      </c>
      <c r="CK48" s="17"/>
      <c r="CL48" s="17"/>
      <c r="CM48" s="17"/>
      <c r="CN48" s="17">
        <v>174.5</v>
      </c>
      <c r="CO48" s="17">
        <v>174.4</v>
      </c>
      <c r="CP48" s="17">
        <v>175.1</v>
      </c>
      <c r="CQ48" s="17">
        <v>174.9</v>
      </c>
      <c r="CR48" s="17"/>
      <c r="CS48" s="17"/>
      <c r="CT48" s="17">
        <v>8</v>
      </c>
      <c r="CU48" s="17">
        <v>9.1999999999999993</v>
      </c>
      <c r="CV48" s="17">
        <v>20.3</v>
      </c>
      <c r="CW48" s="17">
        <v>0</v>
      </c>
      <c r="CX48" s="17">
        <v>35.6</v>
      </c>
      <c r="CY48" s="17">
        <v>0</v>
      </c>
      <c r="CZ48" s="17">
        <v>5.4</v>
      </c>
      <c r="DA48" s="17">
        <v>0</v>
      </c>
      <c r="DB48" s="17">
        <v>20.3</v>
      </c>
      <c r="DC48" s="17">
        <v>9.9</v>
      </c>
      <c r="DD48" s="17">
        <v>5.5</v>
      </c>
      <c r="DE48" s="17">
        <v>0</v>
      </c>
      <c r="DF48" s="17">
        <v>0</v>
      </c>
      <c r="DG48" s="17">
        <v>2.2000000000000002</v>
      </c>
      <c r="DH48" s="17">
        <v>3.2</v>
      </c>
      <c r="DI48" s="17">
        <v>4.5999999999999996</v>
      </c>
      <c r="DJ48" s="17">
        <v>20.2</v>
      </c>
      <c r="DK48" s="17">
        <v>16</v>
      </c>
      <c r="DL48" s="17">
        <v>18.5</v>
      </c>
      <c r="DM48" s="17">
        <v>3.4</v>
      </c>
      <c r="DN48" s="17">
        <v>18.399999999999999</v>
      </c>
      <c r="DO48" s="17">
        <v>0</v>
      </c>
      <c r="DP48" s="17">
        <v>0</v>
      </c>
      <c r="DQ48" s="17">
        <v>10.7</v>
      </c>
      <c r="DR48" s="17">
        <v>45</v>
      </c>
      <c r="DS48" s="17">
        <v>0</v>
      </c>
      <c r="DT48" s="17">
        <v>3</v>
      </c>
      <c r="DU48" s="17">
        <v>20.399999999999999</v>
      </c>
      <c r="DV48" s="17">
        <v>3.24</v>
      </c>
      <c r="DW48" s="17"/>
      <c r="DX48" s="17">
        <v>0</v>
      </c>
      <c r="DY48" s="17">
        <v>19.7</v>
      </c>
      <c r="DZ48" s="17">
        <v>13.2</v>
      </c>
      <c r="EA48" s="17">
        <v>20.100000000000001</v>
      </c>
      <c r="EB48" s="17">
        <v>20.2</v>
      </c>
      <c r="EC48" s="17">
        <v>0.8</v>
      </c>
      <c r="ED48" s="17">
        <v>20.7</v>
      </c>
      <c r="EE48" s="17">
        <v>0</v>
      </c>
      <c r="EF48" s="17">
        <v>57.1</v>
      </c>
      <c r="EG48" s="17">
        <v>75.5</v>
      </c>
      <c r="EH48" s="17">
        <v>4.4000000000000004</v>
      </c>
      <c r="EI48" s="17">
        <v>5</v>
      </c>
      <c r="EJ48" s="17">
        <v>0</v>
      </c>
      <c r="EK48" s="17">
        <v>21</v>
      </c>
      <c r="EL48" s="17">
        <v>8.1</v>
      </c>
      <c r="EM48" s="17">
        <v>7.2469999999999999</v>
      </c>
      <c r="EN48" s="17">
        <v>20.399999999999999</v>
      </c>
      <c r="EO48" s="17">
        <v>20.399999999999999</v>
      </c>
      <c r="EP48" s="17">
        <v>20</v>
      </c>
      <c r="EQ48" s="17">
        <v>4.5</v>
      </c>
      <c r="ER48" s="17">
        <v>0</v>
      </c>
      <c r="ES48" s="17">
        <v>0</v>
      </c>
      <c r="ET48" s="17">
        <v>0</v>
      </c>
      <c r="EU48" s="17">
        <v>0.6</v>
      </c>
      <c r="EV48" s="17">
        <v>94.8</v>
      </c>
      <c r="EW48" s="17">
        <v>108.2</v>
      </c>
      <c r="EX48" s="17">
        <v>0</v>
      </c>
      <c r="EY48" s="17">
        <v>4.8</v>
      </c>
      <c r="EZ48" s="17">
        <v>2.2999999999999998</v>
      </c>
      <c r="FA48" s="17">
        <v>1.1000000000000001</v>
      </c>
      <c r="FB48" s="17">
        <v>2.5</v>
      </c>
      <c r="FC48" s="17">
        <v>0</v>
      </c>
      <c r="FD48" s="17">
        <v>6.2</v>
      </c>
      <c r="FE48" s="17">
        <v>20</v>
      </c>
      <c r="FF48" s="17">
        <v>20</v>
      </c>
      <c r="FG48" s="17"/>
      <c r="FH48" s="17">
        <v>44.2</v>
      </c>
      <c r="FI48" s="17">
        <v>29.9</v>
      </c>
      <c r="FJ48" s="17">
        <v>17.600000000000001</v>
      </c>
      <c r="FK48" s="17">
        <v>10.1</v>
      </c>
      <c r="FL48" s="17">
        <v>6.8</v>
      </c>
      <c r="FM48" s="17">
        <v>11</v>
      </c>
      <c r="FN48" s="17">
        <v>17.7</v>
      </c>
      <c r="FO48" s="17">
        <v>7812.7870000000003</v>
      </c>
      <c r="FP48" s="15"/>
      <c r="FQ48" s="17">
        <v>24.401150000000001</v>
      </c>
      <c r="FR48" s="17">
        <v>8</v>
      </c>
      <c r="FS48" s="17">
        <v>8.1</v>
      </c>
      <c r="FT48" s="17">
        <v>13.2</v>
      </c>
      <c r="FU48" s="17">
        <v>25</v>
      </c>
      <c r="FV48" s="17">
        <v>19</v>
      </c>
      <c r="FW48" s="17">
        <v>10.199999999999999</v>
      </c>
      <c r="FX48" s="17">
        <v>13.4</v>
      </c>
      <c r="FY48" s="17">
        <v>121.30115000000001</v>
      </c>
    </row>
    <row r="49" spans="1:181" ht="24" customHeight="1" x14ac:dyDescent="0.25">
      <c r="A49" s="16" t="s">
        <v>42</v>
      </c>
      <c r="B49" s="16" t="s">
        <v>778</v>
      </c>
      <c r="C49" s="17">
        <v>202.8</v>
      </c>
      <c r="D49" s="17">
        <v>658.8</v>
      </c>
      <c r="E49" s="17">
        <v>214.4</v>
      </c>
      <c r="F49" s="17">
        <v>7.6</v>
      </c>
      <c r="G49" s="17">
        <v>7.7</v>
      </c>
      <c r="H49" s="17">
        <v>90.4</v>
      </c>
      <c r="I49" s="17">
        <v>238.7</v>
      </c>
      <c r="J49" s="17"/>
      <c r="K49" s="17">
        <v>0</v>
      </c>
      <c r="L49" s="17"/>
      <c r="M49" s="17"/>
      <c r="N49" s="17"/>
      <c r="O49" s="17"/>
      <c r="P49" s="17"/>
      <c r="Q49" s="17"/>
      <c r="R49" s="17">
        <v>581.1</v>
      </c>
      <c r="S49" s="17">
        <v>10.5</v>
      </c>
      <c r="T49" s="17">
        <v>11.7</v>
      </c>
      <c r="U49" s="17"/>
      <c r="V49" s="17"/>
      <c r="W49" s="17"/>
      <c r="X49" s="17">
        <v>166.6</v>
      </c>
      <c r="Y49" s="17">
        <v>9.9</v>
      </c>
      <c r="Z49" s="17">
        <v>6.5</v>
      </c>
      <c r="AA49" s="17"/>
      <c r="AB49" s="17">
        <v>6.3</v>
      </c>
      <c r="AC49" s="17"/>
      <c r="AD49" s="17">
        <v>141.80000000000001</v>
      </c>
      <c r="AE49" s="17"/>
      <c r="AF49" s="17">
        <v>0</v>
      </c>
      <c r="AG49" s="17">
        <v>24</v>
      </c>
      <c r="AH49" s="17">
        <v>6.9</v>
      </c>
      <c r="AI49" s="17">
        <v>110.3</v>
      </c>
      <c r="AJ49" s="17">
        <v>223.4</v>
      </c>
      <c r="AK49" s="17">
        <v>90.2</v>
      </c>
      <c r="AL49" s="17">
        <v>0</v>
      </c>
      <c r="AM49" s="17">
        <v>8.5</v>
      </c>
      <c r="AN49" s="17">
        <v>6.5</v>
      </c>
      <c r="AO49" s="17">
        <v>391.8</v>
      </c>
      <c r="AP49" s="17">
        <v>82.8</v>
      </c>
      <c r="AQ49" s="17">
        <v>152.19999999999999</v>
      </c>
      <c r="AR49" s="17">
        <v>42.1</v>
      </c>
      <c r="AS49" s="17">
        <v>18.600000000000001</v>
      </c>
      <c r="AT49" s="17">
        <v>19.3</v>
      </c>
      <c r="AU49" s="17">
        <v>91</v>
      </c>
      <c r="AV49" s="17">
        <v>39.4</v>
      </c>
      <c r="AW49" s="17">
        <v>59.6</v>
      </c>
      <c r="AX49" s="17">
        <v>104.1</v>
      </c>
      <c r="AY49" s="17">
        <v>110.5</v>
      </c>
      <c r="AZ49" s="17">
        <v>36.299999999999997</v>
      </c>
      <c r="BA49" s="17">
        <v>0</v>
      </c>
      <c r="BB49" s="17">
        <v>3.8</v>
      </c>
      <c r="BC49" s="17">
        <v>31.9</v>
      </c>
      <c r="BD49" s="17">
        <v>145.80000000000001</v>
      </c>
      <c r="BE49" s="17"/>
      <c r="BF49" s="17"/>
      <c r="BG49" s="17">
        <v>95.5</v>
      </c>
      <c r="BH49" s="17"/>
      <c r="BI49" s="17">
        <v>0</v>
      </c>
      <c r="BJ49" s="17">
        <v>45</v>
      </c>
      <c r="BK49" s="17">
        <v>0</v>
      </c>
      <c r="BL49" s="17">
        <v>161.69999999999999</v>
      </c>
      <c r="BM49" s="17"/>
      <c r="BN49" s="17">
        <v>132.69999999999999</v>
      </c>
      <c r="BO49" s="17"/>
      <c r="BP49" s="17"/>
      <c r="BQ49" s="17"/>
      <c r="BR49" s="17"/>
      <c r="BS49" s="17"/>
      <c r="BT49" s="17"/>
      <c r="BU49" s="17">
        <v>195.2</v>
      </c>
      <c r="BV49" s="17">
        <v>195.9</v>
      </c>
      <c r="BW49" s="17">
        <v>196.1</v>
      </c>
      <c r="BX49" s="17">
        <v>92.1</v>
      </c>
      <c r="BY49" s="17"/>
      <c r="BZ49" s="17">
        <v>10.9</v>
      </c>
      <c r="CA49" s="17">
        <v>4.4000000000000004</v>
      </c>
      <c r="CB49" s="17">
        <v>236.1</v>
      </c>
      <c r="CC49" s="17">
        <v>118.2</v>
      </c>
      <c r="CD49" s="17">
        <v>63</v>
      </c>
      <c r="CE49" s="17">
        <v>72.8</v>
      </c>
      <c r="CF49" s="17">
        <v>30.7</v>
      </c>
      <c r="CG49" s="17">
        <v>113.7</v>
      </c>
      <c r="CH49" s="17">
        <v>41.4</v>
      </c>
      <c r="CI49" s="17">
        <v>22.9</v>
      </c>
      <c r="CJ49" s="17">
        <v>137.4</v>
      </c>
      <c r="CK49" s="17"/>
      <c r="CL49" s="17"/>
      <c r="CM49" s="17"/>
      <c r="CN49" s="17">
        <v>175.3</v>
      </c>
      <c r="CO49" s="17">
        <v>175.4</v>
      </c>
      <c r="CP49" s="17">
        <v>176.1</v>
      </c>
      <c r="CQ49" s="17">
        <v>176.1</v>
      </c>
      <c r="CR49" s="17"/>
      <c r="CS49" s="17"/>
      <c r="CT49" s="17">
        <v>8</v>
      </c>
      <c r="CU49" s="17">
        <v>9.3000000000000007</v>
      </c>
      <c r="CV49" s="17">
        <v>20.3</v>
      </c>
      <c r="CW49" s="17">
        <v>0</v>
      </c>
      <c r="CX49" s="17">
        <v>28.9</v>
      </c>
      <c r="CY49" s="17">
        <v>0</v>
      </c>
      <c r="CZ49" s="17">
        <v>7.6</v>
      </c>
      <c r="DA49" s="17">
        <v>0</v>
      </c>
      <c r="DB49" s="17">
        <v>20.3</v>
      </c>
      <c r="DC49" s="17">
        <v>10</v>
      </c>
      <c r="DD49" s="17">
        <v>5.5</v>
      </c>
      <c r="DE49" s="17">
        <v>0</v>
      </c>
      <c r="DF49" s="17">
        <v>0</v>
      </c>
      <c r="DG49" s="17">
        <v>2.2000000000000002</v>
      </c>
      <c r="DH49" s="17">
        <v>3.2</v>
      </c>
      <c r="DI49" s="17">
        <v>4.5999999999999996</v>
      </c>
      <c r="DJ49" s="17">
        <v>20.3</v>
      </c>
      <c r="DK49" s="17">
        <v>16</v>
      </c>
      <c r="DL49" s="17">
        <v>18.5</v>
      </c>
      <c r="DM49" s="17">
        <v>3.4</v>
      </c>
      <c r="DN49" s="17">
        <v>18.399999999999999</v>
      </c>
      <c r="DO49" s="17">
        <v>0</v>
      </c>
      <c r="DP49" s="17">
        <v>0</v>
      </c>
      <c r="DQ49" s="17">
        <v>9.3000000000000007</v>
      </c>
      <c r="DR49" s="17">
        <v>36</v>
      </c>
      <c r="DS49" s="17">
        <v>0</v>
      </c>
      <c r="DT49" s="17">
        <v>3</v>
      </c>
      <c r="DU49" s="17">
        <v>20.399999999999999</v>
      </c>
      <c r="DV49" s="17">
        <v>3.24</v>
      </c>
      <c r="DW49" s="17"/>
      <c r="DX49" s="17">
        <v>0</v>
      </c>
      <c r="DY49" s="17">
        <v>19.7</v>
      </c>
      <c r="DZ49" s="17">
        <v>13.2</v>
      </c>
      <c r="EA49" s="17">
        <v>20.2</v>
      </c>
      <c r="EB49" s="17">
        <v>20.2</v>
      </c>
      <c r="EC49" s="17">
        <v>0.5</v>
      </c>
      <c r="ED49" s="17">
        <v>17.5</v>
      </c>
      <c r="EE49" s="17">
        <v>0</v>
      </c>
      <c r="EF49" s="17">
        <v>64.099999999999994</v>
      </c>
      <c r="EG49" s="17">
        <v>82.7</v>
      </c>
      <c r="EH49" s="17">
        <v>4.5999999999999996</v>
      </c>
      <c r="EI49" s="17">
        <v>3.7</v>
      </c>
      <c r="EJ49" s="17">
        <v>0</v>
      </c>
      <c r="EK49" s="17">
        <v>21</v>
      </c>
      <c r="EL49" s="17">
        <v>8.1</v>
      </c>
      <c r="EM49" s="17">
        <v>7.2309999999999999</v>
      </c>
      <c r="EN49" s="17">
        <v>20.399999999999999</v>
      </c>
      <c r="EO49" s="17">
        <v>20.399999999999999</v>
      </c>
      <c r="EP49" s="17">
        <v>20</v>
      </c>
      <c r="EQ49" s="17">
        <v>7</v>
      </c>
      <c r="ER49" s="17">
        <v>0</v>
      </c>
      <c r="ES49" s="17">
        <v>0</v>
      </c>
      <c r="ET49" s="17">
        <v>0</v>
      </c>
      <c r="EU49" s="17">
        <v>0.6</v>
      </c>
      <c r="EV49" s="17">
        <v>79</v>
      </c>
      <c r="EW49" s="17">
        <v>88.5</v>
      </c>
      <c r="EX49" s="17">
        <v>0</v>
      </c>
      <c r="EY49" s="17">
        <v>4.8</v>
      </c>
      <c r="EZ49" s="17">
        <v>2.2999999999999998</v>
      </c>
      <c r="FA49" s="17">
        <v>1.1000000000000001</v>
      </c>
      <c r="FB49" s="17">
        <v>2.6</v>
      </c>
      <c r="FC49" s="17">
        <v>0</v>
      </c>
      <c r="FD49" s="17">
        <v>6.2</v>
      </c>
      <c r="FE49" s="17">
        <v>20</v>
      </c>
      <c r="FF49" s="17">
        <v>20</v>
      </c>
      <c r="FG49" s="17"/>
      <c r="FH49" s="17">
        <v>45</v>
      </c>
      <c r="FI49" s="17">
        <v>29.8</v>
      </c>
      <c r="FJ49" s="17">
        <v>17.7</v>
      </c>
      <c r="FK49" s="17">
        <v>10.5</v>
      </c>
      <c r="FL49" s="17">
        <v>6.9</v>
      </c>
      <c r="FM49" s="17">
        <v>11.2</v>
      </c>
      <c r="FN49" s="17">
        <v>17.600000000000001</v>
      </c>
      <c r="FO49" s="17">
        <v>7805.1710000000003</v>
      </c>
      <c r="FP49" s="15"/>
      <c r="FQ49" s="17">
        <v>24.401070000000001</v>
      </c>
      <c r="FR49" s="17">
        <v>7.99</v>
      </c>
      <c r="FS49" s="17">
        <v>7.8</v>
      </c>
      <c r="FT49" s="17">
        <v>13.2</v>
      </c>
      <c r="FU49" s="17">
        <v>25.1</v>
      </c>
      <c r="FV49" s="17">
        <v>19</v>
      </c>
      <c r="FW49" s="17">
        <v>10.4</v>
      </c>
      <c r="FX49" s="17">
        <v>13.5</v>
      </c>
      <c r="FY49" s="17">
        <v>121.39107</v>
      </c>
    </row>
    <row r="50" spans="1:181" ht="24" customHeight="1" x14ac:dyDescent="0.25">
      <c r="A50" s="18" t="s">
        <v>42</v>
      </c>
      <c r="B50" s="18" t="s">
        <v>779</v>
      </c>
      <c r="C50" s="19">
        <v>205.5</v>
      </c>
      <c r="D50" s="19">
        <v>658</v>
      </c>
      <c r="E50" s="19">
        <v>214.1</v>
      </c>
      <c r="F50" s="19">
        <v>7.7</v>
      </c>
      <c r="G50" s="19">
        <v>7.7</v>
      </c>
      <c r="H50" s="19">
        <v>90</v>
      </c>
      <c r="I50" s="19">
        <v>238.3</v>
      </c>
      <c r="J50" s="19"/>
      <c r="K50" s="19">
        <v>0</v>
      </c>
      <c r="L50" s="19"/>
      <c r="M50" s="19"/>
      <c r="N50" s="19"/>
      <c r="O50" s="19"/>
      <c r="P50" s="19"/>
      <c r="Q50" s="19"/>
      <c r="R50" s="19">
        <v>581.4</v>
      </c>
      <c r="S50" s="19">
        <v>10.5</v>
      </c>
      <c r="T50" s="19">
        <v>11.2</v>
      </c>
      <c r="U50" s="19"/>
      <c r="V50" s="19"/>
      <c r="W50" s="19"/>
      <c r="X50" s="19">
        <v>164.5</v>
      </c>
      <c r="Y50" s="19">
        <v>10</v>
      </c>
      <c r="Z50" s="19">
        <v>6.6</v>
      </c>
      <c r="AA50" s="19"/>
      <c r="AB50" s="19">
        <v>6.3</v>
      </c>
      <c r="AC50" s="19"/>
      <c r="AD50" s="19">
        <v>138.9</v>
      </c>
      <c r="AE50" s="19"/>
      <c r="AF50" s="19">
        <v>0</v>
      </c>
      <c r="AG50" s="19">
        <v>24</v>
      </c>
      <c r="AH50" s="19">
        <v>10.1</v>
      </c>
      <c r="AI50" s="19">
        <v>110.4</v>
      </c>
      <c r="AJ50" s="19">
        <v>210.1</v>
      </c>
      <c r="AK50" s="19">
        <v>0</v>
      </c>
      <c r="AL50" s="19">
        <v>0</v>
      </c>
      <c r="AM50" s="19">
        <v>8.5</v>
      </c>
      <c r="AN50" s="19">
        <v>6.5</v>
      </c>
      <c r="AO50" s="19">
        <v>375.3</v>
      </c>
      <c r="AP50" s="19">
        <v>82.8</v>
      </c>
      <c r="AQ50" s="19">
        <v>150.6</v>
      </c>
      <c r="AR50" s="19">
        <v>42.1</v>
      </c>
      <c r="AS50" s="19">
        <v>18.600000000000001</v>
      </c>
      <c r="AT50" s="19">
        <v>19.3</v>
      </c>
      <c r="AU50" s="19">
        <v>90.4</v>
      </c>
      <c r="AV50" s="19">
        <v>41.7</v>
      </c>
      <c r="AW50" s="19">
        <v>61.8</v>
      </c>
      <c r="AX50" s="19">
        <v>104</v>
      </c>
      <c r="AY50" s="19">
        <v>110.7</v>
      </c>
      <c r="AZ50" s="19">
        <v>34.9</v>
      </c>
      <c r="BA50" s="19">
        <v>0</v>
      </c>
      <c r="BB50" s="19">
        <v>3.8</v>
      </c>
      <c r="BC50" s="19">
        <v>31.9</v>
      </c>
      <c r="BD50" s="19">
        <v>136.4</v>
      </c>
      <c r="BE50" s="19"/>
      <c r="BF50" s="19"/>
      <c r="BG50" s="19">
        <v>95.4</v>
      </c>
      <c r="BH50" s="19"/>
      <c r="BI50" s="19">
        <v>0</v>
      </c>
      <c r="BJ50" s="19">
        <v>43.6</v>
      </c>
      <c r="BK50" s="19">
        <v>160.9</v>
      </c>
      <c r="BL50" s="19">
        <v>160.69999999999999</v>
      </c>
      <c r="BM50" s="19"/>
      <c r="BN50" s="19">
        <v>132.9</v>
      </c>
      <c r="BO50" s="19"/>
      <c r="BP50" s="19"/>
      <c r="BQ50" s="19"/>
      <c r="BR50" s="19"/>
      <c r="BS50" s="19"/>
      <c r="BT50" s="19"/>
      <c r="BU50" s="19">
        <v>194.5</v>
      </c>
      <c r="BV50" s="19">
        <v>195.4</v>
      </c>
      <c r="BW50" s="19">
        <v>195.7</v>
      </c>
      <c r="BX50" s="19">
        <v>102.4</v>
      </c>
      <c r="BY50" s="19"/>
      <c r="BZ50" s="19">
        <v>10.9</v>
      </c>
      <c r="CA50" s="19">
        <v>4.4000000000000004</v>
      </c>
      <c r="CB50" s="19">
        <v>222.9</v>
      </c>
      <c r="CC50" s="19">
        <v>112.5</v>
      </c>
      <c r="CD50" s="19">
        <v>63.2</v>
      </c>
      <c r="CE50" s="19">
        <v>72.7</v>
      </c>
      <c r="CF50" s="19">
        <v>30.7</v>
      </c>
      <c r="CG50" s="19">
        <v>113.9</v>
      </c>
      <c r="CH50" s="19">
        <v>40.299999999999997</v>
      </c>
      <c r="CI50" s="19">
        <v>23</v>
      </c>
      <c r="CJ50" s="19">
        <v>137.69999999999999</v>
      </c>
      <c r="CK50" s="19"/>
      <c r="CL50" s="19"/>
      <c r="CM50" s="19"/>
      <c r="CN50" s="19">
        <v>176.9</v>
      </c>
      <c r="CO50" s="19">
        <v>177</v>
      </c>
      <c r="CP50" s="19">
        <v>177.4</v>
      </c>
      <c r="CQ50" s="19">
        <v>176.7</v>
      </c>
      <c r="CR50" s="19"/>
      <c r="CS50" s="19"/>
      <c r="CT50" s="19">
        <v>8</v>
      </c>
      <c r="CU50" s="19">
        <v>9.1999999999999993</v>
      </c>
      <c r="CV50" s="19">
        <v>20.3</v>
      </c>
      <c r="CW50" s="19">
        <v>0</v>
      </c>
      <c r="CX50" s="19">
        <v>37.5</v>
      </c>
      <c r="CY50" s="19">
        <v>0</v>
      </c>
      <c r="CZ50" s="19">
        <v>10</v>
      </c>
      <c r="DA50" s="19">
        <v>0</v>
      </c>
      <c r="DB50" s="19">
        <v>20.3</v>
      </c>
      <c r="DC50" s="19">
        <v>9.9</v>
      </c>
      <c r="DD50" s="19">
        <v>5.5</v>
      </c>
      <c r="DE50" s="19">
        <v>0</v>
      </c>
      <c r="DF50" s="19">
        <v>0</v>
      </c>
      <c r="DG50" s="19">
        <v>2.2000000000000002</v>
      </c>
      <c r="DH50" s="19">
        <v>3.2</v>
      </c>
      <c r="DI50" s="19">
        <v>4.5999999999999996</v>
      </c>
      <c r="DJ50" s="19">
        <v>20.399999999999999</v>
      </c>
      <c r="DK50" s="19">
        <v>16</v>
      </c>
      <c r="DL50" s="19">
        <v>18.5</v>
      </c>
      <c r="DM50" s="19">
        <v>3.4</v>
      </c>
      <c r="DN50" s="19">
        <v>18.399999999999999</v>
      </c>
      <c r="DO50" s="19">
        <v>0</v>
      </c>
      <c r="DP50" s="19">
        <v>0</v>
      </c>
      <c r="DQ50" s="19">
        <v>8</v>
      </c>
      <c r="DR50" s="19">
        <v>35</v>
      </c>
      <c r="DS50" s="19">
        <v>0</v>
      </c>
      <c r="DT50" s="19">
        <v>3.1</v>
      </c>
      <c r="DU50" s="19">
        <v>20.399999999999999</v>
      </c>
      <c r="DV50" s="19">
        <v>3.2</v>
      </c>
      <c r="DW50" s="19"/>
      <c r="DX50" s="19">
        <v>0</v>
      </c>
      <c r="DY50" s="19">
        <v>19.8</v>
      </c>
      <c r="DZ50" s="19">
        <v>13.2</v>
      </c>
      <c r="EA50" s="19">
        <v>20.2</v>
      </c>
      <c r="EB50" s="19">
        <v>20.2</v>
      </c>
      <c r="EC50" s="19">
        <v>0.3</v>
      </c>
      <c r="ED50" s="19">
        <v>13.1</v>
      </c>
      <c r="EE50" s="19">
        <v>0</v>
      </c>
      <c r="EF50" s="19">
        <v>57.4</v>
      </c>
      <c r="EG50" s="19">
        <v>80.400000000000006</v>
      </c>
      <c r="EH50" s="19">
        <v>6.2</v>
      </c>
      <c r="EI50" s="19">
        <v>5.4</v>
      </c>
      <c r="EJ50" s="19">
        <v>0</v>
      </c>
      <c r="EK50" s="19">
        <v>21</v>
      </c>
      <c r="EL50" s="19">
        <v>8.1999999999999993</v>
      </c>
      <c r="EM50" s="19">
        <v>7.2220000000000004</v>
      </c>
      <c r="EN50" s="19">
        <v>20.399999999999999</v>
      </c>
      <c r="EO50" s="19">
        <v>20.399999999999999</v>
      </c>
      <c r="EP50" s="19">
        <v>20</v>
      </c>
      <c r="EQ50" s="19">
        <v>8.5</v>
      </c>
      <c r="ER50" s="19">
        <v>0</v>
      </c>
      <c r="ES50" s="19">
        <v>0</v>
      </c>
      <c r="ET50" s="19">
        <v>0</v>
      </c>
      <c r="EU50" s="19">
        <v>0.6</v>
      </c>
      <c r="EV50" s="19">
        <v>66.099999999999994</v>
      </c>
      <c r="EW50" s="19">
        <v>77.7</v>
      </c>
      <c r="EX50" s="19">
        <v>0</v>
      </c>
      <c r="EY50" s="19">
        <v>4.8</v>
      </c>
      <c r="EZ50" s="19">
        <v>2.2999999999999998</v>
      </c>
      <c r="FA50" s="19">
        <v>1.1000000000000001</v>
      </c>
      <c r="FB50" s="19">
        <v>2.7</v>
      </c>
      <c r="FC50" s="19">
        <v>0</v>
      </c>
      <c r="FD50" s="19">
        <v>6.1</v>
      </c>
      <c r="FE50" s="19">
        <v>20</v>
      </c>
      <c r="FF50" s="19">
        <v>20</v>
      </c>
      <c r="FG50" s="19"/>
      <c r="FH50" s="19">
        <v>44.4</v>
      </c>
      <c r="FI50" s="19">
        <v>29.7</v>
      </c>
      <c r="FJ50" s="19">
        <v>17.7</v>
      </c>
      <c r="FK50" s="19">
        <v>10.199999999999999</v>
      </c>
      <c r="FL50" s="19">
        <v>7.7</v>
      </c>
      <c r="FM50" s="19">
        <v>11.2</v>
      </c>
      <c r="FN50" s="19">
        <v>17.8</v>
      </c>
      <c r="FO50" s="19">
        <v>7805.4219999999996</v>
      </c>
      <c r="FP50" s="15"/>
      <c r="FQ50" s="19">
        <v>24.399570000000001</v>
      </c>
      <c r="FR50" s="19">
        <v>8</v>
      </c>
      <c r="FS50" s="19">
        <v>8.5</v>
      </c>
      <c r="FT50" s="19">
        <v>13.2</v>
      </c>
      <c r="FU50" s="19">
        <v>25.1</v>
      </c>
      <c r="FV50" s="19">
        <v>19</v>
      </c>
      <c r="FW50" s="19">
        <v>10.4</v>
      </c>
      <c r="FX50" s="19">
        <v>13.4</v>
      </c>
      <c r="FY50" s="19">
        <v>121.99957000000001</v>
      </c>
    </row>
    <row r="51" spans="1:181" ht="24" customHeight="1" x14ac:dyDescent="0.25">
      <c r="A51" s="13" t="s">
        <v>42</v>
      </c>
      <c r="B51" s="13" t="s">
        <v>780</v>
      </c>
      <c r="C51" s="14">
        <v>202.7</v>
      </c>
      <c r="D51" s="14">
        <v>657.6</v>
      </c>
      <c r="E51" s="14">
        <v>214.3</v>
      </c>
      <c r="F51" s="14">
        <v>7.4</v>
      </c>
      <c r="G51" s="14">
        <v>7.8</v>
      </c>
      <c r="H51" s="14">
        <v>90.4</v>
      </c>
      <c r="I51" s="14">
        <v>239.2</v>
      </c>
      <c r="J51" s="14"/>
      <c r="K51" s="14">
        <v>0</v>
      </c>
      <c r="L51" s="14"/>
      <c r="M51" s="14"/>
      <c r="N51" s="14"/>
      <c r="O51" s="14"/>
      <c r="P51" s="14"/>
      <c r="Q51" s="14"/>
      <c r="R51" s="14">
        <v>580.29999999999995</v>
      </c>
      <c r="S51" s="14">
        <v>10.5</v>
      </c>
      <c r="T51" s="14">
        <v>11.4</v>
      </c>
      <c r="U51" s="14"/>
      <c r="V51" s="14"/>
      <c r="W51" s="14"/>
      <c r="X51" s="14">
        <v>166.1</v>
      </c>
      <c r="Y51" s="14">
        <v>9.9</v>
      </c>
      <c r="Z51" s="14">
        <v>6.5</v>
      </c>
      <c r="AA51" s="14"/>
      <c r="AB51" s="14">
        <v>6.1</v>
      </c>
      <c r="AC51" s="14"/>
      <c r="AD51" s="14">
        <v>140.30000000000001</v>
      </c>
      <c r="AE51" s="14"/>
      <c r="AF51" s="14">
        <v>11.8</v>
      </c>
      <c r="AG51" s="14">
        <v>24</v>
      </c>
      <c r="AH51" s="14">
        <v>10.1</v>
      </c>
      <c r="AI51" s="14">
        <v>110.3</v>
      </c>
      <c r="AJ51" s="14">
        <v>186.8</v>
      </c>
      <c r="AK51" s="14">
        <v>0</v>
      </c>
      <c r="AL51" s="14">
        <v>0</v>
      </c>
      <c r="AM51" s="14">
        <v>8.5</v>
      </c>
      <c r="AN51" s="14">
        <v>6.5</v>
      </c>
      <c r="AO51" s="14">
        <v>375</v>
      </c>
      <c r="AP51" s="14">
        <v>82.8</v>
      </c>
      <c r="AQ51" s="14">
        <v>149.69999999999999</v>
      </c>
      <c r="AR51" s="14">
        <v>42.2</v>
      </c>
      <c r="AS51" s="14">
        <v>18.600000000000001</v>
      </c>
      <c r="AT51" s="14">
        <v>19.399999999999999</v>
      </c>
      <c r="AU51" s="14">
        <v>91</v>
      </c>
      <c r="AV51" s="14">
        <v>39.200000000000003</v>
      </c>
      <c r="AW51" s="14">
        <v>59.6</v>
      </c>
      <c r="AX51" s="14">
        <v>104.1</v>
      </c>
      <c r="AY51" s="14">
        <v>110.6</v>
      </c>
      <c r="AZ51" s="14">
        <v>35</v>
      </c>
      <c r="BA51" s="14">
        <v>0</v>
      </c>
      <c r="BB51" s="14">
        <v>3.8</v>
      </c>
      <c r="BC51" s="14">
        <v>31.9</v>
      </c>
      <c r="BD51" s="14">
        <v>131.5</v>
      </c>
      <c r="BE51" s="14"/>
      <c r="BF51" s="14"/>
      <c r="BG51" s="14">
        <v>95.5</v>
      </c>
      <c r="BH51" s="14"/>
      <c r="BI51" s="14">
        <v>0</v>
      </c>
      <c r="BJ51" s="14">
        <v>43.8</v>
      </c>
      <c r="BK51" s="14">
        <v>161.69999999999999</v>
      </c>
      <c r="BL51" s="14">
        <v>161.5</v>
      </c>
      <c r="BM51" s="14"/>
      <c r="BN51" s="14">
        <v>131.9</v>
      </c>
      <c r="BO51" s="14"/>
      <c r="BP51" s="14"/>
      <c r="BQ51" s="14"/>
      <c r="BR51" s="14"/>
      <c r="BS51" s="14"/>
      <c r="BT51" s="14"/>
      <c r="BU51" s="14">
        <v>194.8</v>
      </c>
      <c r="BV51" s="14">
        <v>195.8</v>
      </c>
      <c r="BW51" s="14">
        <v>196</v>
      </c>
      <c r="BX51" s="14">
        <v>112.3</v>
      </c>
      <c r="BY51" s="14"/>
      <c r="BZ51" s="14">
        <v>10.9</v>
      </c>
      <c r="CA51" s="14">
        <v>4.4000000000000004</v>
      </c>
      <c r="CB51" s="14">
        <v>215.4</v>
      </c>
      <c r="CC51" s="14">
        <v>109.3</v>
      </c>
      <c r="CD51" s="14">
        <v>63.1</v>
      </c>
      <c r="CE51" s="14">
        <v>72.7</v>
      </c>
      <c r="CF51" s="14">
        <v>30.7</v>
      </c>
      <c r="CG51" s="14">
        <v>114.5</v>
      </c>
      <c r="CH51" s="14">
        <v>40.4</v>
      </c>
      <c r="CI51" s="14">
        <v>23.1</v>
      </c>
      <c r="CJ51" s="14">
        <v>138.19999999999999</v>
      </c>
      <c r="CK51" s="14"/>
      <c r="CL51" s="14"/>
      <c r="CM51" s="14"/>
      <c r="CN51" s="14">
        <v>174.8</v>
      </c>
      <c r="CO51" s="14">
        <v>174.9</v>
      </c>
      <c r="CP51" s="14">
        <v>175.9</v>
      </c>
      <c r="CQ51" s="14">
        <v>175.2</v>
      </c>
      <c r="CR51" s="14"/>
      <c r="CS51" s="14"/>
      <c r="CT51" s="14">
        <v>8</v>
      </c>
      <c r="CU51" s="14">
        <v>9.1999999999999993</v>
      </c>
      <c r="CV51" s="14">
        <v>19.899999999999999</v>
      </c>
      <c r="CW51" s="14">
        <v>0</v>
      </c>
      <c r="CX51" s="14">
        <v>30.9</v>
      </c>
      <c r="CY51" s="14">
        <v>0</v>
      </c>
      <c r="CZ51" s="14">
        <v>13.8</v>
      </c>
      <c r="DA51" s="14">
        <v>0</v>
      </c>
      <c r="DB51" s="14">
        <v>20.3</v>
      </c>
      <c r="DC51" s="14">
        <v>9.9</v>
      </c>
      <c r="DD51" s="14">
        <v>5.4</v>
      </c>
      <c r="DE51" s="14">
        <v>0</v>
      </c>
      <c r="DF51" s="14">
        <v>0</v>
      </c>
      <c r="DG51" s="14">
        <v>2.2000000000000002</v>
      </c>
      <c r="DH51" s="14">
        <v>3.3</v>
      </c>
      <c r="DI51" s="14">
        <v>5.0999999999999996</v>
      </c>
      <c r="DJ51" s="14">
        <v>20.399999999999999</v>
      </c>
      <c r="DK51" s="14">
        <v>16</v>
      </c>
      <c r="DL51" s="14">
        <v>18.5</v>
      </c>
      <c r="DM51" s="14">
        <v>3.4</v>
      </c>
      <c r="DN51" s="14">
        <v>18.399999999999999</v>
      </c>
      <c r="DO51" s="14">
        <v>0</v>
      </c>
      <c r="DP51" s="14">
        <v>0</v>
      </c>
      <c r="DQ51" s="14">
        <v>7.8</v>
      </c>
      <c r="DR51" s="14">
        <v>28.6</v>
      </c>
      <c r="DS51" s="14">
        <v>0</v>
      </c>
      <c r="DT51" s="14">
        <v>3.1</v>
      </c>
      <c r="DU51" s="14">
        <v>20.399999999999999</v>
      </c>
      <c r="DV51" s="14">
        <v>3.2</v>
      </c>
      <c r="DW51" s="14"/>
      <c r="DX51" s="14">
        <v>0</v>
      </c>
      <c r="DY51" s="14">
        <v>19.899999999999999</v>
      </c>
      <c r="DZ51" s="14">
        <v>13.1</v>
      </c>
      <c r="EA51" s="14">
        <v>20.3</v>
      </c>
      <c r="EB51" s="14">
        <v>20.2</v>
      </c>
      <c r="EC51" s="14">
        <v>0.1</v>
      </c>
      <c r="ED51" s="14">
        <v>14</v>
      </c>
      <c r="EE51" s="14">
        <v>0</v>
      </c>
      <c r="EF51" s="14">
        <v>60.8</v>
      </c>
      <c r="EG51" s="14">
        <v>87.1</v>
      </c>
      <c r="EH51" s="14">
        <v>8.5</v>
      </c>
      <c r="EI51" s="14">
        <v>4.8</v>
      </c>
      <c r="EJ51" s="14">
        <v>0</v>
      </c>
      <c r="EK51" s="14">
        <v>21</v>
      </c>
      <c r="EL51" s="14">
        <v>8.1999999999999993</v>
      </c>
      <c r="EM51" s="14">
        <v>6.91</v>
      </c>
      <c r="EN51" s="14">
        <v>20.399999999999999</v>
      </c>
      <c r="EO51" s="14">
        <v>20.399999999999999</v>
      </c>
      <c r="EP51" s="14">
        <v>20</v>
      </c>
      <c r="EQ51" s="14">
        <v>10.6</v>
      </c>
      <c r="ER51" s="14">
        <v>0</v>
      </c>
      <c r="ES51" s="14">
        <v>0</v>
      </c>
      <c r="ET51" s="14">
        <v>0</v>
      </c>
      <c r="EU51" s="14">
        <v>0.6</v>
      </c>
      <c r="EV51" s="14">
        <v>52.6</v>
      </c>
      <c r="EW51" s="14">
        <v>58.8</v>
      </c>
      <c r="EX51" s="14">
        <v>0</v>
      </c>
      <c r="EY51" s="14">
        <v>4.8</v>
      </c>
      <c r="EZ51" s="14">
        <v>2.2999999999999998</v>
      </c>
      <c r="FA51" s="14">
        <v>1.1000000000000001</v>
      </c>
      <c r="FB51" s="14">
        <v>2.6</v>
      </c>
      <c r="FC51" s="14">
        <v>0</v>
      </c>
      <c r="FD51" s="14">
        <v>6.2</v>
      </c>
      <c r="FE51" s="14">
        <v>20</v>
      </c>
      <c r="FF51" s="14">
        <v>20</v>
      </c>
      <c r="FG51" s="14"/>
      <c r="FH51" s="14">
        <v>44.3</v>
      </c>
      <c r="FI51" s="14">
        <v>29.8</v>
      </c>
      <c r="FJ51" s="14">
        <v>17.399999999999999</v>
      </c>
      <c r="FK51" s="14">
        <v>10.8</v>
      </c>
      <c r="FL51" s="14">
        <v>7.3</v>
      </c>
      <c r="FM51" s="14">
        <v>11.2</v>
      </c>
      <c r="FN51" s="14">
        <v>17.8</v>
      </c>
      <c r="FO51" s="14">
        <v>7751.41</v>
      </c>
      <c r="FP51" s="15"/>
      <c r="FQ51" s="14">
        <v>24.399380000000001</v>
      </c>
      <c r="FR51" s="14">
        <v>8.01</v>
      </c>
      <c r="FS51" s="14">
        <v>9.3000000000000007</v>
      </c>
      <c r="FT51" s="14">
        <v>13.2</v>
      </c>
      <c r="FU51" s="14">
        <v>25.1</v>
      </c>
      <c r="FV51" s="14">
        <v>19</v>
      </c>
      <c r="FW51" s="14">
        <v>10.4</v>
      </c>
      <c r="FX51" s="14">
        <v>13.4</v>
      </c>
      <c r="FY51" s="14">
        <v>122.80938</v>
      </c>
    </row>
    <row r="52" spans="1:181" ht="24" customHeight="1" x14ac:dyDescent="0.25">
      <c r="A52" s="16" t="s">
        <v>42</v>
      </c>
      <c r="B52" s="16" t="s">
        <v>781</v>
      </c>
      <c r="C52" s="17">
        <v>202.1</v>
      </c>
      <c r="D52" s="17">
        <v>657.4</v>
      </c>
      <c r="E52" s="17">
        <v>214</v>
      </c>
      <c r="F52" s="17">
        <v>7.6</v>
      </c>
      <c r="G52" s="17">
        <v>7.6</v>
      </c>
      <c r="H52" s="17">
        <v>90</v>
      </c>
      <c r="I52" s="17">
        <v>238.4</v>
      </c>
      <c r="J52" s="17"/>
      <c r="K52" s="17">
        <v>0</v>
      </c>
      <c r="L52" s="17"/>
      <c r="M52" s="17"/>
      <c r="N52" s="17"/>
      <c r="O52" s="17"/>
      <c r="P52" s="17"/>
      <c r="Q52" s="17"/>
      <c r="R52" s="17">
        <v>579.9</v>
      </c>
      <c r="S52" s="17">
        <v>10.5</v>
      </c>
      <c r="T52" s="17">
        <v>12.8</v>
      </c>
      <c r="U52" s="17"/>
      <c r="V52" s="17"/>
      <c r="W52" s="17"/>
      <c r="X52" s="17">
        <v>167.8</v>
      </c>
      <c r="Y52" s="17">
        <v>10</v>
      </c>
      <c r="Z52" s="17">
        <v>6.6</v>
      </c>
      <c r="AA52" s="17"/>
      <c r="AB52" s="17">
        <v>6.2</v>
      </c>
      <c r="AC52" s="17"/>
      <c r="AD52" s="17">
        <v>140.1</v>
      </c>
      <c r="AE52" s="17"/>
      <c r="AF52" s="17">
        <v>11.8</v>
      </c>
      <c r="AG52" s="17">
        <v>24</v>
      </c>
      <c r="AH52" s="17">
        <v>10</v>
      </c>
      <c r="AI52" s="17">
        <v>110.4</v>
      </c>
      <c r="AJ52" s="17">
        <v>183.4</v>
      </c>
      <c r="AK52" s="17">
        <v>0</v>
      </c>
      <c r="AL52" s="17">
        <v>0</v>
      </c>
      <c r="AM52" s="17">
        <v>8.5</v>
      </c>
      <c r="AN52" s="17">
        <v>6.5</v>
      </c>
      <c r="AO52" s="17">
        <v>373.2</v>
      </c>
      <c r="AP52" s="17">
        <v>82.8</v>
      </c>
      <c r="AQ52" s="17">
        <v>140.5</v>
      </c>
      <c r="AR52" s="17">
        <v>42.2</v>
      </c>
      <c r="AS52" s="17">
        <v>18.600000000000001</v>
      </c>
      <c r="AT52" s="17">
        <v>19.399999999999999</v>
      </c>
      <c r="AU52" s="17">
        <v>91.1</v>
      </c>
      <c r="AV52" s="17">
        <v>39.4</v>
      </c>
      <c r="AW52" s="17">
        <v>59.5</v>
      </c>
      <c r="AX52" s="17">
        <v>103.8</v>
      </c>
      <c r="AY52" s="17">
        <v>110.7</v>
      </c>
      <c r="AZ52" s="17">
        <v>41</v>
      </c>
      <c r="BA52" s="17">
        <v>0</v>
      </c>
      <c r="BB52" s="17">
        <v>3.8</v>
      </c>
      <c r="BC52" s="17">
        <v>31.9</v>
      </c>
      <c r="BD52" s="17">
        <v>127.1</v>
      </c>
      <c r="BE52" s="17"/>
      <c r="BF52" s="17"/>
      <c r="BG52" s="17">
        <v>95.5</v>
      </c>
      <c r="BH52" s="17"/>
      <c r="BI52" s="17">
        <v>0</v>
      </c>
      <c r="BJ52" s="17">
        <v>43.6</v>
      </c>
      <c r="BK52" s="17">
        <v>161.19999999999999</v>
      </c>
      <c r="BL52" s="17">
        <v>161.6</v>
      </c>
      <c r="BM52" s="17"/>
      <c r="BN52" s="17">
        <v>131.69999999999999</v>
      </c>
      <c r="BO52" s="17"/>
      <c r="BP52" s="17"/>
      <c r="BQ52" s="17"/>
      <c r="BR52" s="17"/>
      <c r="BS52" s="17"/>
      <c r="BT52" s="17"/>
      <c r="BU52" s="17">
        <v>194.5</v>
      </c>
      <c r="BV52" s="17">
        <v>195.9</v>
      </c>
      <c r="BW52" s="17">
        <v>195.8</v>
      </c>
      <c r="BX52" s="17">
        <v>112.1</v>
      </c>
      <c r="BY52" s="17"/>
      <c r="BZ52" s="17">
        <v>10.9</v>
      </c>
      <c r="CA52" s="17">
        <v>4.4000000000000004</v>
      </c>
      <c r="CB52" s="17">
        <v>208.8</v>
      </c>
      <c r="CC52" s="17">
        <v>106.3</v>
      </c>
      <c r="CD52" s="17">
        <v>63.2</v>
      </c>
      <c r="CE52" s="17">
        <v>72.599999999999994</v>
      </c>
      <c r="CF52" s="17">
        <v>30.7</v>
      </c>
      <c r="CG52" s="17">
        <v>114.7</v>
      </c>
      <c r="CH52" s="17">
        <v>40.700000000000003</v>
      </c>
      <c r="CI52" s="17">
        <v>23.3</v>
      </c>
      <c r="CJ52" s="17">
        <v>138.19999999999999</v>
      </c>
      <c r="CK52" s="17"/>
      <c r="CL52" s="17"/>
      <c r="CM52" s="17"/>
      <c r="CN52" s="17">
        <v>174.9</v>
      </c>
      <c r="CO52" s="17">
        <v>175.5</v>
      </c>
      <c r="CP52" s="17">
        <v>175.7</v>
      </c>
      <c r="CQ52" s="17">
        <v>175.7</v>
      </c>
      <c r="CR52" s="17"/>
      <c r="CS52" s="17"/>
      <c r="CT52" s="17">
        <v>7.9</v>
      </c>
      <c r="CU52" s="17">
        <v>9.3000000000000007</v>
      </c>
      <c r="CV52" s="17">
        <v>20</v>
      </c>
      <c r="CW52" s="17">
        <v>0</v>
      </c>
      <c r="CX52" s="17">
        <v>27.5</v>
      </c>
      <c r="CY52" s="17">
        <v>0</v>
      </c>
      <c r="CZ52" s="17">
        <v>13.2</v>
      </c>
      <c r="DA52" s="17">
        <v>0</v>
      </c>
      <c r="DB52" s="17">
        <v>20.2</v>
      </c>
      <c r="DC52" s="17">
        <v>9.9</v>
      </c>
      <c r="DD52" s="17">
        <v>5.3</v>
      </c>
      <c r="DE52" s="17">
        <v>0</v>
      </c>
      <c r="DF52" s="17">
        <v>0</v>
      </c>
      <c r="DG52" s="17">
        <v>2.2000000000000002</v>
      </c>
      <c r="DH52" s="17">
        <v>3.3</v>
      </c>
      <c r="DI52" s="17">
        <v>5.0999999999999996</v>
      </c>
      <c r="DJ52" s="17">
        <v>20.399999999999999</v>
      </c>
      <c r="DK52" s="17">
        <v>16</v>
      </c>
      <c r="DL52" s="17">
        <v>18.8</v>
      </c>
      <c r="DM52" s="17">
        <v>3.4</v>
      </c>
      <c r="DN52" s="17">
        <v>18.399999999999999</v>
      </c>
      <c r="DO52" s="17">
        <v>0</v>
      </c>
      <c r="DP52" s="17">
        <v>0</v>
      </c>
      <c r="DQ52" s="17">
        <v>5.5</v>
      </c>
      <c r="DR52" s="17">
        <v>27.2</v>
      </c>
      <c r="DS52" s="17">
        <v>0</v>
      </c>
      <c r="DT52" s="17">
        <v>3.1</v>
      </c>
      <c r="DU52" s="17">
        <v>20.399999999999999</v>
      </c>
      <c r="DV52" s="17">
        <v>3.2</v>
      </c>
      <c r="DW52" s="17"/>
      <c r="DX52" s="17">
        <v>0</v>
      </c>
      <c r="DY52" s="17">
        <v>19.899999999999999</v>
      </c>
      <c r="DZ52" s="17">
        <v>13.2</v>
      </c>
      <c r="EA52" s="17">
        <v>20.3</v>
      </c>
      <c r="EB52" s="17">
        <v>20.2</v>
      </c>
      <c r="EC52" s="17">
        <v>0.1</v>
      </c>
      <c r="ED52" s="17">
        <v>13.7</v>
      </c>
      <c r="EE52" s="17">
        <v>0</v>
      </c>
      <c r="EF52" s="17">
        <v>56.5</v>
      </c>
      <c r="EG52" s="17">
        <v>86.8</v>
      </c>
      <c r="EH52" s="17">
        <v>4.0999999999999996</v>
      </c>
      <c r="EI52" s="17">
        <v>3.3</v>
      </c>
      <c r="EJ52" s="17">
        <v>0</v>
      </c>
      <c r="EK52" s="17">
        <v>21</v>
      </c>
      <c r="EL52" s="17">
        <v>8.1999999999999993</v>
      </c>
      <c r="EM52" s="17">
        <v>6.9050000000000002</v>
      </c>
      <c r="EN52" s="17">
        <v>20.399999999999999</v>
      </c>
      <c r="EO52" s="17">
        <v>20.399999999999999</v>
      </c>
      <c r="EP52" s="17">
        <v>20</v>
      </c>
      <c r="EQ52" s="17">
        <v>11.8</v>
      </c>
      <c r="ER52" s="17">
        <v>0</v>
      </c>
      <c r="ES52" s="17">
        <v>0</v>
      </c>
      <c r="ET52" s="17">
        <v>0</v>
      </c>
      <c r="EU52" s="17">
        <v>0.6</v>
      </c>
      <c r="EV52" s="17">
        <v>48.4</v>
      </c>
      <c r="EW52" s="17">
        <v>52</v>
      </c>
      <c r="EX52" s="17">
        <v>0</v>
      </c>
      <c r="EY52" s="17">
        <v>4.8</v>
      </c>
      <c r="EZ52" s="17">
        <v>2.2999999999999998</v>
      </c>
      <c r="FA52" s="17">
        <v>1.1000000000000001</v>
      </c>
      <c r="FB52" s="17">
        <v>2.6</v>
      </c>
      <c r="FC52" s="17">
        <v>0</v>
      </c>
      <c r="FD52" s="17">
        <v>6.1</v>
      </c>
      <c r="FE52" s="17">
        <v>20</v>
      </c>
      <c r="FF52" s="17">
        <v>20</v>
      </c>
      <c r="FG52" s="17"/>
      <c r="FH52" s="17">
        <v>44.9</v>
      </c>
      <c r="FI52" s="17">
        <v>29.9</v>
      </c>
      <c r="FJ52" s="17">
        <v>17.600000000000001</v>
      </c>
      <c r="FK52" s="17">
        <v>10.8</v>
      </c>
      <c r="FL52" s="17">
        <v>7.5</v>
      </c>
      <c r="FM52" s="17">
        <v>11.2</v>
      </c>
      <c r="FN52" s="17">
        <v>18.600000000000001</v>
      </c>
      <c r="FO52" s="17">
        <v>7703.6049999999996</v>
      </c>
      <c r="FP52" s="15"/>
      <c r="FQ52" s="17">
        <v>24.399470000000001</v>
      </c>
      <c r="FR52" s="17">
        <v>8.01</v>
      </c>
      <c r="FS52" s="17">
        <v>9.9</v>
      </c>
      <c r="FT52" s="17">
        <v>13.2</v>
      </c>
      <c r="FU52" s="17">
        <v>25.2</v>
      </c>
      <c r="FV52" s="17">
        <v>19</v>
      </c>
      <c r="FW52" s="17">
        <v>10.4</v>
      </c>
      <c r="FX52" s="17">
        <v>13.3</v>
      </c>
      <c r="FY52" s="17">
        <v>123.40947</v>
      </c>
    </row>
    <row r="53" spans="1:181" ht="24" customHeight="1" x14ac:dyDescent="0.25">
      <c r="A53" s="16" t="s">
        <v>42</v>
      </c>
      <c r="B53" s="16" t="s">
        <v>782</v>
      </c>
      <c r="C53" s="17">
        <v>201.3</v>
      </c>
      <c r="D53" s="17">
        <v>657.5</v>
      </c>
      <c r="E53" s="17">
        <v>214.1</v>
      </c>
      <c r="F53" s="17">
        <v>7.4</v>
      </c>
      <c r="G53" s="17">
        <v>7.6</v>
      </c>
      <c r="H53" s="17">
        <v>89.9</v>
      </c>
      <c r="I53" s="17">
        <v>240.9</v>
      </c>
      <c r="J53" s="17"/>
      <c r="K53" s="17">
        <v>0</v>
      </c>
      <c r="L53" s="17"/>
      <c r="M53" s="17"/>
      <c r="N53" s="17"/>
      <c r="O53" s="17"/>
      <c r="P53" s="17"/>
      <c r="Q53" s="17"/>
      <c r="R53" s="17">
        <v>580.6</v>
      </c>
      <c r="S53" s="17">
        <v>10.5</v>
      </c>
      <c r="T53" s="17">
        <v>12.9</v>
      </c>
      <c r="U53" s="17"/>
      <c r="V53" s="17"/>
      <c r="W53" s="17"/>
      <c r="X53" s="17">
        <v>166.4</v>
      </c>
      <c r="Y53" s="17">
        <v>9.9</v>
      </c>
      <c r="Z53" s="17">
        <v>6.4</v>
      </c>
      <c r="AA53" s="17"/>
      <c r="AB53" s="17">
        <v>6.2</v>
      </c>
      <c r="AC53" s="17"/>
      <c r="AD53" s="17">
        <v>140.30000000000001</v>
      </c>
      <c r="AE53" s="17"/>
      <c r="AF53" s="17">
        <v>11.9</v>
      </c>
      <c r="AG53" s="17">
        <v>24</v>
      </c>
      <c r="AH53" s="17">
        <v>9.9</v>
      </c>
      <c r="AI53" s="17">
        <v>110.3</v>
      </c>
      <c r="AJ53" s="17">
        <v>147.9</v>
      </c>
      <c r="AK53" s="17">
        <v>0</v>
      </c>
      <c r="AL53" s="17">
        <v>61.9</v>
      </c>
      <c r="AM53" s="17">
        <v>8.5</v>
      </c>
      <c r="AN53" s="17">
        <v>6.5</v>
      </c>
      <c r="AO53" s="17">
        <v>374.7</v>
      </c>
      <c r="AP53" s="17">
        <v>82.8</v>
      </c>
      <c r="AQ53" s="17">
        <v>140</v>
      </c>
      <c r="AR53" s="17">
        <v>42.2</v>
      </c>
      <c r="AS53" s="17">
        <v>18.600000000000001</v>
      </c>
      <c r="AT53" s="17">
        <v>19.399999999999999</v>
      </c>
      <c r="AU53" s="17">
        <v>90.8</v>
      </c>
      <c r="AV53" s="17">
        <v>38.6</v>
      </c>
      <c r="AW53" s="17">
        <v>58.6</v>
      </c>
      <c r="AX53" s="17">
        <v>104.7</v>
      </c>
      <c r="AY53" s="17">
        <v>110.5</v>
      </c>
      <c r="AZ53" s="17">
        <v>33.799999999999997</v>
      </c>
      <c r="BA53" s="17">
        <v>0</v>
      </c>
      <c r="BB53" s="17">
        <v>3.8</v>
      </c>
      <c r="BC53" s="17">
        <v>31.7</v>
      </c>
      <c r="BD53" s="17">
        <v>131.6</v>
      </c>
      <c r="BE53" s="17"/>
      <c r="BF53" s="17"/>
      <c r="BG53" s="17">
        <v>95.3</v>
      </c>
      <c r="BH53" s="17"/>
      <c r="BI53" s="17">
        <v>0</v>
      </c>
      <c r="BJ53" s="17">
        <v>43.9</v>
      </c>
      <c r="BK53" s="17">
        <v>14.9</v>
      </c>
      <c r="BL53" s="17">
        <v>160.9</v>
      </c>
      <c r="BM53" s="17"/>
      <c r="BN53" s="17">
        <v>131.5</v>
      </c>
      <c r="BO53" s="17"/>
      <c r="BP53" s="17"/>
      <c r="BQ53" s="17"/>
      <c r="BR53" s="17"/>
      <c r="BS53" s="17"/>
      <c r="BT53" s="17"/>
      <c r="BU53" s="17">
        <v>195.2</v>
      </c>
      <c r="BV53" s="17">
        <v>195.9</v>
      </c>
      <c r="BW53" s="17">
        <v>196</v>
      </c>
      <c r="BX53" s="17">
        <v>95.8</v>
      </c>
      <c r="BY53" s="17"/>
      <c r="BZ53" s="17">
        <v>10.9</v>
      </c>
      <c r="CA53" s="17">
        <v>4.5</v>
      </c>
      <c r="CB53" s="17">
        <v>207.7</v>
      </c>
      <c r="CC53" s="17">
        <v>117.1</v>
      </c>
      <c r="CD53" s="17">
        <v>62.9</v>
      </c>
      <c r="CE53" s="17">
        <v>77.7</v>
      </c>
      <c r="CF53" s="17">
        <v>30.6</v>
      </c>
      <c r="CG53" s="17">
        <v>115.3</v>
      </c>
      <c r="CH53" s="17">
        <v>40.700000000000003</v>
      </c>
      <c r="CI53" s="17">
        <v>23.2</v>
      </c>
      <c r="CJ53" s="17">
        <v>138.80000000000001</v>
      </c>
      <c r="CK53" s="17"/>
      <c r="CL53" s="17"/>
      <c r="CM53" s="17"/>
      <c r="CN53" s="17">
        <v>174.3</v>
      </c>
      <c r="CO53" s="17">
        <v>174.5</v>
      </c>
      <c r="CP53" s="17">
        <v>175</v>
      </c>
      <c r="CQ53" s="17">
        <v>174.4</v>
      </c>
      <c r="CR53" s="17"/>
      <c r="CS53" s="17"/>
      <c r="CT53" s="17">
        <v>8</v>
      </c>
      <c r="CU53" s="17">
        <v>9.1999999999999993</v>
      </c>
      <c r="CV53" s="17">
        <v>19</v>
      </c>
      <c r="CW53" s="17">
        <v>0</v>
      </c>
      <c r="CX53" s="17">
        <v>20.5</v>
      </c>
      <c r="CY53" s="17">
        <v>0</v>
      </c>
      <c r="CZ53" s="17">
        <v>13</v>
      </c>
      <c r="DA53" s="17">
        <v>0</v>
      </c>
      <c r="DB53" s="17">
        <v>20.3</v>
      </c>
      <c r="DC53" s="17">
        <v>9.9</v>
      </c>
      <c r="DD53" s="17">
        <v>5.5</v>
      </c>
      <c r="DE53" s="17">
        <v>0</v>
      </c>
      <c r="DF53" s="17">
        <v>0</v>
      </c>
      <c r="DG53" s="17">
        <v>2.2000000000000002</v>
      </c>
      <c r="DH53" s="17">
        <v>3.3</v>
      </c>
      <c r="DI53" s="17">
        <v>5.2</v>
      </c>
      <c r="DJ53" s="17">
        <v>20.3</v>
      </c>
      <c r="DK53" s="17">
        <v>16</v>
      </c>
      <c r="DL53" s="17">
        <v>16.3</v>
      </c>
      <c r="DM53" s="17">
        <v>3.4</v>
      </c>
      <c r="DN53" s="17">
        <v>18.399999999999999</v>
      </c>
      <c r="DO53" s="17">
        <v>0</v>
      </c>
      <c r="DP53" s="17">
        <v>0</v>
      </c>
      <c r="DQ53" s="17">
        <v>5.2</v>
      </c>
      <c r="DR53" s="17">
        <v>26.2</v>
      </c>
      <c r="DS53" s="17">
        <v>0</v>
      </c>
      <c r="DT53" s="17">
        <v>3.1</v>
      </c>
      <c r="DU53" s="17">
        <v>20.3</v>
      </c>
      <c r="DV53" s="17">
        <v>3.24</v>
      </c>
      <c r="DW53" s="17"/>
      <c r="DX53" s="17">
        <v>0</v>
      </c>
      <c r="DY53" s="17">
        <v>19.8</v>
      </c>
      <c r="DZ53" s="17">
        <v>13.2</v>
      </c>
      <c r="EA53" s="17">
        <v>20.2</v>
      </c>
      <c r="EB53" s="17">
        <v>20.2</v>
      </c>
      <c r="EC53" s="17">
        <v>0</v>
      </c>
      <c r="ED53" s="17">
        <v>0.1</v>
      </c>
      <c r="EE53" s="17">
        <v>0</v>
      </c>
      <c r="EF53" s="17">
        <v>65</v>
      </c>
      <c r="EG53" s="17">
        <v>87.7</v>
      </c>
      <c r="EH53" s="17">
        <v>8</v>
      </c>
      <c r="EI53" s="17">
        <v>3.8</v>
      </c>
      <c r="EJ53" s="17">
        <v>0</v>
      </c>
      <c r="EK53" s="17">
        <v>21</v>
      </c>
      <c r="EL53" s="17">
        <v>8.1999999999999993</v>
      </c>
      <c r="EM53" s="17">
        <v>6.9050000000000002</v>
      </c>
      <c r="EN53" s="17">
        <v>19.96</v>
      </c>
      <c r="EO53" s="17">
        <v>19.940000000000001</v>
      </c>
      <c r="EP53" s="17">
        <v>19.96</v>
      </c>
      <c r="EQ53" s="17">
        <v>9.6</v>
      </c>
      <c r="ER53" s="17">
        <v>0</v>
      </c>
      <c r="ES53" s="17">
        <v>0</v>
      </c>
      <c r="ET53" s="17">
        <v>0</v>
      </c>
      <c r="EU53" s="17">
        <v>0.6</v>
      </c>
      <c r="EV53" s="17">
        <v>49.5</v>
      </c>
      <c r="EW53" s="17">
        <v>51</v>
      </c>
      <c r="EX53" s="17">
        <v>0</v>
      </c>
      <c r="EY53" s="17">
        <v>4.8</v>
      </c>
      <c r="EZ53" s="17">
        <v>2.2999999999999998</v>
      </c>
      <c r="FA53" s="17">
        <v>1.1000000000000001</v>
      </c>
      <c r="FB53" s="17">
        <v>2.6</v>
      </c>
      <c r="FC53" s="17">
        <v>0</v>
      </c>
      <c r="FD53" s="17">
        <v>6.1</v>
      </c>
      <c r="FE53" s="17">
        <v>20</v>
      </c>
      <c r="FF53" s="17">
        <v>20</v>
      </c>
      <c r="FG53" s="17"/>
      <c r="FH53" s="17">
        <v>44.2</v>
      </c>
      <c r="FI53" s="17">
        <v>29.7</v>
      </c>
      <c r="FJ53" s="17">
        <v>16.7</v>
      </c>
      <c r="FK53" s="17">
        <v>10.5</v>
      </c>
      <c r="FL53" s="17">
        <v>6.9</v>
      </c>
      <c r="FM53" s="17">
        <v>11.1</v>
      </c>
      <c r="FN53" s="17">
        <v>17.8</v>
      </c>
      <c r="FO53" s="17">
        <v>7558.6049999999996</v>
      </c>
      <c r="FP53" s="15"/>
      <c r="FQ53" s="17">
        <v>24.395520000000001</v>
      </c>
      <c r="FR53" s="17">
        <v>8.02</v>
      </c>
      <c r="FS53" s="17">
        <v>10.9</v>
      </c>
      <c r="FT53" s="17">
        <v>13.2</v>
      </c>
      <c r="FU53" s="17">
        <v>25.3</v>
      </c>
      <c r="FV53" s="17">
        <v>19</v>
      </c>
      <c r="FW53" s="17">
        <v>10.4</v>
      </c>
      <c r="FX53" s="17">
        <v>13.5</v>
      </c>
      <c r="FY53" s="17">
        <v>124.71552</v>
      </c>
    </row>
    <row r="54" spans="1:181" ht="24" customHeight="1" x14ac:dyDescent="0.25">
      <c r="A54" s="16" t="s">
        <v>42</v>
      </c>
      <c r="B54" s="16" t="s">
        <v>783</v>
      </c>
      <c r="C54" s="17">
        <v>202.1</v>
      </c>
      <c r="D54" s="17">
        <v>657.7</v>
      </c>
      <c r="E54" s="17">
        <v>214.3</v>
      </c>
      <c r="F54" s="17">
        <v>7.5</v>
      </c>
      <c r="G54" s="17">
        <v>7.8</v>
      </c>
      <c r="H54" s="17">
        <v>90</v>
      </c>
      <c r="I54" s="17">
        <v>238.5</v>
      </c>
      <c r="J54" s="17"/>
      <c r="K54" s="17">
        <v>0</v>
      </c>
      <c r="L54" s="17"/>
      <c r="M54" s="17"/>
      <c r="N54" s="17"/>
      <c r="O54" s="17"/>
      <c r="P54" s="17"/>
      <c r="Q54" s="17"/>
      <c r="R54" s="17">
        <v>581.6</v>
      </c>
      <c r="S54" s="17">
        <v>10.5</v>
      </c>
      <c r="T54" s="17">
        <v>12.4</v>
      </c>
      <c r="U54" s="17"/>
      <c r="V54" s="17"/>
      <c r="W54" s="17"/>
      <c r="X54" s="17">
        <v>163.5</v>
      </c>
      <c r="Y54" s="17">
        <v>9.9</v>
      </c>
      <c r="Z54" s="17">
        <v>6.4</v>
      </c>
      <c r="AA54" s="17"/>
      <c r="AB54" s="17">
        <v>6.2</v>
      </c>
      <c r="AC54" s="17"/>
      <c r="AD54" s="17">
        <v>140.30000000000001</v>
      </c>
      <c r="AE54" s="17"/>
      <c r="AF54" s="17">
        <v>12</v>
      </c>
      <c r="AG54" s="17">
        <v>24</v>
      </c>
      <c r="AH54" s="17">
        <v>10</v>
      </c>
      <c r="AI54" s="17">
        <v>110.2</v>
      </c>
      <c r="AJ54" s="17">
        <v>223.5</v>
      </c>
      <c r="AK54" s="17">
        <v>0</v>
      </c>
      <c r="AL54" s="17">
        <v>0</v>
      </c>
      <c r="AM54" s="17">
        <v>8.5</v>
      </c>
      <c r="AN54" s="17">
        <v>6.5</v>
      </c>
      <c r="AO54" s="17">
        <v>401</v>
      </c>
      <c r="AP54" s="17">
        <v>82.8</v>
      </c>
      <c r="AQ54" s="17">
        <v>146.1</v>
      </c>
      <c r="AR54" s="17">
        <v>42.2</v>
      </c>
      <c r="AS54" s="17">
        <v>18.600000000000001</v>
      </c>
      <c r="AT54" s="17">
        <v>19.399999999999999</v>
      </c>
      <c r="AU54" s="17">
        <v>91.6</v>
      </c>
      <c r="AV54" s="17">
        <v>39</v>
      </c>
      <c r="AW54" s="17">
        <v>59.1</v>
      </c>
      <c r="AX54" s="17">
        <v>104.5</v>
      </c>
      <c r="AY54" s="17">
        <v>110.5</v>
      </c>
      <c r="AZ54" s="17">
        <v>45.1</v>
      </c>
      <c r="BA54" s="17">
        <v>0</v>
      </c>
      <c r="BB54" s="17">
        <v>3.8</v>
      </c>
      <c r="BC54" s="17">
        <v>31.3</v>
      </c>
      <c r="BD54" s="17">
        <v>151.1</v>
      </c>
      <c r="BE54" s="17"/>
      <c r="BF54" s="17"/>
      <c r="BG54" s="17">
        <v>95.5</v>
      </c>
      <c r="BH54" s="17"/>
      <c r="BI54" s="17">
        <v>0</v>
      </c>
      <c r="BJ54" s="17">
        <v>43.7</v>
      </c>
      <c r="BK54" s="17">
        <v>0</v>
      </c>
      <c r="BL54" s="17">
        <v>94.8</v>
      </c>
      <c r="BM54" s="17"/>
      <c r="BN54" s="17">
        <v>131.6</v>
      </c>
      <c r="BO54" s="17"/>
      <c r="BP54" s="17"/>
      <c r="BQ54" s="17"/>
      <c r="BR54" s="17"/>
      <c r="BS54" s="17"/>
      <c r="BT54" s="17"/>
      <c r="BU54" s="17">
        <v>195</v>
      </c>
      <c r="BV54" s="17">
        <v>196.7</v>
      </c>
      <c r="BW54" s="17">
        <v>196.2</v>
      </c>
      <c r="BX54" s="17">
        <v>0</v>
      </c>
      <c r="BY54" s="17"/>
      <c r="BZ54" s="17">
        <v>10.9</v>
      </c>
      <c r="CA54" s="17">
        <v>4.4000000000000004</v>
      </c>
      <c r="CB54" s="17">
        <v>242.4</v>
      </c>
      <c r="CC54" s="17">
        <v>136.69999999999999</v>
      </c>
      <c r="CD54" s="17">
        <v>63</v>
      </c>
      <c r="CE54" s="17">
        <v>77.7</v>
      </c>
      <c r="CF54" s="17">
        <v>31.1</v>
      </c>
      <c r="CG54" s="17">
        <v>115.9</v>
      </c>
      <c r="CH54" s="17">
        <v>41.2</v>
      </c>
      <c r="CI54" s="17">
        <v>23.4</v>
      </c>
      <c r="CJ54" s="17">
        <v>139.1</v>
      </c>
      <c r="CK54" s="17"/>
      <c r="CL54" s="17"/>
      <c r="CM54" s="17"/>
      <c r="CN54" s="17">
        <v>174.7</v>
      </c>
      <c r="CO54" s="17">
        <v>175</v>
      </c>
      <c r="CP54" s="17">
        <v>175.2</v>
      </c>
      <c r="CQ54" s="17">
        <v>175.1</v>
      </c>
      <c r="CR54" s="17"/>
      <c r="CS54" s="17"/>
      <c r="CT54" s="17">
        <v>7.9</v>
      </c>
      <c r="CU54" s="17">
        <v>9.3000000000000007</v>
      </c>
      <c r="CV54" s="17">
        <v>0.6</v>
      </c>
      <c r="CW54" s="17">
        <v>0</v>
      </c>
      <c r="CX54" s="17">
        <v>18.399999999999999</v>
      </c>
      <c r="CY54" s="17">
        <v>0</v>
      </c>
      <c r="CZ54" s="17">
        <v>11</v>
      </c>
      <c r="DA54" s="17">
        <v>0</v>
      </c>
      <c r="DB54" s="17">
        <v>20.399999999999999</v>
      </c>
      <c r="DC54" s="17">
        <v>9.9</v>
      </c>
      <c r="DD54" s="17">
        <v>5.3</v>
      </c>
      <c r="DE54" s="17">
        <v>0</v>
      </c>
      <c r="DF54" s="17">
        <v>0</v>
      </c>
      <c r="DG54" s="17">
        <v>2.2000000000000002</v>
      </c>
      <c r="DH54" s="17">
        <v>3.3</v>
      </c>
      <c r="DI54" s="17">
        <v>5.2</v>
      </c>
      <c r="DJ54" s="17">
        <v>20.399999999999999</v>
      </c>
      <c r="DK54" s="17">
        <v>16</v>
      </c>
      <c r="DL54" s="17">
        <v>4</v>
      </c>
      <c r="DM54" s="17">
        <v>3.4</v>
      </c>
      <c r="DN54" s="17">
        <v>18.399999999999999</v>
      </c>
      <c r="DO54" s="17">
        <v>0</v>
      </c>
      <c r="DP54" s="17">
        <v>0</v>
      </c>
      <c r="DQ54" s="17">
        <v>4.5999999999999996</v>
      </c>
      <c r="DR54" s="17">
        <v>23.5</v>
      </c>
      <c r="DS54" s="17">
        <v>0</v>
      </c>
      <c r="DT54" s="17">
        <v>3.1</v>
      </c>
      <c r="DU54" s="17">
        <v>20.3</v>
      </c>
      <c r="DV54" s="17">
        <v>3.24</v>
      </c>
      <c r="DW54" s="17"/>
      <c r="DX54" s="17">
        <v>0</v>
      </c>
      <c r="DY54" s="17">
        <v>19.8</v>
      </c>
      <c r="DZ54" s="17">
        <v>13.2</v>
      </c>
      <c r="EA54" s="17">
        <v>20.2</v>
      </c>
      <c r="EB54" s="17">
        <v>20.2</v>
      </c>
      <c r="EC54" s="17">
        <v>0.8</v>
      </c>
      <c r="ED54" s="17">
        <v>0.1</v>
      </c>
      <c r="EE54" s="17">
        <v>0</v>
      </c>
      <c r="EF54" s="17">
        <v>47.7</v>
      </c>
      <c r="EG54" s="17">
        <v>75.8</v>
      </c>
      <c r="EH54" s="17">
        <v>3.2</v>
      </c>
      <c r="EI54" s="17">
        <v>1</v>
      </c>
      <c r="EJ54" s="17">
        <v>0</v>
      </c>
      <c r="EK54" s="17">
        <v>21</v>
      </c>
      <c r="EL54" s="17">
        <v>8.1999999999999993</v>
      </c>
      <c r="EM54" s="17">
        <v>6.9050000000000002</v>
      </c>
      <c r="EN54" s="17">
        <v>19.940000000000001</v>
      </c>
      <c r="EO54" s="17">
        <v>19.920000000000002</v>
      </c>
      <c r="EP54" s="17">
        <v>19.940000000000001</v>
      </c>
      <c r="EQ54" s="17">
        <v>6.6</v>
      </c>
      <c r="ER54" s="17">
        <v>0</v>
      </c>
      <c r="ES54" s="17">
        <v>0</v>
      </c>
      <c r="ET54" s="17">
        <v>0</v>
      </c>
      <c r="EU54" s="17">
        <v>0.6</v>
      </c>
      <c r="EV54" s="17">
        <v>37.9</v>
      </c>
      <c r="EW54" s="17">
        <v>34.799999999999997</v>
      </c>
      <c r="EX54" s="17">
        <v>0</v>
      </c>
      <c r="EY54" s="17">
        <v>4.8</v>
      </c>
      <c r="EZ54" s="17">
        <v>2.2999999999999998</v>
      </c>
      <c r="FA54" s="17">
        <v>1.1000000000000001</v>
      </c>
      <c r="FB54" s="17">
        <v>2.6</v>
      </c>
      <c r="FC54" s="17">
        <v>0</v>
      </c>
      <c r="FD54" s="17">
        <v>6.1</v>
      </c>
      <c r="FE54" s="17">
        <v>20.100000000000001</v>
      </c>
      <c r="FF54" s="17">
        <v>20</v>
      </c>
      <c r="FG54" s="17"/>
      <c r="FH54" s="17">
        <v>44.2</v>
      </c>
      <c r="FI54" s="17">
        <v>29.8</v>
      </c>
      <c r="FJ54" s="17">
        <v>17.5</v>
      </c>
      <c r="FK54" s="17">
        <v>10.7</v>
      </c>
      <c r="FL54" s="17">
        <v>7.1</v>
      </c>
      <c r="FM54" s="17">
        <v>11.2</v>
      </c>
      <c r="FN54" s="17">
        <v>21</v>
      </c>
      <c r="FO54" s="17">
        <v>7415.5450000000001</v>
      </c>
      <c r="FP54" s="15"/>
      <c r="FQ54" s="17">
        <v>24.394870000000001</v>
      </c>
      <c r="FR54" s="17">
        <v>8.02</v>
      </c>
      <c r="FS54" s="17">
        <v>10.5</v>
      </c>
      <c r="FT54" s="17">
        <v>13.2</v>
      </c>
      <c r="FU54" s="17">
        <v>25.4</v>
      </c>
      <c r="FV54" s="17">
        <v>19</v>
      </c>
      <c r="FW54" s="17">
        <v>10.199999999999999</v>
      </c>
      <c r="FX54" s="17">
        <v>13.5</v>
      </c>
      <c r="FY54" s="17">
        <v>124.21487</v>
      </c>
    </row>
    <row r="55" spans="1:181" ht="24" customHeight="1" x14ac:dyDescent="0.25">
      <c r="A55" s="16" t="s">
        <v>42</v>
      </c>
      <c r="B55" s="16" t="s">
        <v>784</v>
      </c>
      <c r="C55" s="17">
        <v>200.5</v>
      </c>
      <c r="D55" s="17">
        <v>657.7</v>
      </c>
      <c r="E55" s="17">
        <v>214.2</v>
      </c>
      <c r="F55" s="17">
        <v>7.6</v>
      </c>
      <c r="G55" s="17">
        <v>7.6</v>
      </c>
      <c r="H55" s="17">
        <v>88.4</v>
      </c>
      <c r="I55" s="17">
        <v>238.7</v>
      </c>
      <c r="J55" s="17"/>
      <c r="K55" s="17">
        <v>0</v>
      </c>
      <c r="L55" s="17"/>
      <c r="M55" s="17"/>
      <c r="N55" s="17"/>
      <c r="O55" s="17"/>
      <c r="P55" s="17"/>
      <c r="Q55" s="17"/>
      <c r="R55" s="17">
        <v>581.1</v>
      </c>
      <c r="S55" s="17">
        <v>10.6</v>
      </c>
      <c r="T55" s="17">
        <v>11.9</v>
      </c>
      <c r="U55" s="17"/>
      <c r="V55" s="17"/>
      <c r="W55" s="17"/>
      <c r="X55" s="17">
        <v>165.5</v>
      </c>
      <c r="Y55" s="17">
        <v>9.9</v>
      </c>
      <c r="Z55" s="17">
        <v>6.4</v>
      </c>
      <c r="AA55" s="17"/>
      <c r="AB55" s="17">
        <v>6.2</v>
      </c>
      <c r="AC55" s="17"/>
      <c r="AD55" s="17">
        <v>140.1</v>
      </c>
      <c r="AE55" s="17"/>
      <c r="AF55" s="17">
        <v>12.3</v>
      </c>
      <c r="AG55" s="17">
        <v>23.9</v>
      </c>
      <c r="AH55" s="17">
        <v>10.1</v>
      </c>
      <c r="AI55" s="17">
        <v>110.1</v>
      </c>
      <c r="AJ55" s="17">
        <v>174.1</v>
      </c>
      <c r="AK55" s="17">
        <v>0</v>
      </c>
      <c r="AL55" s="17">
        <v>0</v>
      </c>
      <c r="AM55" s="17">
        <v>8.5</v>
      </c>
      <c r="AN55" s="17">
        <v>6.5</v>
      </c>
      <c r="AO55" s="17">
        <v>366.9</v>
      </c>
      <c r="AP55" s="17">
        <v>82.8</v>
      </c>
      <c r="AQ55" s="17">
        <v>153.19999999999999</v>
      </c>
      <c r="AR55" s="17">
        <v>42.1</v>
      </c>
      <c r="AS55" s="17">
        <v>18.600000000000001</v>
      </c>
      <c r="AT55" s="17">
        <v>19.399999999999999</v>
      </c>
      <c r="AU55" s="17">
        <v>90</v>
      </c>
      <c r="AV55" s="17">
        <v>38.1</v>
      </c>
      <c r="AW55" s="17">
        <v>57.7</v>
      </c>
      <c r="AX55" s="17">
        <v>104.5</v>
      </c>
      <c r="AY55" s="17">
        <v>110.7</v>
      </c>
      <c r="AZ55" s="17">
        <v>43.7</v>
      </c>
      <c r="BA55" s="17">
        <v>0</v>
      </c>
      <c r="BB55" s="17">
        <v>3.8</v>
      </c>
      <c r="BC55" s="17">
        <v>32.200000000000003</v>
      </c>
      <c r="BD55" s="17">
        <v>167.7</v>
      </c>
      <c r="BE55" s="17"/>
      <c r="BF55" s="17"/>
      <c r="BG55" s="17">
        <v>95.4</v>
      </c>
      <c r="BH55" s="17"/>
      <c r="BI55" s="17">
        <v>0</v>
      </c>
      <c r="BJ55" s="17">
        <v>43.7</v>
      </c>
      <c r="BK55" s="17">
        <v>0</v>
      </c>
      <c r="BL55" s="17">
        <v>94.1</v>
      </c>
      <c r="BM55" s="17"/>
      <c r="BN55" s="17">
        <v>131.4</v>
      </c>
      <c r="BO55" s="17"/>
      <c r="BP55" s="17"/>
      <c r="BQ55" s="17"/>
      <c r="BR55" s="17"/>
      <c r="BS55" s="17"/>
      <c r="BT55" s="17"/>
      <c r="BU55" s="17">
        <v>195</v>
      </c>
      <c r="BV55" s="17">
        <v>195.7</v>
      </c>
      <c r="BW55" s="17">
        <v>195.9</v>
      </c>
      <c r="BX55" s="17">
        <v>0</v>
      </c>
      <c r="BY55" s="17"/>
      <c r="BZ55" s="17">
        <v>10.9</v>
      </c>
      <c r="CA55" s="17">
        <v>4.4000000000000004</v>
      </c>
      <c r="CB55" s="17">
        <v>242.4</v>
      </c>
      <c r="CC55" s="17">
        <v>135.9</v>
      </c>
      <c r="CD55" s="17">
        <v>62.7</v>
      </c>
      <c r="CE55" s="17">
        <v>78.7</v>
      </c>
      <c r="CF55" s="17">
        <v>30.9</v>
      </c>
      <c r="CG55" s="17">
        <v>115.7</v>
      </c>
      <c r="CH55" s="17">
        <v>41.2</v>
      </c>
      <c r="CI55" s="17">
        <v>0</v>
      </c>
      <c r="CJ55" s="17">
        <v>139</v>
      </c>
      <c r="CK55" s="17"/>
      <c r="CL55" s="17"/>
      <c r="CM55" s="17"/>
      <c r="CN55" s="17">
        <v>173</v>
      </c>
      <c r="CO55" s="17">
        <v>173.6</v>
      </c>
      <c r="CP55" s="17">
        <v>174.2</v>
      </c>
      <c r="CQ55" s="17">
        <v>174.1</v>
      </c>
      <c r="CR55" s="17"/>
      <c r="CS55" s="17"/>
      <c r="CT55" s="17">
        <v>7.9</v>
      </c>
      <c r="CU55" s="17">
        <v>9.3000000000000007</v>
      </c>
      <c r="CV55" s="17">
        <v>0</v>
      </c>
      <c r="CW55" s="17">
        <v>0</v>
      </c>
      <c r="CX55" s="17">
        <v>22.6</v>
      </c>
      <c r="CY55" s="17">
        <v>0</v>
      </c>
      <c r="CZ55" s="17">
        <v>8.4</v>
      </c>
      <c r="DA55" s="17">
        <v>0</v>
      </c>
      <c r="DB55" s="17">
        <v>20.3</v>
      </c>
      <c r="DC55" s="17">
        <v>9.9</v>
      </c>
      <c r="DD55" s="17">
        <v>5.4</v>
      </c>
      <c r="DE55" s="17">
        <v>0</v>
      </c>
      <c r="DF55" s="17">
        <v>0</v>
      </c>
      <c r="DG55" s="17">
        <v>2.2000000000000002</v>
      </c>
      <c r="DH55" s="17">
        <v>3.3</v>
      </c>
      <c r="DI55" s="17">
        <v>5.2</v>
      </c>
      <c r="DJ55" s="17">
        <v>20.2</v>
      </c>
      <c r="DK55" s="17">
        <v>16</v>
      </c>
      <c r="DL55" s="17">
        <v>0</v>
      </c>
      <c r="DM55" s="17">
        <v>3.4</v>
      </c>
      <c r="DN55" s="17">
        <v>18.399999999999999</v>
      </c>
      <c r="DO55" s="17">
        <v>0</v>
      </c>
      <c r="DP55" s="17">
        <v>0</v>
      </c>
      <c r="DQ55" s="17">
        <v>5.8</v>
      </c>
      <c r="DR55" s="17">
        <v>24.9</v>
      </c>
      <c r="DS55" s="17">
        <v>0</v>
      </c>
      <c r="DT55" s="17">
        <v>3</v>
      </c>
      <c r="DU55" s="17">
        <v>20.399999999999999</v>
      </c>
      <c r="DV55" s="17">
        <v>3.24</v>
      </c>
      <c r="DW55" s="17"/>
      <c r="DX55" s="17">
        <v>0</v>
      </c>
      <c r="DY55" s="17">
        <v>19.7</v>
      </c>
      <c r="DZ55" s="17">
        <v>13.2</v>
      </c>
      <c r="EA55" s="17">
        <v>20.100000000000001</v>
      </c>
      <c r="EB55" s="17">
        <v>20.2</v>
      </c>
      <c r="EC55" s="17">
        <v>2.4</v>
      </c>
      <c r="ED55" s="17">
        <v>0.1</v>
      </c>
      <c r="EE55" s="17">
        <v>0</v>
      </c>
      <c r="EF55" s="17">
        <v>31.2</v>
      </c>
      <c r="EG55" s="17">
        <v>52.7</v>
      </c>
      <c r="EH55" s="17">
        <v>1.9</v>
      </c>
      <c r="EI55" s="17">
        <v>0.7</v>
      </c>
      <c r="EJ55" s="17">
        <v>0</v>
      </c>
      <c r="EK55" s="17">
        <v>21</v>
      </c>
      <c r="EL55" s="17">
        <v>8.1999999999999993</v>
      </c>
      <c r="EM55" s="17">
        <v>6.9050000000000002</v>
      </c>
      <c r="EN55" s="17">
        <v>19.920000000000002</v>
      </c>
      <c r="EO55" s="17">
        <v>19.899999999999999</v>
      </c>
      <c r="EP55" s="17">
        <v>19.920000000000002</v>
      </c>
      <c r="EQ55" s="17">
        <v>4.2</v>
      </c>
      <c r="ER55" s="17">
        <v>0</v>
      </c>
      <c r="ES55" s="17">
        <v>0</v>
      </c>
      <c r="ET55" s="17">
        <v>0</v>
      </c>
      <c r="EU55" s="17">
        <v>0.6</v>
      </c>
      <c r="EV55" s="17">
        <v>21.9</v>
      </c>
      <c r="EW55" s="17">
        <v>51</v>
      </c>
      <c r="EX55" s="17">
        <v>0</v>
      </c>
      <c r="EY55" s="17">
        <v>4.8</v>
      </c>
      <c r="EZ55" s="17">
        <v>2.2999999999999998</v>
      </c>
      <c r="FA55" s="17">
        <v>1.1000000000000001</v>
      </c>
      <c r="FB55" s="17">
        <v>2.6</v>
      </c>
      <c r="FC55" s="17">
        <v>0</v>
      </c>
      <c r="FD55" s="17">
        <v>6.2</v>
      </c>
      <c r="FE55" s="17">
        <v>20</v>
      </c>
      <c r="FF55" s="17">
        <v>20</v>
      </c>
      <c r="FG55" s="17"/>
      <c r="FH55" s="17">
        <v>44.6</v>
      </c>
      <c r="FI55" s="17">
        <v>29.8</v>
      </c>
      <c r="FJ55" s="17">
        <v>17.5</v>
      </c>
      <c r="FK55" s="17">
        <v>10.7</v>
      </c>
      <c r="FL55" s="17">
        <v>7.4</v>
      </c>
      <c r="FM55" s="17">
        <v>11.2</v>
      </c>
      <c r="FN55" s="17">
        <v>21</v>
      </c>
      <c r="FO55" s="17">
        <v>7275.9849999999997</v>
      </c>
      <c r="FP55" s="15"/>
      <c r="FQ55" s="17">
        <v>24.39481</v>
      </c>
      <c r="FR55" s="17">
        <v>8.01</v>
      </c>
      <c r="FS55" s="17">
        <v>10.5</v>
      </c>
      <c r="FT55" s="17">
        <v>0</v>
      </c>
      <c r="FU55" s="17">
        <v>25.3</v>
      </c>
      <c r="FV55" s="17">
        <v>19</v>
      </c>
      <c r="FW55" s="17">
        <v>10.4</v>
      </c>
      <c r="FX55" s="17">
        <v>13.4</v>
      </c>
      <c r="FY55" s="17">
        <v>111.00481000000001</v>
      </c>
    </row>
    <row r="56" spans="1:181" ht="24" customHeight="1" x14ac:dyDescent="0.25">
      <c r="A56" s="16" t="s">
        <v>42</v>
      </c>
      <c r="B56" s="16" t="s">
        <v>785</v>
      </c>
      <c r="C56" s="17">
        <v>199.8</v>
      </c>
      <c r="D56" s="17">
        <v>658.4</v>
      </c>
      <c r="E56" s="17">
        <v>214</v>
      </c>
      <c r="F56" s="17">
        <v>7.6</v>
      </c>
      <c r="G56" s="17">
        <v>7.6</v>
      </c>
      <c r="H56" s="17">
        <v>91.6</v>
      </c>
      <c r="I56" s="17">
        <v>239.8</v>
      </c>
      <c r="J56" s="17"/>
      <c r="K56" s="17">
        <v>0</v>
      </c>
      <c r="L56" s="17"/>
      <c r="M56" s="17"/>
      <c r="N56" s="17"/>
      <c r="O56" s="17"/>
      <c r="P56" s="17"/>
      <c r="Q56" s="17"/>
      <c r="R56" s="17">
        <v>581.4</v>
      </c>
      <c r="S56" s="17">
        <v>10.5</v>
      </c>
      <c r="T56" s="17">
        <v>12</v>
      </c>
      <c r="U56" s="17"/>
      <c r="V56" s="17"/>
      <c r="W56" s="17"/>
      <c r="X56" s="17">
        <v>165</v>
      </c>
      <c r="Y56" s="17">
        <v>9.8000000000000007</v>
      </c>
      <c r="Z56" s="17">
        <v>6.4</v>
      </c>
      <c r="AA56" s="17"/>
      <c r="AB56" s="17">
        <v>6.2</v>
      </c>
      <c r="AC56" s="17"/>
      <c r="AD56" s="17">
        <v>139.9</v>
      </c>
      <c r="AE56" s="17"/>
      <c r="AF56" s="17">
        <v>12.5</v>
      </c>
      <c r="AG56" s="17">
        <v>24</v>
      </c>
      <c r="AH56" s="17">
        <v>8.1999999999999993</v>
      </c>
      <c r="AI56" s="17">
        <v>110.2</v>
      </c>
      <c r="AJ56" s="17">
        <v>145.9</v>
      </c>
      <c r="AK56" s="17">
        <v>0</v>
      </c>
      <c r="AL56" s="17">
        <v>0</v>
      </c>
      <c r="AM56" s="17">
        <v>0</v>
      </c>
      <c r="AN56" s="17">
        <v>6.5</v>
      </c>
      <c r="AO56" s="17">
        <v>364.1</v>
      </c>
      <c r="AP56" s="17">
        <v>82.8</v>
      </c>
      <c r="AQ56" s="17">
        <v>152.9</v>
      </c>
      <c r="AR56" s="17">
        <v>42.2</v>
      </c>
      <c r="AS56" s="17">
        <v>18.600000000000001</v>
      </c>
      <c r="AT56" s="17">
        <v>19.399999999999999</v>
      </c>
      <c r="AU56" s="17">
        <v>89.9</v>
      </c>
      <c r="AV56" s="17">
        <v>38.6</v>
      </c>
      <c r="AW56" s="17">
        <v>58.3</v>
      </c>
      <c r="AX56" s="17">
        <v>104.8</v>
      </c>
      <c r="AY56" s="17">
        <v>110.3</v>
      </c>
      <c r="AZ56" s="17">
        <v>32.4</v>
      </c>
      <c r="BA56" s="17">
        <v>0</v>
      </c>
      <c r="BB56" s="17">
        <v>3.8</v>
      </c>
      <c r="BC56" s="17">
        <v>31.3</v>
      </c>
      <c r="BD56" s="17">
        <v>125</v>
      </c>
      <c r="BE56" s="17"/>
      <c r="BF56" s="17"/>
      <c r="BG56" s="17">
        <v>95.1</v>
      </c>
      <c r="BH56" s="17"/>
      <c r="BI56" s="17">
        <v>0</v>
      </c>
      <c r="BJ56" s="17">
        <v>43.7</v>
      </c>
      <c r="BK56" s="17">
        <v>0</v>
      </c>
      <c r="BL56" s="17">
        <v>0</v>
      </c>
      <c r="BM56" s="17"/>
      <c r="BN56" s="17">
        <v>131.4</v>
      </c>
      <c r="BO56" s="17"/>
      <c r="BP56" s="17"/>
      <c r="BQ56" s="17"/>
      <c r="BR56" s="17"/>
      <c r="BS56" s="17"/>
      <c r="BT56" s="17"/>
      <c r="BU56" s="17">
        <v>194.9</v>
      </c>
      <c r="BV56" s="17">
        <v>195.7</v>
      </c>
      <c r="BW56" s="17">
        <v>195.8</v>
      </c>
      <c r="BX56" s="17">
        <v>0</v>
      </c>
      <c r="BY56" s="17"/>
      <c r="BZ56" s="17">
        <v>0</v>
      </c>
      <c r="CA56" s="17">
        <v>4.5</v>
      </c>
      <c r="CB56" s="17">
        <v>182.2</v>
      </c>
      <c r="CC56" s="17">
        <v>135.80000000000001</v>
      </c>
      <c r="CD56" s="17">
        <v>62.7</v>
      </c>
      <c r="CE56" s="17">
        <v>78.7</v>
      </c>
      <c r="CF56" s="17">
        <v>30.9</v>
      </c>
      <c r="CG56" s="17">
        <v>97.4</v>
      </c>
      <c r="CH56" s="17">
        <v>31.4</v>
      </c>
      <c r="CI56" s="17">
        <v>0</v>
      </c>
      <c r="CJ56" s="17">
        <v>138.5</v>
      </c>
      <c r="CK56" s="17"/>
      <c r="CL56" s="17"/>
      <c r="CM56" s="17"/>
      <c r="CN56" s="17">
        <v>173.6</v>
      </c>
      <c r="CO56" s="17">
        <v>173.7</v>
      </c>
      <c r="CP56" s="17">
        <v>174.4</v>
      </c>
      <c r="CQ56" s="17">
        <v>174</v>
      </c>
      <c r="CR56" s="17"/>
      <c r="CS56" s="17"/>
      <c r="CT56" s="17">
        <v>7.8</v>
      </c>
      <c r="CU56" s="17">
        <v>9.3000000000000007</v>
      </c>
      <c r="CV56" s="17">
        <v>0</v>
      </c>
      <c r="CW56" s="17">
        <v>0</v>
      </c>
      <c r="CX56" s="17">
        <v>26.8</v>
      </c>
      <c r="CY56" s="17">
        <v>0</v>
      </c>
      <c r="CZ56" s="17">
        <v>8.9</v>
      </c>
      <c r="DA56" s="17">
        <v>0</v>
      </c>
      <c r="DB56" s="17">
        <v>20.3</v>
      </c>
      <c r="DC56" s="17">
        <v>9.9</v>
      </c>
      <c r="DD56" s="17">
        <v>5.4</v>
      </c>
      <c r="DE56" s="17">
        <v>0</v>
      </c>
      <c r="DF56" s="17">
        <v>0</v>
      </c>
      <c r="DG56" s="17">
        <v>2.2000000000000002</v>
      </c>
      <c r="DH56" s="17">
        <v>3.3</v>
      </c>
      <c r="DI56" s="17">
        <v>5.2</v>
      </c>
      <c r="DJ56" s="17">
        <v>20.3</v>
      </c>
      <c r="DK56" s="17">
        <v>16</v>
      </c>
      <c r="DL56" s="17">
        <v>18.899999999999999</v>
      </c>
      <c r="DM56" s="17">
        <v>3.5</v>
      </c>
      <c r="DN56" s="17">
        <v>18.399999999999999</v>
      </c>
      <c r="DO56" s="17">
        <v>0</v>
      </c>
      <c r="DP56" s="17">
        <v>0</v>
      </c>
      <c r="DQ56" s="17">
        <v>5.4</v>
      </c>
      <c r="DR56" s="17">
        <v>24</v>
      </c>
      <c r="DS56" s="17">
        <v>0</v>
      </c>
      <c r="DT56" s="17">
        <v>2.4</v>
      </c>
      <c r="DU56" s="17">
        <v>20.399999999999999</v>
      </c>
      <c r="DV56" s="17">
        <v>3.2</v>
      </c>
      <c r="DW56" s="17"/>
      <c r="DX56" s="17">
        <v>0</v>
      </c>
      <c r="DY56" s="17">
        <v>19.8</v>
      </c>
      <c r="DZ56" s="17">
        <v>13.2</v>
      </c>
      <c r="EA56" s="17">
        <v>20.2</v>
      </c>
      <c r="EB56" s="17">
        <v>20.2</v>
      </c>
      <c r="EC56" s="17">
        <v>2.1</v>
      </c>
      <c r="ED56" s="17">
        <v>0</v>
      </c>
      <c r="EE56" s="17">
        <v>0</v>
      </c>
      <c r="EF56" s="17">
        <v>40.200000000000003</v>
      </c>
      <c r="EG56" s="17">
        <v>57.6</v>
      </c>
      <c r="EH56" s="17">
        <v>3.2</v>
      </c>
      <c r="EI56" s="17">
        <v>1.7</v>
      </c>
      <c r="EJ56" s="17">
        <v>0</v>
      </c>
      <c r="EK56" s="17">
        <v>21</v>
      </c>
      <c r="EL56" s="17">
        <v>8.1999999999999993</v>
      </c>
      <c r="EM56" s="17">
        <v>6.9050000000000002</v>
      </c>
      <c r="EN56" s="17">
        <v>19.98</v>
      </c>
      <c r="EO56" s="17">
        <v>19.96</v>
      </c>
      <c r="EP56" s="17">
        <v>19.98</v>
      </c>
      <c r="EQ56" s="17">
        <v>4.0999999999999996</v>
      </c>
      <c r="ER56" s="17">
        <v>0</v>
      </c>
      <c r="ES56" s="17">
        <v>0</v>
      </c>
      <c r="ET56" s="17">
        <v>0</v>
      </c>
      <c r="EU56" s="17">
        <v>0.6</v>
      </c>
      <c r="EV56" s="17">
        <v>13.4</v>
      </c>
      <c r="EW56" s="17">
        <v>34.799999999999997</v>
      </c>
      <c r="EX56" s="17">
        <v>0</v>
      </c>
      <c r="EY56" s="17">
        <v>4.8</v>
      </c>
      <c r="EZ56" s="17">
        <v>2.4</v>
      </c>
      <c r="FA56" s="17">
        <v>1.1000000000000001</v>
      </c>
      <c r="FB56" s="17">
        <v>2.6</v>
      </c>
      <c r="FC56" s="17">
        <v>0</v>
      </c>
      <c r="FD56" s="17">
        <v>6.2</v>
      </c>
      <c r="FE56" s="17">
        <v>20</v>
      </c>
      <c r="FF56" s="17">
        <v>20</v>
      </c>
      <c r="FG56" s="17"/>
      <c r="FH56" s="17">
        <v>44.5</v>
      </c>
      <c r="FI56" s="17">
        <v>29.9</v>
      </c>
      <c r="FJ56" s="17">
        <v>17</v>
      </c>
      <c r="FK56" s="17">
        <v>10.8</v>
      </c>
      <c r="FL56" s="17">
        <v>7.3</v>
      </c>
      <c r="FM56" s="17">
        <v>11.2</v>
      </c>
      <c r="FN56" s="17">
        <v>21.2</v>
      </c>
      <c r="FO56" s="17">
        <v>7003.8249999999998</v>
      </c>
      <c r="FP56" s="15"/>
      <c r="FQ56" s="17">
        <v>24.39442</v>
      </c>
      <c r="FR56" s="17">
        <v>8.01</v>
      </c>
      <c r="FS56" s="17">
        <v>10.199999999999999</v>
      </c>
      <c r="FT56" s="17">
        <v>0</v>
      </c>
      <c r="FU56" s="17">
        <v>25.4</v>
      </c>
      <c r="FV56" s="17">
        <v>19</v>
      </c>
      <c r="FW56" s="17">
        <v>10.4</v>
      </c>
      <c r="FX56" s="17">
        <v>13.5</v>
      </c>
      <c r="FY56" s="17">
        <v>110.90442</v>
      </c>
    </row>
    <row r="57" spans="1:181" ht="24" customHeight="1" x14ac:dyDescent="0.25">
      <c r="A57" s="16" t="s">
        <v>42</v>
      </c>
      <c r="B57" s="16" t="s">
        <v>786</v>
      </c>
      <c r="C57" s="17">
        <v>202.7</v>
      </c>
      <c r="D57" s="17">
        <v>657.4</v>
      </c>
      <c r="E57" s="17">
        <v>214.8</v>
      </c>
      <c r="F57" s="17">
        <v>7.7</v>
      </c>
      <c r="G57" s="17">
        <v>7.7</v>
      </c>
      <c r="H57" s="17">
        <v>90.1</v>
      </c>
      <c r="I57" s="17">
        <v>238.6</v>
      </c>
      <c r="J57" s="17"/>
      <c r="K57" s="17">
        <v>0</v>
      </c>
      <c r="L57" s="17"/>
      <c r="M57" s="17"/>
      <c r="N57" s="17"/>
      <c r="O57" s="17"/>
      <c r="P57" s="17"/>
      <c r="Q57" s="17"/>
      <c r="R57" s="17">
        <v>580.70000000000005</v>
      </c>
      <c r="S57" s="17">
        <v>10.5</v>
      </c>
      <c r="T57" s="17">
        <v>9.6</v>
      </c>
      <c r="U57" s="17"/>
      <c r="V57" s="17"/>
      <c r="W57" s="17"/>
      <c r="X57" s="17">
        <v>167.4</v>
      </c>
      <c r="Y57" s="17">
        <v>10</v>
      </c>
      <c r="Z57" s="17">
        <v>6.6</v>
      </c>
      <c r="AA57" s="17"/>
      <c r="AB57" s="17">
        <v>6.2</v>
      </c>
      <c r="AC57" s="17"/>
      <c r="AD57" s="17">
        <v>138.6</v>
      </c>
      <c r="AE57" s="17"/>
      <c r="AF57" s="17">
        <v>0</v>
      </c>
      <c r="AG57" s="17">
        <v>0</v>
      </c>
      <c r="AH57" s="17">
        <v>0</v>
      </c>
      <c r="AI57" s="17">
        <v>110.1</v>
      </c>
      <c r="AJ57" s="17">
        <v>159.9</v>
      </c>
      <c r="AK57" s="17">
        <v>0</v>
      </c>
      <c r="AL57" s="17">
        <v>0</v>
      </c>
      <c r="AM57" s="17">
        <v>0</v>
      </c>
      <c r="AN57" s="17">
        <v>6.5</v>
      </c>
      <c r="AO57" s="17">
        <v>365.4</v>
      </c>
      <c r="AP57" s="17">
        <v>82.8</v>
      </c>
      <c r="AQ57" s="17">
        <v>153.30000000000001</v>
      </c>
      <c r="AR57" s="17">
        <v>42.1</v>
      </c>
      <c r="AS57" s="17">
        <v>18.600000000000001</v>
      </c>
      <c r="AT57" s="17">
        <v>19.399999999999999</v>
      </c>
      <c r="AU57" s="17">
        <v>90.4</v>
      </c>
      <c r="AV57" s="17">
        <v>39.700000000000003</v>
      </c>
      <c r="AW57" s="17">
        <v>60.1</v>
      </c>
      <c r="AX57" s="17">
        <v>104.1</v>
      </c>
      <c r="AY57" s="17">
        <v>109.7</v>
      </c>
      <c r="AZ57" s="17">
        <v>46.3</v>
      </c>
      <c r="BA57" s="17">
        <v>0</v>
      </c>
      <c r="BB57" s="17">
        <v>3.8</v>
      </c>
      <c r="BC57" s="17">
        <v>32.1</v>
      </c>
      <c r="BD57" s="17">
        <v>137.69999999999999</v>
      </c>
      <c r="BE57" s="17"/>
      <c r="BF57" s="17"/>
      <c r="BG57" s="17">
        <v>95.5</v>
      </c>
      <c r="BH57" s="17"/>
      <c r="BI57" s="17">
        <v>0</v>
      </c>
      <c r="BJ57" s="17">
        <v>43.6</v>
      </c>
      <c r="BK57" s="17">
        <v>0</v>
      </c>
      <c r="BL57" s="17">
        <v>0</v>
      </c>
      <c r="BM57" s="17"/>
      <c r="BN57" s="17">
        <v>131.6</v>
      </c>
      <c r="BO57" s="17"/>
      <c r="BP57" s="17"/>
      <c r="BQ57" s="17"/>
      <c r="BR57" s="17"/>
      <c r="BS57" s="17"/>
      <c r="BT57" s="17"/>
      <c r="BU57" s="17">
        <v>195.1</v>
      </c>
      <c r="BV57" s="17">
        <v>195.6</v>
      </c>
      <c r="BW57" s="17">
        <v>195.7</v>
      </c>
      <c r="BX57" s="17">
        <v>0</v>
      </c>
      <c r="BY57" s="17"/>
      <c r="BZ57" s="17">
        <v>0</v>
      </c>
      <c r="CA57" s="17">
        <v>4.5</v>
      </c>
      <c r="CB57" s="17">
        <v>179.3</v>
      </c>
      <c r="CC57" s="17">
        <v>136.69999999999999</v>
      </c>
      <c r="CD57" s="17">
        <v>63</v>
      </c>
      <c r="CE57" s="17">
        <v>78.7</v>
      </c>
      <c r="CF57" s="17">
        <v>31</v>
      </c>
      <c r="CG57" s="17">
        <v>66.400000000000006</v>
      </c>
      <c r="CH57" s="17">
        <v>32.1</v>
      </c>
      <c r="CI57" s="17">
        <v>0</v>
      </c>
      <c r="CJ57" s="17">
        <v>138</v>
      </c>
      <c r="CK57" s="17"/>
      <c r="CL57" s="17"/>
      <c r="CM57" s="17"/>
      <c r="CN57" s="17">
        <v>176.1</v>
      </c>
      <c r="CO57" s="17">
        <v>176.5</v>
      </c>
      <c r="CP57" s="17">
        <v>177.1</v>
      </c>
      <c r="CQ57" s="17">
        <v>176.2</v>
      </c>
      <c r="CR57" s="17"/>
      <c r="CS57" s="17"/>
      <c r="CT57" s="17">
        <v>7.8</v>
      </c>
      <c r="CU57" s="17">
        <v>9.1999999999999993</v>
      </c>
      <c r="CV57" s="17">
        <v>0</v>
      </c>
      <c r="CW57" s="17">
        <v>0</v>
      </c>
      <c r="CX57" s="17">
        <v>27.8</v>
      </c>
      <c r="CY57" s="17">
        <v>0</v>
      </c>
      <c r="CZ57" s="17">
        <v>9.1999999999999993</v>
      </c>
      <c r="DA57" s="17">
        <v>0</v>
      </c>
      <c r="DB57" s="17">
        <v>20.399999999999999</v>
      </c>
      <c r="DC57" s="17">
        <v>9.9</v>
      </c>
      <c r="DD57" s="17">
        <v>5.4</v>
      </c>
      <c r="DE57" s="17">
        <v>0</v>
      </c>
      <c r="DF57" s="17">
        <v>0</v>
      </c>
      <c r="DG57" s="17">
        <v>2.1</v>
      </c>
      <c r="DH57" s="17">
        <v>3.3</v>
      </c>
      <c r="DI57" s="17">
        <v>5</v>
      </c>
      <c r="DJ57" s="17">
        <v>20.5</v>
      </c>
      <c r="DK57" s="17">
        <v>16</v>
      </c>
      <c r="DL57" s="17">
        <v>18.7</v>
      </c>
      <c r="DM57" s="17">
        <v>3.4</v>
      </c>
      <c r="DN57" s="17">
        <v>18.399999999999999</v>
      </c>
      <c r="DO57" s="17">
        <v>0</v>
      </c>
      <c r="DP57" s="17">
        <v>0</v>
      </c>
      <c r="DQ57" s="17">
        <v>4.8</v>
      </c>
      <c r="DR57" s="17">
        <v>23.2</v>
      </c>
      <c r="DS57" s="17">
        <v>0</v>
      </c>
      <c r="DT57" s="17">
        <v>2.9</v>
      </c>
      <c r="DU57" s="17">
        <v>20.399999999999999</v>
      </c>
      <c r="DV57" s="17">
        <v>3.2</v>
      </c>
      <c r="DW57" s="17"/>
      <c r="DX57" s="17">
        <v>0</v>
      </c>
      <c r="DY57" s="17">
        <v>19.899999999999999</v>
      </c>
      <c r="DZ57" s="17">
        <v>13.2</v>
      </c>
      <c r="EA57" s="17">
        <v>20.2</v>
      </c>
      <c r="EB57" s="17">
        <v>20.2</v>
      </c>
      <c r="EC57" s="17">
        <v>1.8</v>
      </c>
      <c r="ED57" s="17">
        <v>0.1</v>
      </c>
      <c r="EE57" s="17">
        <v>0</v>
      </c>
      <c r="EF57" s="17">
        <v>44.7</v>
      </c>
      <c r="EG57" s="17">
        <v>67</v>
      </c>
      <c r="EH57" s="17">
        <v>3.7</v>
      </c>
      <c r="EI57" s="17">
        <v>2.9</v>
      </c>
      <c r="EJ57" s="17">
        <v>0</v>
      </c>
      <c r="EK57" s="17">
        <v>21</v>
      </c>
      <c r="EL57" s="17">
        <v>8.1999999999999993</v>
      </c>
      <c r="EM57" s="17">
        <v>6.9050000000000002</v>
      </c>
      <c r="EN57" s="17">
        <v>20</v>
      </c>
      <c r="EO57" s="17">
        <v>19.98</v>
      </c>
      <c r="EP57" s="17">
        <v>19.98</v>
      </c>
      <c r="EQ57" s="17">
        <v>6.8</v>
      </c>
      <c r="ER57" s="17">
        <v>0</v>
      </c>
      <c r="ES57" s="17">
        <v>0</v>
      </c>
      <c r="ET57" s="17">
        <v>0</v>
      </c>
      <c r="EU57" s="17">
        <v>0.6</v>
      </c>
      <c r="EV57" s="17">
        <v>8.1</v>
      </c>
      <c r="EW57" s="17">
        <v>19.2</v>
      </c>
      <c r="EX57" s="17">
        <v>0</v>
      </c>
      <c r="EY57" s="17">
        <v>4.8</v>
      </c>
      <c r="EZ57" s="17">
        <v>2.4</v>
      </c>
      <c r="FA57" s="17">
        <v>1.1000000000000001</v>
      </c>
      <c r="FB57" s="17">
        <v>2.6</v>
      </c>
      <c r="FC57" s="17">
        <v>0</v>
      </c>
      <c r="FD57" s="17">
        <v>6.2</v>
      </c>
      <c r="FE57" s="17">
        <v>20</v>
      </c>
      <c r="FF57" s="17">
        <v>20</v>
      </c>
      <c r="FG57" s="17"/>
      <c r="FH57" s="17">
        <v>43.9</v>
      </c>
      <c r="FI57" s="17">
        <v>29.9</v>
      </c>
      <c r="FJ57" s="17">
        <v>17</v>
      </c>
      <c r="FK57" s="17">
        <v>11.6</v>
      </c>
      <c r="FL57" s="17">
        <v>7.4</v>
      </c>
      <c r="FM57" s="17">
        <v>11.2</v>
      </c>
      <c r="FN57" s="17">
        <v>20.6</v>
      </c>
      <c r="FO57" s="17">
        <v>6978.0649999999996</v>
      </c>
      <c r="FP57" s="15"/>
      <c r="FQ57" s="17">
        <v>24.399560000000001</v>
      </c>
      <c r="FR57" s="17">
        <v>8.01</v>
      </c>
      <c r="FS57" s="17">
        <v>10.199999999999999</v>
      </c>
      <c r="FT57" s="17">
        <v>0</v>
      </c>
      <c r="FU57" s="17">
        <v>25.2</v>
      </c>
      <c r="FV57" s="17">
        <v>19</v>
      </c>
      <c r="FW57" s="17">
        <v>10.3</v>
      </c>
      <c r="FX57" s="17">
        <v>13.5</v>
      </c>
      <c r="FY57" s="17">
        <v>110.60956</v>
      </c>
    </row>
    <row r="58" spans="1:181" ht="24" customHeight="1" x14ac:dyDescent="0.25">
      <c r="A58" s="18" t="s">
        <v>787</v>
      </c>
      <c r="B58" s="18" t="s">
        <v>43</v>
      </c>
      <c r="C58" s="19">
        <v>202.1</v>
      </c>
      <c r="D58" s="19">
        <v>658</v>
      </c>
      <c r="E58" s="19">
        <v>214.4</v>
      </c>
      <c r="F58" s="19">
        <v>7.7</v>
      </c>
      <c r="G58" s="19">
        <v>7.8</v>
      </c>
      <c r="H58" s="19">
        <v>89.9</v>
      </c>
      <c r="I58" s="19">
        <v>239.1</v>
      </c>
      <c r="J58" s="19"/>
      <c r="K58" s="19">
        <v>0</v>
      </c>
      <c r="L58" s="19"/>
      <c r="M58" s="19"/>
      <c r="N58" s="19"/>
      <c r="O58" s="19"/>
      <c r="P58" s="19"/>
      <c r="Q58" s="19"/>
      <c r="R58" s="19">
        <v>581</v>
      </c>
      <c r="S58" s="19">
        <v>10.5</v>
      </c>
      <c r="T58" s="19">
        <v>8.4</v>
      </c>
      <c r="U58" s="19"/>
      <c r="V58" s="19"/>
      <c r="W58" s="19"/>
      <c r="X58" s="19">
        <v>166.2</v>
      </c>
      <c r="Y58" s="19">
        <v>10</v>
      </c>
      <c r="Z58" s="19">
        <v>6.5</v>
      </c>
      <c r="AA58" s="19"/>
      <c r="AB58" s="19">
        <v>6.2</v>
      </c>
      <c r="AC58" s="19"/>
      <c r="AD58" s="19">
        <v>140.1</v>
      </c>
      <c r="AE58" s="19"/>
      <c r="AF58" s="19">
        <v>0</v>
      </c>
      <c r="AG58" s="19">
        <v>0</v>
      </c>
      <c r="AH58" s="19">
        <v>0</v>
      </c>
      <c r="AI58" s="19">
        <v>110.3</v>
      </c>
      <c r="AJ58" s="19">
        <v>165.4</v>
      </c>
      <c r="AK58" s="19">
        <v>0</v>
      </c>
      <c r="AL58" s="19">
        <v>0</v>
      </c>
      <c r="AM58" s="19">
        <v>0</v>
      </c>
      <c r="AN58" s="19">
        <v>6.5</v>
      </c>
      <c r="AO58" s="19">
        <v>365.3</v>
      </c>
      <c r="AP58" s="19">
        <v>82.8</v>
      </c>
      <c r="AQ58" s="19">
        <v>153</v>
      </c>
      <c r="AR58" s="19">
        <v>42.2</v>
      </c>
      <c r="AS58" s="19">
        <v>18.600000000000001</v>
      </c>
      <c r="AT58" s="19">
        <v>19.399999999999999</v>
      </c>
      <c r="AU58" s="19">
        <v>90.7</v>
      </c>
      <c r="AV58" s="19">
        <v>39.9</v>
      </c>
      <c r="AW58" s="19">
        <v>60.1</v>
      </c>
      <c r="AX58" s="19">
        <v>104.3</v>
      </c>
      <c r="AY58" s="19">
        <v>109.7</v>
      </c>
      <c r="AZ58" s="19">
        <v>41.9</v>
      </c>
      <c r="BA58" s="19">
        <v>0</v>
      </c>
      <c r="BB58" s="19">
        <v>3.8</v>
      </c>
      <c r="BC58" s="19">
        <v>31.5</v>
      </c>
      <c r="BD58" s="19">
        <v>161.9</v>
      </c>
      <c r="BE58" s="19"/>
      <c r="BF58" s="19"/>
      <c r="BG58" s="19">
        <v>95.3</v>
      </c>
      <c r="BH58" s="19"/>
      <c r="BI58" s="19">
        <v>0</v>
      </c>
      <c r="BJ58" s="19">
        <v>43.5</v>
      </c>
      <c r="BK58" s="19">
        <v>0</v>
      </c>
      <c r="BL58" s="19">
        <v>0</v>
      </c>
      <c r="BM58" s="19"/>
      <c r="BN58" s="19">
        <v>131.6</v>
      </c>
      <c r="BO58" s="19"/>
      <c r="BP58" s="19"/>
      <c r="BQ58" s="19"/>
      <c r="BR58" s="19"/>
      <c r="BS58" s="19"/>
      <c r="BT58" s="19"/>
      <c r="BU58" s="19">
        <v>194.9</v>
      </c>
      <c r="BV58" s="19">
        <v>195.3</v>
      </c>
      <c r="BW58" s="19">
        <v>195.5</v>
      </c>
      <c r="BX58" s="19">
        <v>0</v>
      </c>
      <c r="BY58" s="19"/>
      <c r="BZ58" s="19">
        <v>0</v>
      </c>
      <c r="CA58" s="19">
        <v>4.5</v>
      </c>
      <c r="CB58" s="19">
        <v>233.9</v>
      </c>
      <c r="CC58" s="19">
        <v>136.4</v>
      </c>
      <c r="CD58" s="19">
        <v>62.9</v>
      </c>
      <c r="CE58" s="19">
        <v>78.7</v>
      </c>
      <c r="CF58" s="19">
        <v>31</v>
      </c>
      <c r="CG58" s="19">
        <v>0</v>
      </c>
      <c r="CH58" s="19">
        <v>32</v>
      </c>
      <c r="CI58" s="19">
        <v>0</v>
      </c>
      <c r="CJ58" s="19">
        <v>137.9</v>
      </c>
      <c r="CK58" s="19"/>
      <c r="CL58" s="19"/>
      <c r="CM58" s="19"/>
      <c r="CN58" s="19">
        <v>175.2</v>
      </c>
      <c r="CO58" s="19">
        <v>131.5</v>
      </c>
      <c r="CP58" s="19">
        <v>176.1</v>
      </c>
      <c r="CQ58" s="19">
        <v>0</v>
      </c>
      <c r="CR58" s="19"/>
      <c r="CS58" s="19"/>
      <c r="CT58" s="19">
        <v>7.8</v>
      </c>
      <c r="CU58" s="19">
        <v>9.1999999999999993</v>
      </c>
      <c r="CV58" s="19">
        <v>0</v>
      </c>
      <c r="CW58" s="19">
        <v>0</v>
      </c>
      <c r="CX58" s="19">
        <v>21.4</v>
      </c>
      <c r="CY58" s="19">
        <v>0</v>
      </c>
      <c r="CZ58" s="19">
        <v>10.9</v>
      </c>
      <c r="DA58" s="19">
        <v>0</v>
      </c>
      <c r="DB58" s="19">
        <v>20.399999999999999</v>
      </c>
      <c r="DC58" s="19">
        <v>9.9</v>
      </c>
      <c r="DD58" s="19">
        <v>5.5</v>
      </c>
      <c r="DE58" s="19">
        <v>0</v>
      </c>
      <c r="DF58" s="19">
        <v>0</v>
      </c>
      <c r="DG58" s="19">
        <v>2.1</v>
      </c>
      <c r="DH58" s="19">
        <v>3.3</v>
      </c>
      <c r="DI58" s="19">
        <v>5.2</v>
      </c>
      <c r="DJ58" s="19">
        <v>20.5</v>
      </c>
      <c r="DK58" s="19">
        <v>16</v>
      </c>
      <c r="DL58" s="19">
        <v>18.5</v>
      </c>
      <c r="DM58" s="19">
        <v>3.5</v>
      </c>
      <c r="DN58" s="19">
        <v>18.399999999999999</v>
      </c>
      <c r="DO58" s="19">
        <v>0</v>
      </c>
      <c r="DP58" s="19">
        <v>0</v>
      </c>
      <c r="DQ58" s="19">
        <v>5.0999999999999996</v>
      </c>
      <c r="DR58" s="19">
        <v>15.2</v>
      </c>
      <c r="DS58" s="19">
        <v>0</v>
      </c>
      <c r="DT58" s="19">
        <v>2.9</v>
      </c>
      <c r="DU58" s="19">
        <v>20.399999999999999</v>
      </c>
      <c r="DV58" s="19">
        <v>3.2</v>
      </c>
      <c r="DW58" s="19"/>
      <c r="DX58" s="19">
        <v>0</v>
      </c>
      <c r="DY58" s="19">
        <v>19.8</v>
      </c>
      <c r="DZ58" s="19">
        <v>13.2</v>
      </c>
      <c r="EA58" s="19">
        <v>20.2</v>
      </c>
      <c r="EB58" s="19">
        <v>20.2</v>
      </c>
      <c r="EC58" s="19">
        <v>4.5</v>
      </c>
      <c r="ED58" s="19">
        <v>0</v>
      </c>
      <c r="EE58" s="19">
        <v>0</v>
      </c>
      <c r="EF58" s="19">
        <v>39.4</v>
      </c>
      <c r="EG58" s="19">
        <v>63</v>
      </c>
      <c r="EH58" s="19">
        <v>2.9</v>
      </c>
      <c r="EI58" s="19">
        <v>2</v>
      </c>
      <c r="EJ58" s="19">
        <v>0</v>
      </c>
      <c r="EK58" s="19">
        <v>21</v>
      </c>
      <c r="EL58" s="19">
        <v>8.1999999999999993</v>
      </c>
      <c r="EM58" s="19">
        <v>6.9050000000000002</v>
      </c>
      <c r="EN58" s="19">
        <v>19.96</v>
      </c>
      <c r="EO58" s="19">
        <v>19.920000000000002</v>
      </c>
      <c r="EP58" s="19">
        <v>19.940000000000001</v>
      </c>
      <c r="EQ58" s="19">
        <v>7.2</v>
      </c>
      <c r="ER58" s="19">
        <v>0</v>
      </c>
      <c r="ES58" s="19">
        <v>0</v>
      </c>
      <c r="ET58" s="19">
        <v>0</v>
      </c>
      <c r="EU58" s="19">
        <v>0.6</v>
      </c>
      <c r="EV58" s="19">
        <v>5.2</v>
      </c>
      <c r="EW58" s="19">
        <v>3.7</v>
      </c>
      <c r="EX58" s="19">
        <v>0</v>
      </c>
      <c r="EY58" s="19">
        <v>4.8</v>
      </c>
      <c r="EZ58" s="19">
        <v>2.4</v>
      </c>
      <c r="FA58" s="19">
        <v>1.1000000000000001</v>
      </c>
      <c r="FB58" s="19">
        <v>2.6</v>
      </c>
      <c r="FC58" s="19">
        <v>0</v>
      </c>
      <c r="FD58" s="19">
        <v>6.3</v>
      </c>
      <c r="FE58" s="19">
        <v>20</v>
      </c>
      <c r="FF58" s="19">
        <v>20</v>
      </c>
      <c r="FG58" s="19"/>
      <c r="FH58" s="19">
        <v>43.7</v>
      </c>
      <c r="FI58" s="19">
        <v>29.7</v>
      </c>
      <c r="FJ58" s="19">
        <v>16.7</v>
      </c>
      <c r="FK58" s="19">
        <v>11.2</v>
      </c>
      <c r="FL58" s="19">
        <v>7.9</v>
      </c>
      <c r="FM58" s="19">
        <v>11.2</v>
      </c>
      <c r="FN58" s="19">
        <v>20.5</v>
      </c>
      <c r="FO58" s="19">
        <v>6726.7250000000004</v>
      </c>
      <c r="FP58" s="15"/>
      <c r="FQ58" s="19">
        <v>24.41067</v>
      </c>
      <c r="FR58" s="19">
        <v>8.02</v>
      </c>
      <c r="FS58" s="19">
        <v>10.9</v>
      </c>
      <c r="FT58" s="19">
        <v>0</v>
      </c>
      <c r="FU58" s="19">
        <v>25</v>
      </c>
      <c r="FV58" s="19">
        <v>19</v>
      </c>
      <c r="FW58" s="19">
        <v>10.4</v>
      </c>
      <c r="FX58" s="19">
        <v>13.4</v>
      </c>
      <c r="FY58" s="19">
        <v>111.13066999999999</v>
      </c>
    </row>
    <row r="59" spans="1:181" ht="24.95" customHeight="1" x14ac:dyDescent="0.25">
      <c r="A59" s="205" t="s">
        <v>788</v>
      </c>
      <c r="B59" s="206"/>
      <c r="C59" s="20">
        <v>4852</v>
      </c>
      <c r="D59" s="20">
        <v>15779.75</v>
      </c>
      <c r="E59" s="20">
        <v>5133.45</v>
      </c>
      <c r="F59" s="20">
        <v>183.05</v>
      </c>
      <c r="G59" s="20">
        <v>184.3</v>
      </c>
      <c r="H59" s="20">
        <v>2157</v>
      </c>
      <c r="I59" s="20">
        <v>5724.25</v>
      </c>
      <c r="J59" s="20">
        <v>0</v>
      </c>
      <c r="K59" s="20">
        <v>899.75</v>
      </c>
      <c r="L59" s="20">
        <v>0</v>
      </c>
      <c r="M59" s="20">
        <v>0</v>
      </c>
      <c r="N59" s="20">
        <v>0</v>
      </c>
      <c r="O59" s="20">
        <v>0</v>
      </c>
      <c r="P59" s="20">
        <v>0</v>
      </c>
      <c r="Q59" s="20">
        <v>0</v>
      </c>
      <c r="R59" s="20">
        <v>13944.35</v>
      </c>
      <c r="S59" s="20">
        <v>252.45</v>
      </c>
      <c r="T59" s="20">
        <v>223.85</v>
      </c>
      <c r="U59" s="20">
        <v>0</v>
      </c>
      <c r="V59" s="20">
        <v>0</v>
      </c>
      <c r="W59" s="20">
        <v>0</v>
      </c>
      <c r="X59" s="20">
        <v>3967.15</v>
      </c>
      <c r="Y59" s="20">
        <v>240.5</v>
      </c>
      <c r="Z59" s="20">
        <v>154.85</v>
      </c>
      <c r="AA59" s="20">
        <v>0</v>
      </c>
      <c r="AB59" s="20">
        <v>150.55000000000001</v>
      </c>
      <c r="AC59" s="20">
        <v>0</v>
      </c>
      <c r="AD59" s="20">
        <v>2714.55</v>
      </c>
      <c r="AE59" s="20">
        <v>0</v>
      </c>
      <c r="AF59" s="20">
        <v>36.15</v>
      </c>
      <c r="AG59" s="20">
        <v>182.45</v>
      </c>
      <c r="AH59" s="20">
        <v>37.65</v>
      </c>
      <c r="AI59" s="20">
        <v>2646.05</v>
      </c>
      <c r="AJ59" s="20">
        <v>4753.8</v>
      </c>
      <c r="AK59" s="20">
        <v>985.95</v>
      </c>
      <c r="AL59" s="20">
        <v>30.95</v>
      </c>
      <c r="AM59" s="20">
        <v>33.9</v>
      </c>
      <c r="AN59" s="20">
        <v>156</v>
      </c>
      <c r="AO59" s="20">
        <v>9418.4500000000007</v>
      </c>
      <c r="AP59" s="20">
        <v>1958.8</v>
      </c>
      <c r="AQ59" s="20">
        <v>3592.45</v>
      </c>
      <c r="AR59" s="20">
        <v>1011.3</v>
      </c>
      <c r="AS59" s="20">
        <v>445.2</v>
      </c>
      <c r="AT59" s="20">
        <v>460.9</v>
      </c>
      <c r="AU59" s="20">
        <v>2176.6999999999998</v>
      </c>
      <c r="AV59" s="20">
        <v>1981.8</v>
      </c>
      <c r="AW59" s="20">
        <v>2190.9</v>
      </c>
      <c r="AX59" s="20">
        <v>3032.05</v>
      </c>
      <c r="AY59" s="20">
        <v>2655.2</v>
      </c>
      <c r="AZ59" s="20">
        <v>951.1</v>
      </c>
      <c r="BA59" s="20">
        <v>393.8</v>
      </c>
      <c r="BB59" s="20">
        <v>91.2</v>
      </c>
      <c r="BC59" s="20">
        <v>733.7</v>
      </c>
      <c r="BD59" s="20">
        <v>3637.4</v>
      </c>
      <c r="BE59" s="20">
        <v>0</v>
      </c>
      <c r="BF59" s="20">
        <v>0</v>
      </c>
      <c r="BG59" s="20">
        <v>1883.4</v>
      </c>
      <c r="BH59" s="20">
        <v>0</v>
      </c>
      <c r="BI59" s="20">
        <v>66.75</v>
      </c>
      <c r="BJ59" s="20">
        <v>1066.7</v>
      </c>
      <c r="BK59" s="20">
        <v>249.35</v>
      </c>
      <c r="BL59" s="20">
        <v>497.65</v>
      </c>
      <c r="BM59" s="20">
        <v>0</v>
      </c>
      <c r="BN59" s="20">
        <v>3170</v>
      </c>
      <c r="BO59" s="20">
        <v>0</v>
      </c>
      <c r="BP59" s="20">
        <v>0</v>
      </c>
      <c r="BQ59" s="20">
        <v>0</v>
      </c>
      <c r="BR59" s="20">
        <v>0</v>
      </c>
      <c r="BS59" s="20">
        <v>0</v>
      </c>
      <c r="BT59" s="20">
        <v>0</v>
      </c>
      <c r="BU59" s="20">
        <v>4637.6499999999996</v>
      </c>
      <c r="BV59" s="20">
        <v>4621.6000000000004</v>
      </c>
      <c r="BW59" s="20">
        <v>2997</v>
      </c>
      <c r="BX59" s="20">
        <v>314.14999999999998</v>
      </c>
      <c r="BY59" s="20">
        <v>0</v>
      </c>
      <c r="BZ59" s="20">
        <v>80.2</v>
      </c>
      <c r="CA59" s="20">
        <v>106.3</v>
      </c>
      <c r="CB59" s="20">
        <v>5412.75</v>
      </c>
      <c r="CC59" s="20">
        <v>2929.1</v>
      </c>
      <c r="CD59" s="20">
        <v>1518.1</v>
      </c>
      <c r="CE59" s="20">
        <v>1863.35</v>
      </c>
      <c r="CF59" s="20">
        <v>731.15</v>
      </c>
      <c r="CG59" s="20">
        <v>968.75</v>
      </c>
      <c r="CH59" s="20">
        <v>210</v>
      </c>
      <c r="CI59" s="20">
        <v>76.900000000000006</v>
      </c>
      <c r="CJ59" s="20">
        <v>3306.75</v>
      </c>
      <c r="CK59" s="20">
        <v>0</v>
      </c>
      <c r="CL59" s="20">
        <v>0</v>
      </c>
      <c r="CM59" s="20">
        <v>0</v>
      </c>
      <c r="CN59" s="20">
        <v>2353.65</v>
      </c>
      <c r="CO59" s="20">
        <v>2342.0500000000002</v>
      </c>
      <c r="CP59" s="20">
        <v>2738.75</v>
      </c>
      <c r="CQ59" s="20">
        <v>1606.65</v>
      </c>
      <c r="CR59" s="20">
        <v>0</v>
      </c>
      <c r="CS59" s="20">
        <v>0</v>
      </c>
      <c r="CT59" s="20">
        <v>51.25</v>
      </c>
      <c r="CU59" s="20">
        <v>221</v>
      </c>
      <c r="CV59" s="20">
        <v>433.9</v>
      </c>
      <c r="CW59" s="20">
        <v>5.55</v>
      </c>
      <c r="CX59" s="20">
        <v>860.4</v>
      </c>
      <c r="CY59" s="20">
        <v>682.5</v>
      </c>
      <c r="CZ59" s="20">
        <v>226.55</v>
      </c>
      <c r="DA59" s="20">
        <v>1.9</v>
      </c>
      <c r="DB59" s="20">
        <v>487.3</v>
      </c>
      <c r="DC59" s="20">
        <v>238.1</v>
      </c>
      <c r="DD59" s="20">
        <v>131</v>
      </c>
      <c r="DE59" s="20">
        <v>1443.65</v>
      </c>
      <c r="DF59" s="20">
        <v>641.91499999999996</v>
      </c>
      <c r="DG59" s="20">
        <v>52.7</v>
      </c>
      <c r="DH59" s="20">
        <v>54.7</v>
      </c>
      <c r="DI59" s="20">
        <v>119.75</v>
      </c>
      <c r="DJ59" s="20">
        <v>488.25</v>
      </c>
      <c r="DK59" s="20">
        <v>384</v>
      </c>
      <c r="DL59" s="20">
        <v>427.75</v>
      </c>
      <c r="DM59" s="20">
        <v>83.15</v>
      </c>
      <c r="DN59" s="20">
        <v>441.6</v>
      </c>
      <c r="DO59" s="20">
        <v>132.94999999999999</v>
      </c>
      <c r="DP59" s="20">
        <v>174.55</v>
      </c>
      <c r="DQ59" s="20">
        <v>198.95</v>
      </c>
      <c r="DR59" s="20">
        <v>661.25</v>
      </c>
      <c r="DS59" s="20">
        <v>185.85</v>
      </c>
      <c r="DT59" s="20">
        <v>71.05</v>
      </c>
      <c r="DU59" s="20">
        <v>489.25</v>
      </c>
      <c r="DV59" s="20">
        <v>76.64</v>
      </c>
      <c r="DW59" s="20">
        <v>0</v>
      </c>
      <c r="DX59" s="20">
        <v>3.15</v>
      </c>
      <c r="DY59" s="20">
        <v>475.05</v>
      </c>
      <c r="DZ59" s="20">
        <v>316.5</v>
      </c>
      <c r="EA59" s="20">
        <v>484.4</v>
      </c>
      <c r="EB59" s="20">
        <v>484.75</v>
      </c>
      <c r="EC59" s="20">
        <v>52.25</v>
      </c>
      <c r="ED59" s="20">
        <v>291.45</v>
      </c>
      <c r="EE59" s="20">
        <v>265.5</v>
      </c>
      <c r="EF59" s="20">
        <v>694.55</v>
      </c>
      <c r="EG59" s="20">
        <v>1133.7</v>
      </c>
      <c r="EH59" s="20">
        <v>61.15</v>
      </c>
      <c r="EI59" s="20">
        <v>41</v>
      </c>
      <c r="EJ59" s="20">
        <v>18.100000000000001</v>
      </c>
      <c r="EK59" s="20">
        <v>504</v>
      </c>
      <c r="EL59" s="20">
        <v>172.3</v>
      </c>
      <c r="EM59" s="20">
        <v>164.92750000000001</v>
      </c>
      <c r="EN59" s="20">
        <v>488.28</v>
      </c>
      <c r="EO59" s="20">
        <v>488.21</v>
      </c>
      <c r="EP59" s="20">
        <v>479.86</v>
      </c>
      <c r="EQ59" s="20">
        <v>176.9</v>
      </c>
      <c r="ER59" s="20">
        <v>1883.85</v>
      </c>
      <c r="ES59" s="20">
        <v>125.65</v>
      </c>
      <c r="ET59" s="20">
        <v>1126.7</v>
      </c>
      <c r="EU59" s="20">
        <v>14.45</v>
      </c>
      <c r="EV59" s="20">
        <v>633.15</v>
      </c>
      <c r="EW59" s="20">
        <v>777.8</v>
      </c>
      <c r="EX59" s="20">
        <v>864.15</v>
      </c>
      <c r="EY59" s="20">
        <v>112.65</v>
      </c>
      <c r="EZ59" s="20">
        <v>56.35</v>
      </c>
      <c r="FA59" s="20">
        <v>26</v>
      </c>
      <c r="FB59" s="20">
        <v>60.4</v>
      </c>
      <c r="FC59" s="20">
        <v>87.95</v>
      </c>
      <c r="FD59" s="20">
        <v>147.65</v>
      </c>
      <c r="FE59" s="20">
        <v>479.9</v>
      </c>
      <c r="FF59" s="20">
        <v>479.75</v>
      </c>
      <c r="FG59" s="20">
        <v>0</v>
      </c>
      <c r="FH59" s="20">
        <v>1069.75</v>
      </c>
      <c r="FI59" s="20">
        <v>715.85</v>
      </c>
      <c r="FJ59" s="20">
        <v>414.85</v>
      </c>
      <c r="FK59" s="20">
        <v>268.95</v>
      </c>
      <c r="FL59" s="20">
        <v>181.05</v>
      </c>
      <c r="FM59" s="20">
        <v>258.45</v>
      </c>
      <c r="FN59" s="20">
        <v>478.3</v>
      </c>
      <c r="FO59" s="20">
        <v>172431.38250000001</v>
      </c>
      <c r="FP59" s="21"/>
      <c r="FQ59" s="20">
        <v>587.93658500000004</v>
      </c>
      <c r="FR59" s="20">
        <v>147.77000000000001</v>
      </c>
      <c r="FS59" s="20">
        <v>255.8</v>
      </c>
      <c r="FT59" s="20">
        <v>283.8</v>
      </c>
      <c r="FU59" s="20">
        <v>592</v>
      </c>
      <c r="FV59" s="20">
        <v>455.65</v>
      </c>
      <c r="FW59" s="20">
        <v>242.4</v>
      </c>
      <c r="FX59" s="20">
        <v>321.89999999999998</v>
      </c>
      <c r="FY59" s="20">
        <v>2887.2565850000001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1" t="s">
        <v>789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505</v>
      </c>
      <c r="FR5" s="203"/>
      <c r="FS5" s="203"/>
      <c r="FT5" s="203"/>
      <c r="FU5" s="203"/>
      <c r="FV5" s="203"/>
      <c r="FW5" s="203"/>
      <c r="FX5" s="203"/>
      <c r="FY5" s="203"/>
    </row>
    <row r="6" spans="1:181" ht="21.95" hidden="1" customHeight="1" x14ac:dyDescent="0.25">
      <c r="A6" s="200" t="s">
        <v>38</v>
      </c>
      <c r="B6" s="200" t="s">
        <v>506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0" t="s">
        <v>507</v>
      </c>
      <c r="FP6" s="1"/>
      <c r="FQ6" s="10">
        <v>221</v>
      </c>
      <c r="FR6" s="10">
        <v>222</v>
      </c>
      <c r="FS6" s="10">
        <v>224</v>
      </c>
      <c r="FT6" s="10">
        <v>2187</v>
      </c>
      <c r="FU6" s="10">
        <v>227</v>
      </c>
      <c r="FV6" s="10">
        <v>49400</v>
      </c>
      <c r="FW6" s="10">
        <v>199</v>
      </c>
      <c r="FX6" s="10">
        <v>200</v>
      </c>
      <c r="FY6" s="203" t="s">
        <v>508</v>
      </c>
    </row>
    <row r="7" spans="1:181" ht="15" hidden="1" customHeight="1" x14ac:dyDescent="0.25">
      <c r="A7" s="200"/>
      <c r="B7" s="200"/>
      <c r="C7" s="9" t="s">
        <v>509</v>
      </c>
      <c r="D7" s="9" t="s">
        <v>510</v>
      </c>
      <c r="E7" s="9" t="s">
        <v>510</v>
      </c>
      <c r="F7" s="9" t="s">
        <v>511</v>
      </c>
      <c r="G7" s="9" t="s">
        <v>511</v>
      </c>
      <c r="H7" s="9" t="s">
        <v>511</v>
      </c>
      <c r="I7" s="9" t="s">
        <v>511</v>
      </c>
      <c r="J7" s="9" t="s">
        <v>510</v>
      </c>
      <c r="K7" s="9" t="s">
        <v>510</v>
      </c>
      <c r="L7" s="9" t="s">
        <v>510</v>
      </c>
      <c r="M7" s="9" t="s">
        <v>510</v>
      </c>
      <c r="N7" s="9" t="s">
        <v>510</v>
      </c>
      <c r="O7" s="9" t="s">
        <v>510</v>
      </c>
      <c r="P7" s="9" t="s">
        <v>510</v>
      </c>
      <c r="Q7" s="9" t="s">
        <v>510</v>
      </c>
      <c r="R7" s="9" t="s">
        <v>510</v>
      </c>
      <c r="S7" s="9" t="s">
        <v>510</v>
      </c>
      <c r="T7" s="9" t="s">
        <v>510</v>
      </c>
      <c r="U7" s="9" t="s">
        <v>510</v>
      </c>
      <c r="V7" s="9" t="s">
        <v>510</v>
      </c>
      <c r="W7" s="9" t="s">
        <v>510</v>
      </c>
      <c r="X7" s="9" t="s">
        <v>509</v>
      </c>
      <c r="Y7" s="9" t="s">
        <v>509</v>
      </c>
      <c r="Z7" s="9" t="s">
        <v>509</v>
      </c>
      <c r="AA7" s="9" t="s">
        <v>510</v>
      </c>
      <c r="AB7" s="9" t="s">
        <v>509</v>
      </c>
      <c r="AC7" s="9" t="s">
        <v>509</v>
      </c>
      <c r="AD7" s="9" t="s">
        <v>509</v>
      </c>
      <c r="AE7" s="9" t="s">
        <v>509</v>
      </c>
      <c r="AF7" s="9" t="s">
        <v>509</v>
      </c>
      <c r="AG7" s="9" t="s">
        <v>509</v>
      </c>
      <c r="AH7" s="9" t="s">
        <v>509</v>
      </c>
      <c r="AI7" s="9" t="s">
        <v>509</v>
      </c>
      <c r="AJ7" s="9" t="s">
        <v>510</v>
      </c>
      <c r="AK7" s="9" t="s">
        <v>511</v>
      </c>
      <c r="AL7" s="9" t="s">
        <v>511</v>
      </c>
      <c r="AM7" s="9" t="s">
        <v>511</v>
      </c>
      <c r="AN7" s="9" t="s">
        <v>510</v>
      </c>
      <c r="AO7" s="9" t="s">
        <v>510</v>
      </c>
      <c r="AP7" s="9" t="s">
        <v>510</v>
      </c>
      <c r="AQ7" s="9" t="s">
        <v>510</v>
      </c>
      <c r="AR7" s="9" t="s">
        <v>510</v>
      </c>
      <c r="AS7" s="9" t="s">
        <v>510</v>
      </c>
      <c r="AT7" s="9" t="s">
        <v>510</v>
      </c>
      <c r="AU7" s="9" t="s">
        <v>509</v>
      </c>
      <c r="AV7" s="9" t="s">
        <v>510</v>
      </c>
      <c r="AW7" s="9" t="s">
        <v>510</v>
      </c>
      <c r="AX7" s="9" t="s">
        <v>510</v>
      </c>
      <c r="AY7" s="9" t="s">
        <v>510</v>
      </c>
      <c r="AZ7" s="9" t="s">
        <v>510</v>
      </c>
      <c r="BA7" s="9" t="s">
        <v>510</v>
      </c>
      <c r="BB7" s="9" t="s">
        <v>509</v>
      </c>
      <c r="BC7" s="9" t="s">
        <v>511</v>
      </c>
      <c r="BD7" s="9" t="s">
        <v>510</v>
      </c>
      <c r="BE7" s="9" t="s">
        <v>510</v>
      </c>
      <c r="BF7" s="9" t="s">
        <v>510</v>
      </c>
      <c r="BG7" s="9" t="s">
        <v>510</v>
      </c>
      <c r="BH7" s="9" t="s">
        <v>511</v>
      </c>
      <c r="BI7" s="9" t="s">
        <v>511</v>
      </c>
      <c r="BJ7" s="9" t="s">
        <v>511</v>
      </c>
      <c r="BK7" s="9" t="s">
        <v>509</v>
      </c>
      <c r="BL7" s="9" t="s">
        <v>509</v>
      </c>
      <c r="BM7" s="9" t="s">
        <v>509</v>
      </c>
      <c r="BN7" s="9" t="s">
        <v>510</v>
      </c>
      <c r="BO7" s="9" t="s">
        <v>510</v>
      </c>
      <c r="BP7" s="9" t="s">
        <v>510</v>
      </c>
      <c r="BQ7" s="9" t="s">
        <v>510</v>
      </c>
      <c r="BR7" s="9" t="s">
        <v>510</v>
      </c>
      <c r="BS7" s="9" t="s">
        <v>510</v>
      </c>
      <c r="BT7" s="9" t="s">
        <v>510</v>
      </c>
      <c r="BU7" s="9" t="s">
        <v>509</v>
      </c>
      <c r="BV7" s="9" t="s">
        <v>509</v>
      </c>
      <c r="BW7" s="9" t="s">
        <v>509</v>
      </c>
      <c r="BX7" s="9" t="s">
        <v>511</v>
      </c>
      <c r="BY7" s="9" t="s">
        <v>509</v>
      </c>
      <c r="BZ7" s="9" t="s">
        <v>510</v>
      </c>
      <c r="CA7" s="9" t="s">
        <v>511</v>
      </c>
      <c r="CB7" s="9" t="s">
        <v>510</v>
      </c>
      <c r="CC7" s="9" t="s">
        <v>510</v>
      </c>
      <c r="CD7" s="9" t="s">
        <v>510</v>
      </c>
      <c r="CE7" s="9" t="s">
        <v>510</v>
      </c>
      <c r="CF7" s="9" t="s">
        <v>510</v>
      </c>
      <c r="CG7" s="9" t="s">
        <v>510</v>
      </c>
      <c r="CH7" s="9" t="s">
        <v>510</v>
      </c>
      <c r="CI7" s="9" t="s">
        <v>510</v>
      </c>
      <c r="CJ7" s="9" t="s">
        <v>510</v>
      </c>
      <c r="CK7" s="9" t="s">
        <v>510</v>
      </c>
      <c r="CL7" s="9" t="s">
        <v>510</v>
      </c>
      <c r="CM7" s="9" t="s">
        <v>510</v>
      </c>
      <c r="CN7" s="9" t="s">
        <v>509</v>
      </c>
      <c r="CO7" s="9" t="s">
        <v>509</v>
      </c>
      <c r="CP7" s="9" t="s">
        <v>509</v>
      </c>
      <c r="CQ7" s="9" t="s">
        <v>509</v>
      </c>
      <c r="CR7" s="9" t="s">
        <v>510</v>
      </c>
      <c r="CS7" s="9" t="s">
        <v>510</v>
      </c>
      <c r="CT7" s="9" t="s">
        <v>510</v>
      </c>
      <c r="CU7" s="9" t="s">
        <v>510</v>
      </c>
      <c r="CV7" s="9" t="s">
        <v>511</v>
      </c>
      <c r="CW7" s="9" t="s">
        <v>510</v>
      </c>
      <c r="CX7" s="9" t="s">
        <v>510</v>
      </c>
      <c r="CY7" s="9" t="s">
        <v>509</v>
      </c>
      <c r="CZ7" s="9" t="s">
        <v>511</v>
      </c>
      <c r="DA7" s="9" t="s">
        <v>511</v>
      </c>
      <c r="DB7" s="9" t="s">
        <v>510</v>
      </c>
      <c r="DC7" s="9" t="s">
        <v>511</v>
      </c>
      <c r="DD7" s="9" t="s">
        <v>511</v>
      </c>
      <c r="DE7" s="9" t="s">
        <v>509</v>
      </c>
      <c r="DF7" s="9" t="s">
        <v>509</v>
      </c>
      <c r="DG7" s="9" t="s">
        <v>509</v>
      </c>
      <c r="DH7" s="9" t="s">
        <v>510</v>
      </c>
      <c r="DI7" s="9" t="s">
        <v>510</v>
      </c>
      <c r="DJ7" s="9" t="s">
        <v>510</v>
      </c>
      <c r="DK7" s="9" t="s">
        <v>511</v>
      </c>
      <c r="DL7" s="9" t="s">
        <v>511</v>
      </c>
      <c r="DM7" s="9" t="s">
        <v>510</v>
      </c>
      <c r="DN7" s="9" t="s">
        <v>510</v>
      </c>
      <c r="DO7" s="9" t="s">
        <v>509</v>
      </c>
      <c r="DP7" s="9" t="s">
        <v>509</v>
      </c>
      <c r="DQ7" s="9" t="s">
        <v>510</v>
      </c>
      <c r="DR7" s="9" t="s">
        <v>510</v>
      </c>
      <c r="DS7" s="9" t="s">
        <v>509</v>
      </c>
      <c r="DT7" s="9" t="s">
        <v>510</v>
      </c>
      <c r="DU7" s="9" t="s">
        <v>510</v>
      </c>
      <c r="DV7" s="9" t="s">
        <v>511</v>
      </c>
      <c r="DW7" s="9" t="s">
        <v>510</v>
      </c>
      <c r="DX7" s="9" t="s">
        <v>510</v>
      </c>
      <c r="DY7" s="9" t="s">
        <v>510</v>
      </c>
      <c r="DZ7" s="9" t="s">
        <v>511</v>
      </c>
      <c r="EA7" s="9" t="s">
        <v>510</v>
      </c>
      <c r="EB7" s="9" t="s">
        <v>510</v>
      </c>
      <c r="EC7" s="9" t="s">
        <v>511</v>
      </c>
      <c r="ED7" s="9" t="s">
        <v>511</v>
      </c>
      <c r="EE7" s="9" t="s">
        <v>509</v>
      </c>
      <c r="EF7" s="9" t="s">
        <v>510</v>
      </c>
      <c r="EG7" s="9" t="s">
        <v>510</v>
      </c>
      <c r="EH7" s="9" t="s">
        <v>510</v>
      </c>
      <c r="EI7" s="9" t="s">
        <v>510</v>
      </c>
      <c r="EJ7" s="9" t="s">
        <v>509</v>
      </c>
      <c r="EK7" s="9" t="s">
        <v>510</v>
      </c>
      <c r="EL7" s="9" t="s">
        <v>510</v>
      </c>
      <c r="EM7" s="9" t="s">
        <v>509</v>
      </c>
      <c r="EN7" s="9" t="s">
        <v>509</v>
      </c>
      <c r="EO7" s="9" t="s">
        <v>509</v>
      </c>
      <c r="EP7" s="9" t="s">
        <v>509</v>
      </c>
      <c r="EQ7" s="9" t="s">
        <v>511</v>
      </c>
      <c r="ER7" s="9" t="s">
        <v>509</v>
      </c>
      <c r="ES7" s="9" t="s">
        <v>509</v>
      </c>
      <c r="ET7" s="9" t="s">
        <v>509</v>
      </c>
      <c r="EU7" s="9" t="s">
        <v>510</v>
      </c>
      <c r="EV7" s="9" t="s">
        <v>510</v>
      </c>
      <c r="EW7" s="9" t="s">
        <v>510</v>
      </c>
      <c r="EX7" s="9" t="s">
        <v>509</v>
      </c>
      <c r="EY7" s="9" t="s">
        <v>510</v>
      </c>
      <c r="EZ7" s="9" t="s">
        <v>510</v>
      </c>
      <c r="FA7" s="9" t="s">
        <v>510</v>
      </c>
      <c r="FB7" s="9" t="s">
        <v>510</v>
      </c>
      <c r="FC7" s="9" t="s">
        <v>509</v>
      </c>
      <c r="FD7" s="9" t="s">
        <v>511</v>
      </c>
      <c r="FE7" s="9" t="s">
        <v>510</v>
      </c>
      <c r="FF7" s="9" t="s">
        <v>510</v>
      </c>
      <c r="FG7" s="9" t="s">
        <v>511</v>
      </c>
      <c r="FH7" s="9" t="s">
        <v>511</v>
      </c>
      <c r="FI7" s="9" t="s">
        <v>511</v>
      </c>
      <c r="FJ7" s="9" t="s">
        <v>510</v>
      </c>
      <c r="FK7" s="9" t="s">
        <v>511</v>
      </c>
      <c r="FL7" s="9" t="s">
        <v>511</v>
      </c>
      <c r="FM7" s="9" t="s">
        <v>511</v>
      </c>
      <c r="FN7" s="9" t="s">
        <v>511</v>
      </c>
      <c r="FO7" s="200"/>
      <c r="FP7" s="1"/>
      <c r="FQ7" s="10" t="s">
        <v>511</v>
      </c>
      <c r="FR7" s="10" t="s">
        <v>510</v>
      </c>
      <c r="FS7" s="10" t="s">
        <v>511</v>
      </c>
      <c r="FT7" s="10" t="s">
        <v>511</v>
      </c>
      <c r="FU7" s="10" t="s">
        <v>511</v>
      </c>
      <c r="FV7" s="10" t="s">
        <v>511</v>
      </c>
      <c r="FW7" s="10" t="s">
        <v>511</v>
      </c>
      <c r="FX7" s="10" t="s">
        <v>511</v>
      </c>
      <c r="FY7" s="203"/>
    </row>
    <row r="8" spans="1:181" ht="15" hidden="1" customHeight="1" x14ac:dyDescent="0.25">
      <c r="A8" s="200"/>
      <c r="B8" s="200"/>
      <c r="C8" s="9" t="s">
        <v>512</v>
      </c>
      <c r="D8" s="9" t="s">
        <v>512</v>
      </c>
      <c r="E8" s="9" t="s">
        <v>512</v>
      </c>
      <c r="F8" s="9" t="s">
        <v>513</v>
      </c>
      <c r="G8" s="9" t="s">
        <v>513</v>
      </c>
      <c r="H8" s="9" t="s">
        <v>512</v>
      </c>
      <c r="I8" s="9" t="s">
        <v>512</v>
      </c>
      <c r="J8" s="9" t="s">
        <v>513</v>
      </c>
      <c r="K8" s="9" t="s">
        <v>513</v>
      </c>
      <c r="L8" s="9" t="s">
        <v>513</v>
      </c>
      <c r="M8" s="9" t="s">
        <v>513</v>
      </c>
      <c r="N8" s="9" t="s">
        <v>513</v>
      </c>
      <c r="O8" s="9" t="s">
        <v>513</v>
      </c>
      <c r="P8" s="9" t="s">
        <v>513</v>
      </c>
      <c r="Q8" s="9" t="s">
        <v>513</v>
      </c>
      <c r="R8" s="9" t="s">
        <v>512</v>
      </c>
      <c r="S8" s="9" t="s">
        <v>512</v>
      </c>
      <c r="T8" s="9" t="s">
        <v>513</v>
      </c>
      <c r="U8" s="9" t="s">
        <v>513</v>
      </c>
      <c r="V8" s="9" t="s">
        <v>513</v>
      </c>
      <c r="W8" s="9" t="s">
        <v>513</v>
      </c>
      <c r="X8" s="9" t="s">
        <v>512</v>
      </c>
      <c r="Y8" s="9" t="s">
        <v>512</v>
      </c>
      <c r="Z8" s="9" t="s">
        <v>512</v>
      </c>
      <c r="AA8" s="9" t="s">
        <v>513</v>
      </c>
      <c r="AB8" s="9" t="s">
        <v>512</v>
      </c>
      <c r="AC8" s="9" t="s">
        <v>512</v>
      </c>
      <c r="AD8" s="9" t="s">
        <v>512</v>
      </c>
      <c r="AE8" s="9" t="s">
        <v>512</v>
      </c>
      <c r="AF8" s="9" t="s">
        <v>513</v>
      </c>
      <c r="AG8" s="9" t="s">
        <v>513</v>
      </c>
      <c r="AH8" s="9" t="s">
        <v>513</v>
      </c>
      <c r="AI8" s="9" t="s">
        <v>512</v>
      </c>
      <c r="AJ8" s="9" t="s">
        <v>512</v>
      </c>
      <c r="AK8" s="9" t="s">
        <v>513</v>
      </c>
      <c r="AL8" s="9" t="s">
        <v>513</v>
      </c>
      <c r="AM8" s="9" t="s">
        <v>513</v>
      </c>
      <c r="AN8" s="9" t="s">
        <v>512</v>
      </c>
      <c r="AO8" s="9" t="s">
        <v>512</v>
      </c>
      <c r="AP8" s="9" t="s">
        <v>512</v>
      </c>
      <c r="AQ8" s="9" t="s">
        <v>512</v>
      </c>
      <c r="AR8" s="9" t="s">
        <v>512</v>
      </c>
      <c r="AS8" s="9" t="s">
        <v>512</v>
      </c>
      <c r="AT8" s="9" t="s">
        <v>512</v>
      </c>
      <c r="AU8" s="9" t="s">
        <v>512</v>
      </c>
      <c r="AV8" s="9" t="s">
        <v>513</v>
      </c>
      <c r="AW8" s="9" t="s">
        <v>513</v>
      </c>
      <c r="AX8" s="9" t="s">
        <v>513</v>
      </c>
      <c r="AY8" s="9" t="s">
        <v>512</v>
      </c>
      <c r="AZ8" s="9" t="s">
        <v>512</v>
      </c>
      <c r="BA8" s="9" t="s">
        <v>512</v>
      </c>
      <c r="BB8" s="9" t="s">
        <v>512</v>
      </c>
      <c r="BC8" s="9" t="s">
        <v>512</v>
      </c>
      <c r="BD8" s="9" t="s">
        <v>512</v>
      </c>
      <c r="BE8" s="9" t="s">
        <v>512</v>
      </c>
      <c r="BF8" s="9" t="s">
        <v>512</v>
      </c>
      <c r="BG8" s="9" t="s">
        <v>512</v>
      </c>
      <c r="BH8" s="9" t="s">
        <v>513</v>
      </c>
      <c r="BI8" s="9" t="s">
        <v>513</v>
      </c>
      <c r="BJ8" s="9" t="s">
        <v>513</v>
      </c>
      <c r="BK8" s="9" t="s">
        <v>513</v>
      </c>
      <c r="BL8" s="9" t="s">
        <v>513</v>
      </c>
      <c r="BM8" s="9" t="s">
        <v>513</v>
      </c>
      <c r="BN8" s="9" t="s">
        <v>512</v>
      </c>
      <c r="BO8" s="9" t="s">
        <v>513</v>
      </c>
      <c r="BP8" s="9" t="s">
        <v>513</v>
      </c>
      <c r="BQ8" s="9" t="s">
        <v>513</v>
      </c>
      <c r="BR8" s="9" t="s">
        <v>513</v>
      </c>
      <c r="BS8" s="9" t="s">
        <v>513</v>
      </c>
      <c r="BT8" s="9" t="s">
        <v>513</v>
      </c>
      <c r="BU8" s="9" t="s">
        <v>513</v>
      </c>
      <c r="BV8" s="9" t="s">
        <v>513</v>
      </c>
      <c r="BW8" s="9" t="s">
        <v>513</v>
      </c>
      <c r="BX8" s="9" t="s">
        <v>512</v>
      </c>
      <c r="BY8" s="9" t="s">
        <v>513</v>
      </c>
      <c r="BZ8" s="9" t="s">
        <v>513</v>
      </c>
      <c r="CA8" s="9" t="s">
        <v>512</v>
      </c>
      <c r="CB8" s="9" t="s">
        <v>512</v>
      </c>
      <c r="CC8" s="9" t="s">
        <v>512</v>
      </c>
      <c r="CD8" s="9" t="s">
        <v>512</v>
      </c>
      <c r="CE8" s="9" t="s">
        <v>512</v>
      </c>
      <c r="CF8" s="9" t="s">
        <v>512</v>
      </c>
      <c r="CG8" s="9" t="s">
        <v>513</v>
      </c>
      <c r="CH8" s="9" t="s">
        <v>513</v>
      </c>
      <c r="CI8" s="9" t="s">
        <v>513</v>
      </c>
      <c r="CJ8" s="9" t="s">
        <v>513</v>
      </c>
      <c r="CK8" s="9" t="s">
        <v>513</v>
      </c>
      <c r="CL8" s="9" t="s">
        <v>513</v>
      </c>
      <c r="CM8" s="9" t="s">
        <v>513</v>
      </c>
      <c r="CN8" s="9" t="s">
        <v>513</v>
      </c>
      <c r="CO8" s="9" t="s">
        <v>513</v>
      </c>
      <c r="CP8" s="9" t="s">
        <v>513</v>
      </c>
      <c r="CQ8" s="9" t="s">
        <v>513</v>
      </c>
      <c r="CR8" s="9" t="s">
        <v>513</v>
      </c>
      <c r="CS8" s="9" t="s">
        <v>513</v>
      </c>
      <c r="CT8" s="9" t="s">
        <v>512</v>
      </c>
      <c r="CU8" s="9" t="s">
        <v>512</v>
      </c>
      <c r="CV8" s="9" t="s">
        <v>512</v>
      </c>
      <c r="CW8" s="9" t="s">
        <v>514</v>
      </c>
      <c r="CX8" s="9" t="s">
        <v>515</v>
      </c>
      <c r="CY8" s="9" t="s">
        <v>514</v>
      </c>
      <c r="CZ8" s="9" t="s">
        <v>515</v>
      </c>
      <c r="DA8" s="9" t="s">
        <v>514</v>
      </c>
      <c r="DB8" s="9" t="s">
        <v>512</v>
      </c>
      <c r="DC8" s="9" t="s">
        <v>512</v>
      </c>
      <c r="DD8" s="9" t="s">
        <v>512</v>
      </c>
      <c r="DE8" s="9" t="s">
        <v>514</v>
      </c>
      <c r="DF8" s="9" t="s">
        <v>514</v>
      </c>
      <c r="DG8" s="9" t="s">
        <v>512</v>
      </c>
      <c r="DH8" s="9" t="s">
        <v>512</v>
      </c>
      <c r="DI8" s="9" t="s">
        <v>512</v>
      </c>
      <c r="DJ8" s="9" t="s">
        <v>512</v>
      </c>
      <c r="DK8" s="9" t="s">
        <v>512</v>
      </c>
      <c r="DL8" s="9" t="s">
        <v>512</v>
      </c>
      <c r="DM8" s="9" t="s">
        <v>512</v>
      </c>
      <c r="DN8" s="9" t="s">
        <v>512</v>
      </c>
      <c r="DO8" s="9" t="s">
        <v>514</v>
      </c>
      <c r="DP8" s="9" t="s">
        <v>514</v>
      </c>
      <c r="DQ8" s="9" t="s">
        <v>515</v>
      </c>
      <c r="DR8" s="9" t="s">
        <v>515</v>
      </c>
      <c r="DS8" s="9" t="s">
        <v>514</v>
      </c>
      <c r="DT8" s="9" t="s">
        <v>512</v>
      </c>
      <c r="DU8" s="9" t="s">
        <v>512</v>
      </c>
      <c r="DV8" s="9" t="s">
        <v>512</v>
      </c>
      <c r="DW8" s="9" t="s">
        <v>512</v>
      </c>
      <c r="DX8" s="9" t="s">
        <v>514</v>
      </c>
      <c r="DY8" s="9" t="s">
        <v>512</v>
      </c>
      <c r="DZ8" s="9" t="s">
        <v>512</v>
      </c>
      <c r="EA8" s="9" t="s">
        <v>512</v>
      </c>
      <c r="EB8" s="9" t="s">
        <v>512</v>
      </c>
      <c r="EC8" s="9" t="s">
        <v>515</v>
      </c>
      <c r="ED8" s="9" t="s">
        <v>515</v>
      </c>
      <c r="EE8" s="9" t="s">
        <v>514</v>
      </c>
      <c r="EF8" s="9" t="s">
        <v>515</v>
      </c>
      <c r="EG8" s="9" t="s">
        <v>515</v>
      </c>
      <c r="EH8" s="9" t="s">
        <v>515</v>
      </c>
      <c r="EI8" s="9" t="s">
        <v>515</v>
      </c>
      <c r="EJ8" s="9" t="s">
        <v>514</v>
      </c>
      <c r="EK8" s="9" t="s">
        <v>512</v>
      </c>
      <c r="EL8" s="9" t="s">
        <v>512</v>
      </c>
      <c r="EM8" s="9" t="s">
        <v>512</v>
      </c>
      <c r="EN8" s="9" t="s">
        <v>512</v>
      </c>
      <c r="EO8" s="9" t="s">
        <v>512</v>
      </c>
      <c r="EP8" s="9" t="s">
        <v>512</v>
      </c>
      <c r="EQ8" s="9" t="s">
        <v>515</v>
      </c>
      <c r="ER8" s="9" t="s">
        <v>514</v>
      </c>
      <c r="ES8" s="9" t="s">
        <v>514</v>
      </c>
      <c r="ET8" s="9" t="s">
        <v>514</v>
      </c>
      <c r="EU8" s="9" t="s">
        <v>512</v>
      </c>
      <c r="EV8" s="9" t="s">
        <v>515</v>
      </c>
      <c r="EW8" s="9" t="s">
        <v>515</v>
      </c>
      <c r="EX8" s="9" t="s">
        <v>514</v>
      </c>
      <c r="EY8" s="9" t="s">
        <v>513</v>
      </c>
      <c r="EZ8" s="9" t="s">
        <v>513</v>
      </c>
      <c r="FA8" s="9" t="s">
        <v>513</v>
      </c>
      <c r="FB8" s="9" t="s">
        <v>513</v>
      </c>
      <c r="FC8" s="9" t="s">
        <v>514</v>
      </c>
      <c r="FD8" s="9" t="s">
        <v>512</v>
      </c>
      <c r="FE8" s="9" t="s">
        <v>512</v>
      </c>
      <c r="FF8" s="9" t="s">
        <v>512</v>
      </c>
      <c r="FG8" s="9" t="s">
        <v>513</v>
      </c>
      <c r="FH8" s="9" t="s">
        <v>513</v>
      </c>
      <c r="FI8" s="9" t="s">
        <v>513</v>
      </c>
      <c r="FJ8" s="9" t="s">
        <v>513</v>
      </c>
      <c r="FK8" s="9" t="s">
        <v>513</v>
      </c>
      <c r="FL8" s="9" t="s">
        <v>513</v>
      </c>
      <c r="FM8" s="9" t="s">
        <v>513</v>
      </c>
      <c r="FN8" s="9" t="s">
        <v>513</v>
      </c>
      <c r="FO8" s="200"/>
      <c r="FP8" s="1"/>
      <c r="FQ8" s="10" t="s">
        <v>512</v>
      </c>
      <c r="FR8" s="10" t="s">
        <v>512</v>
      </c>
      <c r="FS8" s="10" t="s">
        <v>512</v>
      </c>
      <c r="FT8" s="10" t="s">
        <v>512</v>
      </c>
      <c r="FU8" s="10" t="s">
        <v>513</v>
      </c>
      <c r="FV8" s="10" t="s">
        <v>513</v>
      </c>
      <c r="FW8" s="10" t="s">
        <v>512</v>
      </c>
      <c r="FX8" s="10" t="s">
        <v>512</v>
      </c>
      <c r="FY8" s="203"/>
    </row>
    <row r="9" spans="1:181" ht="39.950000000000003" customHeight="1" x14ac:dyDescent="0.25">
      <c r="A9" s="200"/>
      <c r="B9" s="200"/>
      <c r="C9" s="11" t="s">
        <v>516</v>
      </c>
      <c r="D9" s="11" t="s">
        <v>54</v>
      </c>
      <c r="E9" s="11" t="s">
        <v>54</v>
      </c>
      <c r="F9" s="11" t="s">
        <v>54</v>
      </c>
      <c r="G9" s="11" t="s">
        <v>54</v>
      </c>
      <c r="H9" s="11" t="s">
        <v>96</v>
      </c>
      <c r="I9" s="11" t="s">
        <v>96</v>
      </c>
      <c r="J9" s="11" t="s">
        <v>153</v>
      </c>
      <c r="K9" s="11" t="s">
        <v>153</v>
      </c>
      <c r="L9" s="11" t="s">
        <v>79</v>
      </c>
      <c r="M9" s="11" t="s">
        <v>79</v>
      </c>
      <c r="N9" s="11" t="s">
        <v>79</v>
      </c>
      <c r="O9" s="11" t="s">
        <v>79</v>
      </c>
      <c r="P9" s="11" t="s">
        <v>79</v>
      </c>
      <c r="Q9" s="11" t="s">
        <v>79</v>
      </c>
      <c r="R9" s="11" t="s">
        <v>79</v>
      </c>
      <c r="S9" s="11" t="s">
        <v>79</v>
      </c>
      <c r="T9" s="11" t="s">
        <v>432</v>
      </c>
      <c r="U9" s="11" t="s">
        <v>432</v>
      </c>
      <c r="V9" s="11" t="s">
        <v>432</v>
      </c>
      <c r="W9" s="11" t="s">
        <v>432</v>
      </c>
      <c r="X9" s="11" t="s">
        <v>517</v>
      </c>
      <c r="Y9" s="11" t="s">
        <v>238</v>
      </c>
      <c r="Z9" s="11" t="s">
        <v>238</v>
      </c>
      <c r="AA9" s="11" t="s">
        <v>238</v>
      </c>
      <c r="AB9" s="11" t="s">
        <v>14</v>
      </c>
      <c r="AC9" s="11" t="s">
        <v>14</v>
      </c>
      <c r="AD9" s="11" t="s">
        <v>14</v>
      </c>
      <c r="AE9" s="11" t="s">
        <v>14</v>
      </c>
      <c r="AF9" s="11" t="s">
        <v>14</v>
      </c>
      <c r="AG9" s="11" t="s">
        <v>14</v>
      </c>
      <c r="AH9" s="11" t="s">
        <v>14</v>
      </c>
      <c r="AI9" s="11" t="s">
        <v>518</v>
      </c>
      <c r="AJ9" s="11" t="s">
        <v>45</v>
      </c>
      <c r="AK9" s="11" t="s">
        <v>329</v>
      </c>
      <c r="AL9" s="11" t="s">
        <v>519</v>
      </c>
      <c r="AM9" s="11" t="s">
        <v>519</v>
      </c>
      <c r="AN9" s="11" t="s">
        <v>57</v>
      </c>
      <c r="AO9" s="11" t="s">
        <v>57</v>
      </c>
      <c r="AP9" s="11" t="s">
        <v>520</v>
      </c>
      <c r="AQ9" s="11" t="s">
        <v>521</v>
      </c>
      <c r="AR9" s="11" t="s">
        <v>521</v>
      </c>
      <c r="AS9" s="11" t="s">
        <v>522</v>
      </c>
      <c r="AT9" s="11" t="s">
        <v>523</v>
      </c>
      <c r="AU9" s="11" t="s">
        <v>524</v>
      </c>
      <c r="AV9" s="11" t="s">
        <v>76</v>
      </c>
      <c r="AW9" s="11" t="s">
        <v>76</v>
      </c>
      <c r="AX9" s="11" t="s">
        <v>76</v>
      </c>
      <c r="AY9" s="11" t="s">
        <v>144</v>
      </c>
      <c r="AZ9" s="11" t="s">
        <v>144</v>
      </c>
      <c r="BA9" s="11" t="s">
        <v>144</v>
      </c>
      <c r="BB9" s="11" t="s">
        <v>144</v>
      </c>
      <c r="BC9" s="11" t="s">
        <v>144</v>
      </c>
      <c r="BD9" s="11" t="s">
        <v>144</v>
      </c>
      <c r="BE9" s="11" t="s">
        <v>525</v>
      </c>
      <c r="BF9" s="11" t="s">
        <v>525</v>
      </c>
      <c r="BG9" s="11" t="s">
        <v>526</v>
      </c>
      <c r="BH9" s="11" t="s">
        <v>60</v>
      </c>
      <c r="BI9" s="11" t="s">
        <v>60</v>
      </c>
      <c r="BJ9" s="11" t="s">
        <v>60</v>
      </c>
      <c r="BK9" s="11" t="s">
        <v>67</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296</v>
      </c>
      <c r="BZ9" s="11" t="s">
        <v>296</v>
      </c>
      <c r="CA9" s="11" t="s">
        <v>527</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141</v>
      </c>
      <c r="CO9" s="11" t="s">
        <v>141</v>
      </c>
      <c r="CP9" s="11" t="s">
        <v>141</v>
      </c>
      <c r="CQ9" s="11" t="s">
        <v>141</v>
      </c>
      <c r="CR9" s="11" t="s">
        <v>149</v>
      </c>
      <c r="CS9" s="11" t="s">
        <v>149</v>
      </c>
      <c r="CT9" s="11" t="s">
        <v>528</v>
      </c>
      <c r="CU9" s="11" t="s">
        <v>528</v>
      </c>
      <c r="CV9" s="11" t="s">
        <v>529</v>
      </c>
      <c r="CW9" s="11" t="s">
        <v>530</v>
      </c>
      <c r="CX9" s="11" t="s">
        <v>263</v>
      </c>
      <c r="CY9" s="11" t="s">
        <v>531</v>
      </c>
      <c r="CZ9" s="11" t="s">
        <v>286</v>
      </c>
      <c r="DA9" s="11" t="s">
        <v>532</v>
      </c>
      <c r="DB9" s="11" t="s">
        <v>533</v>
      </c>
      <c r="DC9" s="11" t="s">
        <v>96</v>
      </c>
      <c r="DD9" s="11" t="s">
        <v>96</v>
      </c>
      <c r="DE9" s="11" t="s">
        <v>79</v>
      </c>
      <c r="DF9" s="11" t="s">
        <v>79</v>
      </c>
      <c r="DG9" s="11" t="s">
        <v>518</v>
      </c>
      <c r="DH9" s="11" t="s">
        <v>534</v>
      </c>
      <c r="DI9" s="11" t="s">
        <v>535</v>
      </c>
      <c r="DJ9" s="11" t="s">
        <v>536</v>
      </c>
      <c r="DK9" s="11" t="s">
        <v>537</v>
      </c>
      <c r="DL9" s="11" t="s">
        <v>538</v>
      </c>
      <c r="DM9" s="11" t="s">
        <v>539</v>
      </c>
      <c r="DN9" s="11" t="s">
        <v>540</v>
      </c>
      <c r="DO9" s="11" t="s">
        <v>541</v>
      </c>
      <c r="DP9" s="11" t="s">
        <v>542</v>
      </c>
      <c r="DQ9" s="11" t="s">
        <v>543</v>
      </c>
      <c r="DR9" s="11" t="s">
        <v>345</v>
      </c>
      <c r="DS9" s="11" t="s">
        <v>544</v>
      </c>
      <c r="DT9" s="11" t="s">
        <v>545</v>
      </c>
      <c r="DU9" s="11" t="s">
        <v>546</v>
      </c>
      <c r="DV9" s="11" t="s">
        <v>547</v>
      </c>
      <c r="DW9" s="11" t="s">
        <v>548</v>
      </c>
      <c r="DX9" s="11" t="s">
        <v>549</v>
      </c>
      <c r="DY9" s="11" t="s">
        <v>550</v>
      </c>
      <c r="DZ9" s="11" t="s">
        <v>550</v>
      </c>
      <c r="EA9" s="11" t="s">
        <v>550</v>
      </c>
      <c r="EB9" s="11" t="s">
        <v>550</v>
      </c>
      <c r="EC9" s="11" t="s">
        <v>551</v>
      </c>
      <c r="ED9" s="11" t="s">
        <v>551</v>
      </c>
      <c r="EE9" s="11" t="s">
        <v>67</v>
      </c>
      <c r="EF9" s="11" t="s">
        <v>67</v>
      </c>
      <c r="EG9" s="11" t="s">
        <v>67</v>
      </c>
      <c r="EH9" s="11" t="s">
        <v>67</v>
      </c>
      <c r="EI9" s="11" t="s">
        <v>67</v>
      </c>
      <c r="EJ9" s="11" t="s">
        <v>67</v>
      </c>
      <c r="EK9" s="11" t="s">
        <v>552</v>
      </c>
      <c r="EL9" s="11" t="s">
        <v>552</v>
      </c>
      <c r="EM9" s="11" t="s">
        <v>553</v>
      </c>
      <c r="EN9" s="11" t="s">
        <v>553</v>
      </c>
      <c r="EO9" s="11" t="s">
        <v>553</v>
      </c>
      <c r="EP9" s="11" t="s">
        <v>553</v>
      </c>
      <c r="EQ9" s="11" t="s">
        <v>280</v>
      </c>
      <c r="ER9" s="11" t="s">
        <v>554</v>
      </c>
      <c r="ES9" s="11" t="s">
        <v>555</v>
      </c>
      <c r="ET9" s="11" t="s">
        <v>117</v>
      </c>
      <c r="EU9" s="11" t="s">
        <v>117</v>
      </c>
      <c r="EV9" s="11" t="s">
        <v>117</v>
      </c>
      <c r="EW9" s="11" t="s">
        <v>117</v>
      </c>
      <c r="EX9" s="11" t="s">
        <v>117</v>
      </c>
      <c r="EY9" s="11" t="s">
        <v>350</v>
      </c>
      <c r="EZ9" s="11" t="s">
        <v>350</v>
      </c>
      <c r="FA9" s="11" t="s">
        <v>350</v>
      </c>
      <c r="FB9" s="11" t="s">
        <v>350</v>
      </c>
      <c r="FC9" s="11" t="s">
        <v>556</v>
      </c>
      <c r="FD9" s="11" t="s">
        <v>557</v>
      </c>
      <c r="FE9" s="11" t="s">
        <v>557</v>
      </c>
      <c r="FF9" s="11" t="s">
        <v>557</v>
      </c>
      <c r="FG9" s="11" t="s">
        <v>196</v>
      </c>
      <c r="FH9" s="11" t="s">
        <v>558</v>
      </c>
      <c r="FI9" s="11" t="s">
        <v>558</v>
      </c>
      <c r="FJ9" s="11" t="s">
        <v>559</v>
      </c>
      <c r="FK9" s="11" t="s">
        <v>560</v>
      </c>
      <c r="FL9" s="11" t="s">
        <v>561</v>
      </c>
      <c r="FM9" s="11" t="s">
        <v>562</v>
      </c>
      <c r="FN9" s="11" t="s">
        <v>563</v>
      </c>
      <c r="FO9" s="200"/>
      <c r="FP9" s="1"/>
      <c r="FQ9" s="12" t="s">
        <v>564</v>
      </c>
      <c r="FR9" s="12" t="s">
        <v>23</v>
      </c>
      <c r="FS9" s="12" t="s">
        <v>565</v>
      </c>
      <c r="FT9" s="12" t="s">
        <v>566</v>
      </c>
      <c r="FU9" s="12" t="s">
        <v>567</v>
      </c>
      <c r="FV9" s="12" t="s">
        <v>568</v>
      </c>
      <c r="FW9" s="12" t="s">
        <v>557</v>
      </c>
      <c r="FX9" s="12" t="s">
        <v>557</v>
      </c>
      <c r="FY9" s="203"/>
    </row>
    <row r="10" spans="1:181" ht="39.950000000000003" customHeight="1" x14ac:dyDescent="0.25">
      <c r="A10" s="200"/>
      <c r="B10" s="200"/>
      <c r="C10" s="9" t="s">
        <v>569</v>
      </c>
      <c r="D10" s="9" t="s">
        <v>570</v>
      </c>
      <c r="E10" s="9" t="s">
        <v>571</v>
      </c>
      <c r="F10" s="9" t="s">
        <v>572</v>
      </c>
      <c r="G10" s="9" t="s">
        <v>573</v>
      </c>
      <c r="H10" s="9" t="s">
        <v>574</v>
      </c>
      <c r="I10" s="9" t="s">
        <v>575</v>
      </c>
      <c r="J10" s="9" t="s">
        <v>576</v>
      </c>
      <c r="K10" s="9" t="s">
        <v>577</v>
      </c>
      <c r="L10" s="9" t="s">
        <v>578</v>
      </c>
      <c r="M10" s="9" t="s">
        <v>579</v>
      </c>
      <c r="N10" s="9" t="s">
        <v>580</v>
      </c>
      <c r="O10" s="9" t="s">
        <v>581</v>
      </c>
      <c r="P10" s="9" t="s">
        <v>582</v>
      </c>
      <c r="Q10" s="9" t="s">
        <v>583</v>
      </c>
      <c r="R10" s="9" t="s">
        <v>584</v>
      </c>
      <c r="S10" s="9" t="s">
        <v>585</v>
      </c>
      <c r="T10" s="9" t="s">
        <v>586</v>
      </c>
      <c r="U10" s="9" t="s">
        <v>587</v>
      </c>
      <c r="V10" s="9" t="s">
        <v>588</v>
      </c>
      <c r="W10" s="9" t="s">
        <v>589</v>
      </c>
      <c r="X10" s="9" t="s">
        <v>590</v>
      </c>
      <c r="Y10" s="9" t="s">
        <v>591</v>
      </c>
      <c r="Z10" s="9" t="s">
        <v>592</v>
      </c>
      <c r="AA10" s="9" t="s">
        <v>244</v>
      </c>
      <c r="AB10" s="9" t="s">
        <v>593</v>
      </c>
      <c r="AC10" s="9" t="s">
        <v>218</v>
      </c>
      <c r="AD10" s="9" t="s">
        <v>220</v>
      </c>
      <c r="AE10" s="9" t="s">
        <v>594</v>
      </c>
      <c r="AF10" s="9" t="s">
        <v>595</v>
      </c>
      <c r="AG10" s="9" t="s">
        <v>596</v>
      </c>
      <c r="AH10" s="9" t="s">
        <v>597</v>
      </c>
      <c r="AI10" s="9" t="s">
        <v>598</v>
      </c>
      <c r="AJ10" s="9" t="s">
        <v>599</v>
      </c>
      <c r="AK10" s="9" t="s">
        <v>600</v>
      </c>
      <c r="AL10" s="9" t="s">
        <v>601</v>
      </c>
      <c r="AM10" s="9" t="s">
        <v>602</v>
      </c>
      <c r="AN10" s="9" t="s">
        <v>603</v>
      </c>
      <c r="AO10" s="9" t="s">
        <v>604</v>
      </c>
      <c r="AP10" s="9" t="s">
        <v>520</v>
      </c>
      <c r="AQ10" s="9" t="s">
        <v>605</v>
      </c>
      <c r="AR10" s="9" t="s">
        <v>606</v>
      </c>
      <c r="AS10" s="9" t="s">
        <v>607</v>
      </c>
      <c r="AT10" s="9" t="s">
        <v>608</v>
      </c>
      <c r="AU10" s="9" t="s">
        <v>609</v>
      </c>
      <c r="AV10" s="9" t="s">
        <v>610</v>
      </c>
      <c r="AW10" s="9" t="s">
        <v>611</v>
      </c>
      <c r="AX10" s="9" t="s">
        <v>612</v>
      </c>
      <c r="AY10" s="9" t="s">
        <v>613</v>
      </c>
      <c r="AZ10" s="9" t="s">
        <v>614</v>
      </c>
      <c r="BA10" s="9" t="s">
        <v>615</v>
      </c>
      <c r="BB10" s="9" t="s">
        <v>616</v>
      </c>
      <c r="BC10" s="9" t="s">
        <v>617</v>
      </c>
      <c r="BD10" s="9" t="s">
        <v>618</v>
      </c>
      <c r="BE10" s="9" t="s">
        <v>619</v>
      </c>
      <c r="BF10" s="9" t="s">
        <v>620</v>
      </c>
      <c r="BG10" s="9" t="s">
        <v>621</v>
      </c>
      <c r="BH10" s="9" t="s">
        <v>622</v>
      </c>
      <c r="BI10" s="9" t="s">
        <v>623</v>
      </c>
      <c r="BJ10" s="9" t="s">
        <v>624</v>
      </c>
      <c r="BK10" s="9" t="s">
        <v>625</v>
      </c>
      <c r="BL10" s="9" t="s">
        <v>626</v>
      </c>
      <c r="BM10" s="9" t="s">
        <v>627</v>
      </c>
      <c r="BN10" s="9" t="s">
        <v>628</v>
      </c>
      <c r="BO10" s="9" t="s">
        <v>629</v>
      </c>
      <c r="BP10" s="9" t="s">
        <v>630</v>
      </c>
      <c r="BQ10" s="9" t="s">
        <v>631</v>
      </c>
      <c r="BR10" s="9" t="s">
        <v>632</v>
      </c>
      <c r="BS10" s="9" t="s">
        <v>633</v>
      </c>
      <c r="BT10" s="9" t="s">
        <v>634</v>
      </c>
      <c r="BU10" s="9" t="s">
        <v>635</v>
      </c>
      <c r="BV10" s="9" t="s">
        <v>636</v>
      </c>
      <c r="BW10" s="9" t="s">
        <v>637</v>
      </c>
      <c r="BX10" s="9" t="s">
        <v>276</v>
      </c>
      <c r="BY10" s="9" t="s">
        <v>638</v>
      </c>
      <c r="BZ10" s="9" t="s">
        <v>639</v>
      </c>
      <c r="CA10" s="9" t="s">
        <v>640</v>
      </c>
      <c r="CB10" s="9" t="s">
        <v>641</v>
      </c>
      <c r="CC10" s="9" t="s">
        <v>642</v>
      </c>
      <c r="CD10" s="9" t="s">
        <v>643</v>
      </c>
      <c r="CE10" s="9" t="s">
        <v>644</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659</v>
      </c>
      <c r="CU10" s="9" t="s">
        <v>660</v>
      </c>
      <c r="CV10" s="9" t="s">
        <v>661</v>
      </c>
      <c r="CW10" s="9" t="s">
        <v>662</v>
      </c>
      <c r="CX10" s="9" t="s">
        <v>663</v>
      </c>
      <c r="CY10" s="9" t="s">
        <v>664</v>
      </c>
      <c r="CZ10" s="9" t="s">
        <v>665</v>
      </c>
      <c r="DA10" s="9" t="s">
        <v>666</v>
      </c>
      <c r="DB10" s="9" t="s">
        <v>667</v>
      </c>
      <c r="DC10" s="9" t="s">
        <v>668</v>
      </c>
      <c r="DD10" s="9" t="s">
        <v>669</v>
      </c>
      <c r="DE10" s="9" t="s">
        <v>670</v>
      </c>
      <c r="DF10" s="9" t="s">
        <v>307</v>
      </c>
      <c r="DG10" s="9" t="s">
        <v>671</v>
      </c>
      <c r="DH10" s="9" t="s">
        <v>672</v>
      </c>
      <c r="DI10" s="9" t="s">
        <v>673</v>
      </c>
      <c r="DJ10" s="9" t="s">
        <v>674</v>
      </c>
      <c r="DK10" s="9" t="s">
        <v>675</v>
      </c>
      <c r="DL10" s="9" t="s">
        <v>676</v>
      </c>
      <c r="DM10" s="9" t="s">
        <v>677</v>
      </c>
      <c r="DN10" s="9" t="s">
        <v>678</v>
      </c>
      <c r="DO10" s="9" t="s">
        <v>679</v>
      </c>
      <c r="DP10" s="9" t="s">
        <v>680</v>
      </c>
      <c r="DQ10" s="9" t="s">
        <v>681</v>
      </c>
      <c r="DR10" s="9" t="s">
        <v>682</v>
      </c>
      <c r="DS10" s="9" t="s">
        <v>683</v>
      </c>
      <c r="DT10" s="9" t="s">
        <v>684</v>
      </c>
      <c r="DU10" s="9" t="s">
        <v>685</v>
      </c>
      <c r="DV10" s="9" t="s">
        <v>686</v>
      </c>
      <c r="DW10" s="9" t="s">
        <v>687</v>
      </c>
      <c r="DX10" s="9" t="s">
        <v>688</v>
      </c>
      <c r="DY10" s="9" t="s">
        <v>689</v>
      </c>
      <c r="DZ10" s="9" t="s">
        <v>690</v>
      </c>
      <c r="EA10" s="9" t="s">
        <v>691</v>
      </c>
      <c r="EB10" s="9" t="s">
        <v>692</v>
      </c>
      <c r="EC10" s="9" t="s">
        <v>693</v>
      </c>
      <c r="ED10" s="9" t="s">
        <v>694</v>
      </c>
      <c r="EE10" s="9" t="s">
        <v>695</v>
      </c>
      <c r="EF10" s="9" t="s">
        <v>696</v>
      </c>
      <c r="EG10" s="9" t="s">
        <v>697</v>
      </c>
      <c r="EH10" s="9" t="s">
        <v>698</v>
      </c>
      <c r="EI10" s="9" t="s">
        <v>699</v>
      </c>
      <c r="EJ10" s="9" t="s">
        <v>700</v>
      </c>
      <c r="EK10" s="9" t="s">
        <v>701</v>
      </c>
      <c r="EL10" s="9" t="s">
        <v>702</v>
      </c>
      <c r="EM10" s="9" t="s">
        <v>703</v>
      </c>
      <c r="EN10" s="9" t="s">
        <v>704</v>
      </c>
      <c r="EO10" s="9" t="s">
        <v>705</v>
      </c>
      <c r="EP10" s="9" t="s">
        <v>706</v>
      </c>
      <c r="EQ10" s="9" t="s">
        <v>707</v>
      </c>
      <c r="ER10" s="9" t="s">
        <v>708</v>
      </c>
      <c r="ES10" s="9" t="s">
        <v>709</v>
      </c>
      <c r="ET10" s="9" t="s">
        <v>710</v>
      </c>
      <c r="EU10" s="9" t="s">
        <v>711</v>
      </c>
      <c r="EV10" s="9" t="s">
        <v>712</v>
      </c>
      <c r="EW10" s="9" t="s">
        <v>713</v>
      </c>
      <c r="EX10" s="9" t="s">
        <v>714</v>
      </c>
      <c r="EY10" s="9" t="s">
        <v>715</v>
      </c>
      <c r="EZ10" s="9" t="s">
        <v>716</v>
      </c>
      <c r="FA10" s="9" t="s">
        <v>717</v>
      </c>
      <c r="FB10" s="9" t="s">
        <v>718</v>
      </c>
      <c r="FC10" s="9" t="s">
        <v>719</v>
      </c>
      <c r="FD10" s="9" t="s">
        <v>720</v>
      </c>
      <c r="FE10" s="9" t="s">
        <v>721</v>
      </c>
      <c r="FF10" s="9" t="s">
        <v>722</v>
      </c>
      <c r="FG10" s="9" t="s">
        <v>723</v>
      </c>
      <c r="FH10" s="9" t="s">
        <v>724</v>
      </c>
      <c r="FI10" s="9" t="s">
        <v>725</v>
      </c>
      <c r="FJ10" s="9" t="s">
        <v>726</v>
      </c>
      <c r="FK10" s="9" t="s">
        <v>727</v>
      </c>
      <c r="FL10" s="9" t="s">
        <v>728</v>
      </c>
      <c r="FM10" s="9" t="s">
        <v>729</v>
      </c>
      <c r="FN10" s="9" t="s">
        <v>730</v>
      </c>
      <c r="FO10" s="200" t="s">
        <v>790</v>
      </c>
      <c r="FP10" s="1"/>
      <c r="FQ10" s="10" t="s">
        <v>732</v>
      </c>
      <c r="FR10" s="10" t="s">
        <v>733</v>
      </c>
      <c r="FS10" s="10" t="s">
        <v>734</v>
      </c>
      <c r="FT10" s="10" t="s">
        <v>735</v>
      </c>
      <c r="FU10" s="10" t="s">
        <v>736</v>
      </c>
      <c r="FV10" s="10" t="s">
        <v>737</v>
      </c>
      <c r="FW10" s="10" t="s">
        <v>738</v>
      </c>
      <c r="FX10" s="10" t="s">
        <v>739</v>
      </c>
      <c r="FY10" s="203" t="s">
        <v>790</v>
      </c>
    </row>
    <row r="11" spans="1:181" ht="24" customHeight="1" x14ac:dyDescent="0.25">
      <c r="A11" s="13" t="s">
        <v>42</v>
      </c>
      <c r="B11" s="13" t="s">
        <v>740</v>
      </c>
      <c r="C11" s="14">
        <v>29.4</v>
      </c>
      <c r="D11" s="14">
        <v>-3</v>
      </c>
      <c r="E11" s="14">
        <v>10.3</v>
      </c>
      <c r="F11" s="14">
        <v>1.4</v>
      </c>
      <c r="G11" s="14">
        <v>1.6</v>
      </c>
      <c r="H11" s="14">
        <v>-14.7</v>
      </c>
      <c r="I11" s="14">
        <v>15.6</v>
      </c>
      <c r="J11" s="14"/>
      <c r="K11" s="14">
        <v>10.3</v>
      </c>
      <c r="L11" s="14"/>
      <c r="M11" s="14"/>
      <c r="N11" s="14"/>
      <c r="O11" s="14"/>
      <c r="P11" s="14"/>
      <c r="Q11" s="14"/>
      <c r="R11" s="14">
        <v>46.4</v>
      </c>
      <c r="S11" s="14">
        <v>0.2</v>
      </c>
      <c r="T11" s="14">
        <v>3.4</v>
      </c>
      <c r="U11" s="14"/>
      <c r="V11" s="14"/>
      <c r="W11" s="14"/>
      <c r="X11" s="14">
        <v>8.6</v>
      </c>
      <c r="Y11" s="14">
        <v>0.7</v>
      </c>
      <c r="Z11" s="14">
        <v>0.3</v>
      </c>
      <c r="AA11" s="14"/>
      <c r="AB11" s="14">
        <v>-3.2</v>
      </c>
      <c r="AC11" s="14"/>
      <c r="AD11" s="14">
        <v>1.6</v>
      </c>
      <c r="AE11" s="14"/>
      <c r="AF11" s="14">
        <v>0</v>
      </c>
      <c r="AG11" s="14">
        <v>0</v>
      </c>
      <c r="AH11" s="14">
        <v>0</v>
      </c>
      <c r="AI11" s="14">
        <v>14</v>
      </c>
      <c r="AJ11" s="14">
        <v>-9.1</v>
      </c>
      <c r="AK11" s="14">
        <v>0</v>
      </c>
      <c r="AL11" s="14">
        <v>0</v>
      </c>
      <c r="AM11" s="14">
        <v>0</v>
      </c>
      <c r="AN11" s="14">
        <v>-1.5</v>
      </c>
      <c r="AO11" s="14">
        <v>28.2</v>
      </c>
      <c r="AP11" s="14">
        <v>7.3</v>
      </c>
      <c r="AQ11" s="14">
        <v>19</v>
      </c>
      <c r="AR11" s="14">
        <v>6.9</v>
      </c>
      <c r="AS11" s="14">
        <v>0.5</v>
      </c>
      <c r="AT11" s="14">
        <v>2.6</v>
      </c>
      <c r="AU11" s="14">
        <v>1</v>
      </c>
      <c r="AV11" s="14">
        <v>-18.7</v>
      </c>
      <c r="AW11" s="14">
        <v>-41.7</v>
      </c>
      <c r="AX11" s="14">
        <v>-43.9</v>
      </c>
      <c r="AY11" s="14">
        <v>7.7</v>
      </c>
      <c r="AZ11" s="14">
        <v>-2.2999999999999998</v>
      </c>
      <c r="BA11" s="14">
        <v>2.2999999999999998</v>
      </c>
      <c r="BB11" s="14">
        <v>1.2</v>
      </c>
      <c r="BC11" s="14">
        <v>0.1</v>
      </c>
      <c r="BD11" s="14">
        <v>14.6</v>
      </c>
      <c r="BE11" s="14"/>
      <c r="BF11" s="14"/>
      <c r="BG11" s="14">
        <v>-0.5</v>
      </c>
      <c r="BH11" s="14"/>
      <c r="BI11" s="14">
        <v>0</v>
      </c>
      <c r="BJ11" s="14">
        <v>0.1</v>
      </c>
      <c r="BK11" s="14">
        <v>0</v>
      </c>
      <c r="BL11" s="14">
        <v>0</v>
      </c>
      <c r="BM11" s="14"/>
      <c r="BN11" s="14">
        <v>5.5</v>
      </c>
      <c r="BO11" s="14"/>
      <c r="BP11" s="14"/>
      <c r="BQ11" s="14"/>
      <c r="BR11" s="14"/>
      <c r="BS11" s="14"/>
      <c r="BT11" s="14"/>
      <c r="BU11" s="14">
        <v>16.100000000000001</v>
      </c>
      <c r="BV11" s="14">
        <v>0.1</v>
      </c>
      <c r="BW11" s="14">
        <v>0</v>
      </c>
      <c r="BX11" s="14">
        <v>0</v>
      </c>
      <c r="BY11" s="14"/>
      <c r="BZ11" s="14">
        <v>0</v>
      </c>
      <c r="CA11" s="14">
        <v>0.2</v>
      </c>
      <c r="CB11" s="14">
        <v>19.899999999999999</v>
      </c>
      <c r="CC11" s="14">
        <v>11.6</v>
      </c>
      <c r="CD11" s="14">
        <v>0</v>
      </c>
      <c r="CE11" s="14">
        <v>1.8</v>
      </c>
      <c r="CF11" s="14">
        <v>3.4</v>
      </c>
      <c r="CG11" s="14">
        <v>0</v>
      </c>
      <c r="CH11" s="14">
        <v>0</v>
      </c>
      <c r="CI11" s="14">
        <v>0</v>
      </c>
      <c r="CJ11" s="14">
        <v>-11.6</v>
      </c>
      <c r="CK11" s="14"/>
      <c r="CL11" s="14"/>
      <c r="CM11" s="14"/>
      <c r="CN11" s="14">
        <v>6</v>
      </c>
      <c r="CO11" s="14">
        <v>0</v>
      </c>
      <c r="CP11" s="14">
        <v>0</v>
      </c>
      <c r="CQ11" s="14">
        <v>0</v>
      </c>
      <c r="CR11" s="14"/>
      <c r="CS11" s="14"/>
      <c r="CT11" s="14">
        <v>0</v>
      </c>
      <c r="CU11" s="14">
        <v>-0.9</v>
      </c>
      <c r="CV11" s="14">
        <v>1.4</v>
      </c>
      <c r="CW11" s="14"/>
      <c r="CX11" s="14">
        <v>-5.0999999999999996</v>
      </c>
      <c r="CY11" s="14">
        <v>0</v>
      </c>
      <c r="CZ11" s="14"/>
      <c r="DA11" s="14"/>
      <c r="DB11" s="14">
        <v>0.1</v>
      </c>
      <c r="DC11" s="14">
        <v>0</v>
      </c>
      <c r="DD11" s="14">
        <v>-0.9</v>
      </c>
      <c r="DE11" s="14">
        <v>0</v>
      </c>
      <c r="DF11" s="14">
        <v>0</v>
      </c>
      <c r="DG11" s="14"/>
      <c r="DH11" s="14">
        <v>0.2</v>
      </c>
      <c r="DI11" s="14">
        <v>1.2</v>
      </c>
      <c r="DJ11" s="14">
        <v>1.3</v>
      </c>
      <c r="DK11" s="14">
        <v>-1.1000000000000001</v>
      </c>
      <c r="DL11" s="14">
        <v>0.1</v>
      </c>
      <c r="DM11" s="14">
        <v>0.5</v>
      </c>
      <c r="DN11" s="14"/>
      <c r="DO11" s="14">
        <v>0</v>
      </c>
      <c r="DP11" s="14">
        <v>0</v>
      </c>
      <c r="DQ11" s="14">
        <v>9</v>
      </c>
      <c r="DR11" s="14">
        <v>-3.3</v>
      </c>
      <c r="DS11" s="14">
        <v>0</v>
      </c>
      <c r="DT11" s="14">
        <v>0</v>
      </c>
      <c r="DU11" s="14">
        <v>-0.9</v>
      </c>
      <c r="DV11" s="14">
        <v>0.53400000000000003</v>
      </c>
      <c r="DW11" s="14"/>
      <c r="DX11" s="14"/>
      <c r="DY11" s="14">
        <v>-4.5999999999999996</v>
      </c>
      <c r="DZ11" s="14">
        <v>0.6</v>
      </c>
      <c r="EA11" s="14">
        <v>3.3</v>
      </c>
      <c r="EB11" s="14">
        <v>2.9</v>
      </c>
      <c r="EC11" s="14"/>
      <c r="ED11" s="14"/>
      <c r="EE11" s="14">
        <v>0</v>
      </c>
      <c r="EF11" s="14">
        <v>-11.7</v>
      </c>
      <c r="EG11" s="14">
        <v>-12.9</v>
      </c>
      <c r="EH11" s="14">
        <v>0</v>
      </c>
      <c r="EI11" s="14">
        <v>0</v>
      </c>
      <c r="EJ11" s="14"/>
      <c r="EK11" s="14">
        <v>2.6</v>
      </c>
      <c r="EL11" s="14">
        <v>-0.3</v>
      </c>
      <c r="EM11" s="14">
        <v>1.5</v>
      </c>
      <c r="EN11" s="14">
        <v>0.2</v>
      </c>
      <c r="EO11" s="14">
        <v>0.2</v>
      </c>
      <c r="EP11" s="14">
        <v>0.2</v>
      </c>
      <c r="EQ11" s="14"/>
      <c r="ER11" s="14">
        <v>0</v>
      </c>
      <c r="ES11" s="14">
        <v>0</v>
      </c>
      <c r="ET11" s="14">
        <v>0</v>
      </c>
      <c r="EU11" s="14">
        <v>-0.2</v>
      </c>
      <c r="EV11" s="14">
        <v>-11.1</v>
      </c>
      <c r="EW11" s="14">
        <v>-1.6</v>
      </c>
      <c r="EX11" s="14">
        <v>0</v>
      </c>
      <c r="EY11" s="14">
        <v>2.1</v>
      </c>
      <c r="EZ11" s="14">
        <v>0.7</v>
      </c>
      <c r="FA11" s="14">
        <v>0.3</v>
      </c>
      <c r="FB11" s="14">
        <v>1.2</v>
      </c>
      <c r="FC11" s="14">
        <v>0</v>
      </c>
      <c r="FD11" s="14">
        <v>0.4</v>
      </c>
      <c r="FE11" s="14">
        <v>1.4</v>
      </c>
      <c r="FF11" s="14">
        <v>1.1000000000000001</v>
      </c>
      <c r="FG11" s="14"/>
      <c r="FH11" s="14">
        <v>5.9</v>
      </c>
      <c r="FI11" s="14">
        <v>11.8</v>
      </c>
      <c r="FJ11" s="14">
        <v>1.3</v>
      </c>
      <c r="FK11" s="14">
        <v>0</v>
      </c>
      <c r="FL11" s="14">
        <v>1.4</v>
      </c>
      <c r="FM11" s="14">
        <v>4</v>
      </c>
      <c r="FN11" s="14"/>
      <c r="FO11" s="14">
        <v>152.53399999999999</v>
      </c>
      <c r="FP11" s="15"/>
      <c r="FQ11" s="14">
        <v>2.0714800000000002</v>
      </c>
      <c r="FR11" s="14">
        <v>0.34</v>
      </c>
      <c r="FS11" s="14">
        <v>2.4</v>
      </c>
      <c r="FT11" s="14">
        <v>0</v>
      </c>
      <c r="FU11" s="14">
        <v>0.3</v>
      </c>
      <c r="FV11" s="14">
        <v>0.4</v>
      </c>
      <c r="FW11" s="14">
        <v>-1.2</v>
      </c>
      <c r="FX11" s="14">
        <v>0.2</v>
      </c>
      <c r="FY11" s="14">
        <v>4.5114799999999997</v>
      </c>
    </row>
    <row r="12" spans="1:181" ht="24" customHeight="1" x14ac:dyDescent="0.25">
      <c r="A12" s="16" t="s">
        <v>42</v>
      </c>
      <c r="B12" s="16" t="s">
        <v>741</v>
      </c>
      <c r="C12" s="17">
        <v>30.4</v>
      </c>
      <c r="D12" s="17">
        <v>-10.7</v>
      </c>
      <c r="E12" s="17">
        <v>8.1</v>
      </c>
      <c r="F12" s="17">
        <v>1.5</v>
      </c>
      <c r="G12" s="17">
        <v>1.5</v>
      </c>
      <c r="H12" s="17">
        <v>-12.7</v>
      </c>
      <c r="I12" s="17">
        <v>14.1</v>
      </c>
      <c r="J12" s="17"/>
      <c r="K12" s="17">
        <v>10.199999999999999</v>
      </c>
      <c r="L12" s="17"/>
      <c r="M12" s="17"/>
      <c r="N12" s="17"/>
      <c r="O12" s="17"/>
      <c r="P12" s="17"/>
      <c r="Q12" s="17"/>
      <c r="R12" s="17">
        <v>47.2</v>
      </c>
      <c r="S12" s="17">
        <v>-0.1</v>
      </c>
      <c r="T12" s="17">
        <v>3.4</v>
      </c>
      <c r="U12" s="17"/>
      <c r="V12" s="17"/>
      <c r="W12" s="17"/>
      <c r="X12" s="17">
        <v>7.8</v>
      </c>
      <c r="Y12" s="17">
        <v>0.9</v>
      </c>
      <c r="Z12" s="17">
        <v>0.6</v>
      </c>
      <c r="AA12" s="17"/>
      <c r="AB12" s="17">
        <v>-3.2</v>
      </c>
      <c r="AC12" s="17"/>
      <c r="AD12" s="17">
        <v>1.7</v>
      </c>
      <c r="AE12" s="17"/>
      <c r="AF12" s="17">
        <v>0</v>
      </c>
      <c r="AG12" s="17">
        <v>0</v>
      </c>
      <c r="AH12" s="17">
        <v>0</v>
      </c>
      <c r="AI12" s="17">
        <v>13.7</v>
      </c>
      <c r="AJ12" s="17">
        <v>-16.5</v>
      </c>
      <c r="AK12" s="17">
        <v>0</v>
      </c>
      <c r="AL12" s="17">
        <v>0</v>
      </c>
      <c r="AM12" s="17">
        <v>0</v>
      </c>
      <c r="AN12" s="17">
        <v>-1.6</v>
      </c>
      <c r="AO12" s="17">
        <v>22.1</v>
      </c>
      <c r="AP12" s="17">
        <v>7.3</v>
      </c>
      <c r="AQ12" s="17">
        <v>19.399999999999999</v>
      </c>
      <c r="AR12" s="17">
        <v>7.4</v>
      </c>
      <c r="AS12" s="17">
        <v>0.3</v>
      </c>
      <c r="AT12" s="17">
        <v>2.6</v>
      </c>
      <c r="AU12" s="17">
        <v>1.4</v>
      </c>
      <c r="AV12" s="17">
        <v>-25.9</v>
      </c>
      <c r="AW12" s="17">
        <v>-48.9</v>
      </c>
      <c r="AX12" s="17">
        <v>-50.7</v>
      </c>
      <c r="AY12" s="17">
        <v>5.0999999999999996</v>
      </c>
      <c r="AZ12" s="17">
        <v>-5.2</v>
      </c>
      <c r="BA12" s="17">
        <v>0.4</v>
      </c>
      <c r="BB12" s="17">
        <v>1.2</v>
      </c>
      <c r="BC12" s="17">
        <v>0.3</v>
      </c>
      <c r="BD12" s="17">
        <v>12.6</v>
      </c>
      <c r="BE12" s="17"/>
      <c r="BF12" s="17"/>
      <c r="BG12" s="17">
        <v>-1.9</v>
      </c>
      <c r="BH12" s="17"/>
      <c r="BI12" s="17">
        <v>0</v>
      </c>
      <c r="BJ12" s="17">
        <v>0.4</v>
      </c>
      <c r="BK12" s="17">
        <v>0</v>
      </c>
      <c r="BL12" s="17">
        <v>0</v>
      </c>
      <c r="BM12" s="17"/>
      <c r="BN12" s="17">
        <v>3.1</v>
      </c>
      <c r="BO12" s="17"/>
      <c r="BP12" s="17"/>
      <c r="BQ12" s="17"/>
      <c r="BR12" s="17"/>
      <c r="BS12" s="17"/>
      <c r="BT12" s="17"/>
      <c r="BU12" s="17">
        <v>18.7</v>
      </c>
      <c r="BV12" s="17">
        <v>2.6</v>
      </c>
      <c r="BW12" s="17">
        <v>0</v>
      </c>
      <c r="BX12" s="17">
        <v>0</v>
      </c>
      <c r="BY12" s="17"/>
      <c r="BZ12" s="17">
        <v>0</v>
      </c>
      <c r="CA12" s="17">
        <v>0.2</v>
      </c>
      <c r="CB12" s="17">
        <v>19.899999999999999</v>
      </c>
      <c r="CC12" s="17">
        <v>11.9</v>
      </c>
      <c r="CD12" s="17">
        <v>0</v>
      </c>
      <c r="CE12" s="17">
        <v>1.8</v>
      </c>
      <c r="CF12" s="17">
        <v>0.1</v>
      </c>
      <c r="CG12" s="17">
        <v>0</v>
      </c>
      <c r="CH12" s="17">
        <v>0</v>
      </c>
      <c r="CI12" s="17">
        <v>0</v>
      </c>
      <c r="CJ12" s="17">
        <v>-16</v>
      </c>
      <c r="CK12" s="17"/>
      <c r="CL12" s="17"/>
      <c r="CM12" s="17"/>
      <c r="CN12" s="17">
        <v>8.6</v>
      </c>
      <c r="CO12" s="17">
        <v>0</v>
      </c>
      <c r="CP12" s="17">
        <v>0</v>
      </c>
      <c r="CQ12" s="17">
        <v>0</v>
      </c>
      <c r="CR12" s="17"/>
      <c r="CS12" s="17"/>
      <c r="CT12" s="17">
        <v>0</v>
      </c>
      <c r="CU12" s="17">
        <v>-0.9</v>
      </c>
      <c r="CV12" s="17">
        <v>1.4</v>
      </c>
      <c r="CW12" s="17"/>
      <c r="CX12" s="17">
        <v>-4.9000000000000004</v>
      </c>
      <c r="CY12" s="17">
        <v>0</v>
      </c>
      <c r="CZ12" s="17"/>
      <c r="DA12" s="17"/>
      <c r="DB12" s="17">
        <v>0.1</v>
      </c>
      <c r="DC12" s="17">
        <v>0</v>
      </c>
      <c r="DD12" s="17">
        <v>-0.9</v>
      </c>
      <c r="DE12" s="17">
        <v>0</v>
      </c>
      <c r="DF12" s="17">
        <v>0</v>
      </c>
      <c r="DG12" s="17"/>
      <c r="DH12" s="17">
        <v>0.2</v>
      </c>
      <c r="DI12" s="17">
        <v>1.2</v>
      </c>
      <c r="DJ12" s="17">
        <v>1.3</v>
      </c>
      <c r="DK12" s="17">
        <v>-1.2</v>
      </c>
      <c r="DL12" s="17">
        <v>0.1</v>
      </c>
      <c r="DM12" s="17">
        <v>0.5</v>
      </c>
      <c r="DN12" s="17"/>
      <c r="DO12" s="17">
        <v>0</v>
      </c>
      <c r="DP12" s="17">
        <v>0</v>
      </c>
      <c r="DQ12" s="17">
        <v>9.1999999999999993</v>
      </c>
      <c r="DR12" s="17">
        <v>-2.9</v>
      </c>
      <c r="DS12" s="17">
        <v>0</v>
      </c>
      <c r="DT12" s="17">
        <v>0</v>
      </c>
      <c r="DU12" s="17">
        <v>-0.9</v>
      </c>
      <c r="DV12" s="17">
        <v>0.53039999999999998</v>
      </c>
      <c r="DW12" s="17"/>
      <c r="DX12" s="17"/>
      <c r="DY12" s="17">
        <v>-4.5999999999999996</v>
      </c>
      <c r="DZ12" s="17">
        <v>1</v>
      </c>
      <c r="EA12" s="17">
        <v>3.2</v>
      </c>
      <c r="EB12" s="17">
        <v>2.8</v>
      </c>
      <c r="EC12" s="17"/>
      <c r="ED12" s="17"/>
      <c r="EE12" s="17">
        <v>0</v>
      </c>
      <c r="EF12" s="17">
        <v>-11.9</v>
      </c>
      <c r="EG12" s="17">
        <v>-13</v>
      </c>
      <c r="EH12" s="17">
        <v>0</v>
      </c>
      <c r="EI12" s="17">
        <v>0</v>
      </c>
      <c r="EJ12" s="17"/>
      <c r="EK12" s="17">
        <v>2.6</v>
      </c>
      <c r="EL12" s="17">
        <v>-0.3</v>
      </c>
      <c r="EM12" s="17">
        <v>1.4</v>
      </c>
      <c r="EN12" s="17">
        <v>0.2</v>
      </c>
      <c r="EO12" s="17">
        <v>0.2</v>
      </c>
      <c r="EP12" s="17">
        <v>0.2</v>
      </c>
      <c r="EQ12" s="17"/>
      <c r="ER12" s="17">
        <v>0</v>
      </c>
      <c r="ES12" s="17">
        <v>0</v>
      </c>
      <c r="ET12" s="17">
        <v>0</v>
      </c>
      <c r="EU12" s="17">
        <v>-0.2</v>
      </c>
      <c r="EV12" s="17">
        <v>-10.9</v>
      </c>
      <c r="EW12" s="17">
        <v>-1.7</v>
      </c>
      <c r="EX12" s="17">
        <v>0</v>
      </c>
      <c r="EY12" s="17">
        <v>2.1</v>
      </c>
      <c r="EZ12" s="17">
        <v>0.7</v>
      </c>
      <c r="FA12" s="17">
        <v>0.3</v>
      </c>
      <c r="FB12" s="17">
        <v>1.2</v>
      </c>
      <c r="FC12" s="17">
        <v>0</v>
      </c>
      <c r="FD12" s="17">
        <v>0.4</v>
      </c>
      <c r="FE12" s="17">
        <v>1.4</v>
      </c>
      <c r="FF12" s="17">
        <v>1.1000000000000001</v>
      </c>
      <c r="FG12" s="17"/>
      <c r="FH12" s="17">
        <v>6.1</v>
      </c>
      <c r="FI12" s="17">
        <v>12</v>
      </c>
      <c r="FJ12" s="17">
        <v>1.2</v>
      </c>
      <c r="FK12" s="17">
        <v>0</v>
      </c>
      <c r="FL12" s="17">
        <v>2.2999999999999998</v>
      </c>
      <c r="FM12" s="17">
        <v>4.2</v>
      </c>
      <c r="FN12" s="17"/>
      <c r="FO12" s="17">
        <v>99.930400000000006</v>
      </c>
      <c r="FP12" s="15"/>
      <c r="FQ12" s="17">
        <v>2.1699799999999998</v>
      </c>
      <c r="FR12" s="17">
        <v>0.11</v>
      </c>
      <c r="FS12" s="17">
        <v>2.2000000000000002</v>
      </c>
      <c r="FT12" s="17">
        <v>1.5</v>
      </c>
      <c r="FU12" s="17">
        <v>0.3</v>
      </c>
      <c r="FV12" s="17">
        <v>0.3</v>
      </c>
      <c r="FW12" s="17">
        <v>-1.1000000000000001</v>
      </c>
      <c r="FX12" s="17">
        <v>0.4</v>
      </c>
      <c r="FY12" s="17">
        <v>5.8799799999999998</v>
      </c>
    </row>
    <row r="13" spans="1:181" ht="24" customHeight="1" x14ac:dyDescent="0.25">
      <c r="A13" s="16" t="s">
        <v>42</v>
      </c>
      <c r="B13" s="16" t="s">
        <v>742</v>
      </c>
      <c r="C13" s="17">
        <v>29.4</v>
      </c>
      <c r="D13" s="17">
        <v>-17</v>
      </c>
      <c r="E13" s="17">
        <v>7.5</v>
      </c>
      <c r="F13" s="17">
        <v>1.5</v>
      </c>
      <c r="G13" s="17">
        <v>1.5</v>
      </c>
      <c r="H13" s="17">
        <v>-14.3</v>
      </c>
      <c r="I13" s="17">
        <v>10.7</v>
      </c>
      <c r="J13" s="17"/>
      <c r="K13" s="17">
        <v>8.4</v>
      </c>
      <c r="L13" s="17"/>
      <c r="M13" s="17"/>
      <c r="N13" s="17"/>
      <c r="O13" s="17"/>
      <c r="P13" s="17"/>
      <c r="Q13" s="17"/>
      <c r="R13" s="17">
        <v>44.8</v>
      </c>
      <c r="S13" s="17">
        <v>-0.1</v>
      </c>
      <c r="T13" s="17">
        <v>3.1</v>
      </c>
      <c r="U13" s="17"/>
      <c r="V13" s="17"/>
      <c r="W13" s="17"/>
      <c r="X13" s="17">
        <v>7</v>
      </c>
      <c r="Y13" s="17">
        <v>0.9</v>
      </c>
      <c r="Z13" s="17">
        <v>0.5</v>
      </c>
      <c r="AA13" s="17"/>
      <c r="AB13" s="17">
        <v>-3.3</v>
      </c>
      <c r="AC13" s="17"/>
      <c r="AD13" s="17">
        <v>0.3</v>
      </c>
      <c r="AE13" s="17"/>
      <c r="AF13" s="17">
        <v>0</v>
      </c>
      <c r="AG13" s="17">
        <v>0</v>
      </c>
      <c r="AH13" s="17">
        <v>0</v>
      </c>
      <c r="AI13" s="17">
        <v>12.8</v>
      </c>
      <c r="AJ13" s="17">
        <v>-13.9</v>
      </c>
      <c r="AK13" s="17">
        <v>0</v>
      </c>
      <c r="AL13" s="17">
        <v>0</v>
      </c>
      <c r="AM13" s="17">
        <v>0</v>
      </c>
      <c r="AN13" s="17">
        <v>-1.6</v>
      </c>
      <c r="AO13" s="17">
        <v>25.1</v>
      </c>
      <c r="AP13" s="17">
        <v>7.3</v>
      </c>
      <c r="AQ13" s="17">
        <v>19</v>
      </c>
      <c r="AR13" s="17">
        <v>7.1</v>
      </c>
      <c r="AS13" s="17">
        <v>0.4</v>
      </c>
      <c r="AT13" s="17">
        <v>2.6</v>
      </c>
      <c r="AU13" s="17">
        <v>1.7</v>
      </c>
      <c r="AV13" s="17">
        <v>-32.6</v>
      </c>
      <c r="AW13" s="17">
        <v>-55.3</v>
      </c>
      <c r="AX13" s="17">
        <v>-57.6</v>
      </c>
      <c r="AY13" s="17">
        <v>5.3</v>
      </c>
      <c r="AZ13" s="17">
        <v>-5</v>
      </c>
      <c r="BA13" s="17">
        <v>0</v>
      </c>
      <c r="BB13" s="17">
        <v>1.2</v>
      </c>
      <c r="BC13" s="17">
        <v>0.3</v>
      </c>
      <c r="BD13" s="17">
        <v>12.5</v>
      </c>
      <c r="BE13" s="17"/>
      <c r="BF13" s="17"/>
      <c r="BG13" s="17">
        <v>-3.7</v>
      </c>
      <c r="BH13" s="17"/>
      <c r="BI13" s="17">
        <v>0</v>
      </c>
      <c r="BJ13" s="17">
        <v>-0.3</v>
      </c>
      <c r="BK13" s="17">
        <v>0</v>
      </c>
      <c r="BL13" s="17">
        <v>0</v>
      </c>
      <c r="BM13" s="17"/>
      <c r="BN13" s="17">
        <v>2.6</v>
      </c>
      <c r="BO13" s="17"/>
      <c r="BP13" s="17"/>
      <c r="BQ13" s="17"/>
      <c r="BR13" s="17"/>
      <c r="BS13" s="17"/>
      <c r="BT13" s="17"/>
      <c r="BU13" s="17">
        <v>17.399999999999999</v>
      </c>
      <c r="BV13" s="17">
        <v>1.4</v>
      </c>
      <c r="BW13" s="17">
        <v>0</v>
      </c>
      <c r="BX13" s="17">
        <v>0</v>
      </c>
      <c r="BY13" s="17"/>
      <c r="BZ13" s="17">
        <v>0</v>
      </c>
      <c r="CA13" s="17">
        <v>0.1</v>
      </c>
      <c r="CB13" s="17">
        <v>20.2</v>
      </c>
      <c r="CC13" s="17">
        <v>12</v>
      </c>
      <c r="CD13" s="17">
        <v>-0.3</v>
      </c>
      <c r="CE13" s="17">
        <v>1.8</v>
      </c>
      <c r="CF13" s="17">
        <v>0.1</v>
      </c>
      <c r="CG13" s="17">
        <v>0</v>
      </c>
      <c r="CH13" s="17">
        <v>0</v>
      </c>
      <c r="CI13" s="17">
        <v>0</v>
      </c>
      <c r="CJ13" s="17">
        <v>-21.4</v>
      </c>
      <c r="CK13" s="17"/>
      <c r="CL13" s="17"/>
      <c r="CM13" s="17"/>
      <c r="CN13" s="17">
        <v>4.2</v>
      </c>
      <c r="CO13" s="17">
        <v>0</v>
      </c>
      <c r="CP13" s="17">
        <v>0</v>
      </c>
      <c r="CQ13" s="17">
        <v>0</v>
      </c>
      <c r="CR13" s="17"/>
      <c r="CS13" s="17"/>
      <c r="CT13" s="17">
        <v>0</v>
      </c>
      <c r="CU13" s="17">
        <v>-0.9</v>
      </c>
      <c r="CV13" s="17">
        <v>1.4</v>
      </c>
      <c r="CW13" s="17"/>
      <c r="CX13" s="17">
        <v>-5.2</v>
      </c>
      <c r="CY13" s="17">
        <v>0</v>
      </c>
      <c r="CZ13" s="17"/>
      <c r="DA13" s="17"/>
      <c r="DB13" s="17">
        <v>0</v>
      </c>
      <c r="DC13" s="17">
        <v>-0.1</v>
      </c>
      <c r="DD13" s="17">
        <v>-0.8</v>
      </c>
      <c r="DE13" s="17">
        <v>0</v>
      </c>
      <c r="DF13" s="17">
        <v>0</v>
      </c>
      <c r="DG13" s="17"/>
      <c r="DH13" s="17">
        <v>0.1</v>
      </c>
      <c r="DI13" s="17">
        <v>1.2</v>
      </c>
      <c r="DJ13" s="17">
        <v>1.2</v>
      </c>
      <c r="DK13" s="17">
        <v>-1.3</v>
      </c>
      <c r="DL13" s="17">
        <v>0.1</v>
      </c>
      <c r="DM13" s="17">
        <v>0.5</v>
      </c>
      <c r="DN13" s="17"/>
      <c r="DO13" s="17">
        <v>0</v>
      </c>
      <c r="DP13" s="17">
        <v>0</v>
      </c>
      <c r="DQ13" s="17">
        <v>8.9</v>
      </c>
      <c r="DR13" s="17">
        <v>-7.8</v>
      </c>
      <c r="DS13" s="17">
        <v>0</v>
      </c>
      <c r="DT13" s="17">
        <v>0</v>
      </c>
      <c r="DU13" s="17">
        <v>-0.9</v>
      </c>
      <c r="DV13" s="17">
        <v>0.53400000000000003</v>
      </c>
      <c r="DW13" s="17"/>
      <c r="DX13" s="17"/>
      <c r="DY13" s="17">
        <v>-4.5999999999999996</v>
      </c>
      <c r="DZ13" s="17">
        <v>0.7</v>
      </c>
      <c r="EA13" s="17">
        <v>3.1</v>
      </c>
      <c r="EB13" s="17">
        <v>2.8</v>
      </c>
      <c r="EC13" s="17"/>
      <c r="ED13" s="17"/>
      <c r="EE13" s="17">
        <v>0</v>
      </c>
      <c r="EF13" s="17">
        <v>-12.1</v>
      </c>
      <c r="EG13" s="17">
        <v>-13.3</v>
      </c>
      <c r="EH13" s="17">
        <v>0</v>
      </c>
      <c r="EI13" s="17">
        <v>0</v>
      </c>
      <c r="EJ13" s="17"/>
      <c r="EK13" s="17">
        <v>2.6</v>
      </c>
      <c r="EL13" s="17">
        <v>-0.3</v>
      </c>
      <c r="EM13" s="17">
        <v>1.5</v>
      </c>
      <c r="EN13" s="17">
        <v>0.2</v>
      </c>
      <c r="EO13" s="17">
        <v>0.2</v>
      </c>
      <c r="EP13" s="17">
        <v>0.2</v>
      </c>
      <c r="EQ13" s="17"/>
      <c r="ER13" s="17">
        <v>0</v>
      </c>
      <c r="ES13" s="17">
        <v>0</v>
      </c>
      <c r="ET13" s="17">
        <v>0</v>
      </c>
      <c r="EU13" s="17">
        <v>-0.2</v>
      </c>
      <c r="EV13" s="17">
        <v>-11.9</v>
      </c>
      <c r="EW13" s="17">
        <v>-1.8</v>
      </c>
      <c r="EX13" s="17">
        <v>0</v>
      </c>
      <c r="EY13" s="17">
        <v>2.1</v>
      </c>
      <c r="EZ13" s="17">
        <v>0.8</v>
      </c>
      <c r="FA13" s="17">
        <v>0.3</v>
      </c>
      <c r="FB13" s="17">
        <v>1.2</v>
      </c>
      <c r="FC13" s="17">
        <v>0</v>
      </c>
      <c r="FD13" s="17">
        <v>0.4</v>
      </c>
      <c r="FE13" s="17">
        <v>1.2</v>
      </c>
      <c r="FF13" s="17">
        <v>0.9</v>
      </c>
      <c r="FG13" s="17"/>
      <c r="FH13" s="17">
        <v>5.9</v>
      </c>
      <c r="FI13" s="17">
        <v>11.9</v>
      </c>
      <c r="FJ13" s="17">
        <v>2.7</v>
      </c>
      <c r="FK13" s="17">
        <v>0</v>
      </c>
      <c r="FL13" s="17">
        <v>2.8</v>
      </c>
      <c r="FM13" s="17">
        <v>4.0999999999999996</v>
      </c>
      <c r="FN13" s="17"/>
      <c r="FO13" s="17">
        <v>42.634</v>
      </c>
      <c r="FP13" s="15"/>
      <c r="FQ13" s="17">
        <v>2.2803800000000001</v>
      </c>
      <c r="FR13" s="17">
        <v>0.19</v>
      </c>
      <c r="FS13" s="17">
        <v>2.1</v>
      </c>
      <c r="FT13" s="17">
        <v>1.7</v>
      </c>
      <c r="FU13" s="17">
        <v>0.3</v>
      </c>
      <c r="FV13" s="17">
        <v>0.3</v>
      </c>
      <c r="FW13" s="17">
        <v>-1.2</v>
      </c>
      <c r="FX13" s="17">
        <v>0.2</v>
      </c>
      <c r="FY13" s="17">
        <v>5.8703799999999999</v>
      </c>
    </row>
    <row r="14" spans="1:181" ht="24" customHeight="1" x14ac:dyDescent="0.25">
      <c r="A14" s="16" t="s">
        <v>42</v>
      </c>
      <c r="B14" s="16" t="s">
        <v>743</v>
      </c>
      <c r="C14" s="17">
        <v>32.200000000000003</v>
      </c>
      <c r="D14" s="17">
        <v>-3.1</v>
      </c>
      <c r="E14" s="17">
        <v>10.199999999999999</v>
      </c>
      <c r="F14" s="17">
        <v>1.6</v>
      </c>
      <c r="G14" s="17">
        <v>1.5</v>
      </c>
      <c r="H14" s="17">
        <v>-15.2</v>
      </c>
      <c r="I14" s="17">
        <v>2.2000000000000002</v>
      </c>
      <c r="J14" s="17"/>
      <c r="K14" s="17">
        <v>9.3000000000000007</v>
      </c>
      <c r="L14" s="17"/>
      <c r="M14" s="17"/>
      <c r="N14" s="17"/>
      <c r="O14" s="17"/>
      <c r="P14" s="17"/>
      <c r="Q14" s="17"/>
      <c r="R14" s="17">
        <v>46.2</v>
      </c>
      <c r="S14" s="17">
        <v>0</v>
      </c>
      <c r="T14" s="17">
        <v>3</v>
      </c>
      <c r="U14" s="17"/>
      <c r="V14" s="17"/>
      <c r="W14" s="17"/>
      <c r="X14" s="17">
        <v>8.5</v>
      </c>
      <c r="Y14" s="17">
        <v>0.9</v>
      </c>
      <c r="Z14" s="17">
        <v>0.2</v>
      </c>
      <c r="AA14" s="17"/>
      <c r="AB14" s="17">
        <v>-3.3</v>
      </c>
      <c r="AC14" s="17"/>
      <c r="AD14" s="17">
        <v>0.2</v>
      </c>
      <c r="AE14" s="17"/>
      <c r="AF14" s="17">
        <v>0</v>
      </c>
      <c r="AG14" s="17">
        <v>0</v>
      </c>
      <c r="AH14" s="17">
        <v>0</v>
      </c>
      <c r="AI14" s="17">
        <v>14.5</v>
      </c>
      <c r="AJ14" s="17">
        <v>-14.5</v>
      </c>
      <c r="AK14" s="17">
        <v>0</v>
      </c>
      <c r="AL14" s="17">
        <v>0</v>
      </c>
      <c r="AM14" s="17">
        <v>0</v>
      </c>
      <c r="AN14" s="17">
        <v>-1.6</v>
      </c>
      <c r="AO14" s="17">
        <v>24.2</v>
      </c>
      <c r="AP14" s="17">
        <v>7.9</v>
      </c>
      <c r="AQ14" s="17">
        <v>18.899999999999999</v>
      </c>
      <c r="AR14" s="17">
        <v>6.9</v>
      </c>
      <c r="AS14" s="17">
        <v>0.3</v>
      </c>
      <c r="AT14" s="17">
        <v>2.6</v>
      </c>
      <c r="AU14" s="17">
        <v>2.1</v>
      </c>
      <c r="AV14" s="17">
        <v>-34.799999999999997</v>
      </c>
      <c r="AW14" s="17">
        <v>-57.4</v>
      </c>
      <c r="AX14" s="17">
        <v>-59.6</v>
      </c>
      <c r="AY14" s="17">
        <v>7.5</v>
      </c>
      <c r="AZ14" s="17">
        <v>-2.2000000000000002</v>
      </c>
      <c r="BA14" s="17">
        <v>1.4</v>
      </c>
      <c r="BB14" s="17">
        <v>1.2</v>
      </c>
      <c r="BC14" s="17">
        <v>0.3</v>
      </c>
      <c r="BD14" s="17">
        <v>15.9</v>
      </c>
      <c r="BE14" s="17"/>
      <c r="BF14" s="17"/>
      <c r="BG14" s="17">
        <v>0.3</v>
      </c>
      <c r="BH14" s="17"/>
      <c r="BI14" s="17">
        <v>0</v>
      </c>
      <c r="BJ14" s="17">
        <v>-0.1</v>
      </c>
      <c r="BK14" s="17">
        <v>0</v>
      </c>
      <c r="BL14" s="17">
        <v>0</v>
      </c>
      <c r="BM14" s="17"/>
      <c r="BN14" s="17">
        <v>9</v>
      </c>
      <c r="BO14" s="17"/>
      <c r="BP14" s="17"/>
      <c r="BQ14" s="17"/>
      <c r="BR14" s="17"/>
      <c r="BS14" s="17"/>
      <c r="BT14" s="17"/>
      <c r="BU14" s="17">
        <v>17</v>
      </c>
      <c r="BV14" s="17">
        <v>0.7</v>
      </c>
      <c r="BW14" s="17">
        <v>0</v>
      </c>
      <c r="BX14" s="17">
        <v>0</v>
      </c>
      <c r="BY14" s="17"/>
      <c r="BZ14" s="17">
        <v>0</v>
      </c>
      <c r="CA14" s="17">
        <v>0.2</v>
      </c>
      <c r="CB14" s="17">
        <v>19.399999999999999</v>
      </c>
      <c r="CC14" s="17">
        <v>12.2</v>
      </c>
      <c r="CD14" s="17">
        <v>-0.1</v>
      </c>
      <c r="CE14" s="17">
        <v>2</v>
      </c>
      <c r="CF14" s="17">
        <v>0.2</v>
      </c>
      <c r="CG14" s="17">
        <v>0</v>
      </c>
      <c r="CH14" s="17">
        <v>0</v>
      </c>
      <c r="CI14" s="17">
        <v>0</v>
      </c>
      <c r="CJ14" s="17">
        <v>-6.3</v>
      </c>
      <c r="CK14" s="17"/>
      <c r="CL14" s="17"/>
      <c r="CM14" s="17"/>
      <c r="CN14" s="17">
        <v>1.4</v>
      </c>
      <c r="CO14" s="17">
        <v>0</v>
      </c>
      <c r="CP14" s="17">
        <v>0</v>
      </c>
      <c r="CQ14" s="17">
        <v>0</v>
      </c>
      <c r="CR14" s="17"/>
      <c r="CS14" s="17"/>
      <c r="CT14" s="17">
        <v>0</v>
      </c>
      <c r="CU14" s="17">
        <v>-0.9</v>
      </c>
      <c r="CV14" s="17">
        <v>1.4</v>
      </c>
      <c r="CW14" s="17"/>
      <c r="CX14" s="17">
        <v>-5.4</v>
      </c>
      <c r="CY14" s="17">
        <v>0</v>
      </c>
      <c r="CZ14" s="17"/>
      <c r="DA14" s="17"/>
      <c r="DB14" s="17">
        <v>0.1</v>
      </c>
      <c r="DC14" s="17">
        <v>-0.1</v>
      </c>
      <c r="DD14" s="17">
        <v>-1</v>
      </c>
      <c r="DE14" s="17">
        <v>0</v>
      </c>
      <c r="DF14" s="17">
        <v>0</v>
      </c>
      <c r="DG14" s="17"/>
      <c r="DH14" s="17">
        <v>0.1</v>
      </c>
      <c r="DI14" s="17">
        <v>1.2</v>
      </c>
      <c r="DJ14" s="17">
        <v>1.3</v>
      </c>
      <c r="DK14" s="17">
        <v>-1.3</v>
      </c>
      <c r="DL14" s="17">
        <v>0.1</v>
      </c>
      <c r="DM14" s="17">
        <v>0.5</v>
      </c>
      <c r="DN14" s="17"/>
      <c r="DO14" s="17">
        <v>0</v>
      </c>
      <c r="DP14" s="17">
        <v>0</v>
      </c>
      <c r="DQ14" s="17">
        <v>9.3000000000000007</v>
      </c>
      <c r="DR14" s="17">
        <v>-7.7</v>
      </c>
      <c r="DS14" s="17">
        <v>0</v>
      </c>
      <c r="DT14" s="17">
        <v>0.2</v>
      </c>
      <c r="DU14" s="17">
        <v>-0.9</v>
      </c>
      <c r="DV14" s="17">
        <v>0.53359999999999996</v>
      </c>
      <c r="DW14" s="17"/>
      <c r="DX14" s="17"/>
      <c r="DY14" s="17">
        <v>-4.5999999999999996</v>
      </c>
      <c r="DZ14" s="17">
        <v>0.8</v>
      </c>
      <c r="EA14" s="17">
        <v>3.3</v>
      </c>
      <c r="EB14" s="17">
        <v>3</v>
      </c>
      <c r="EC14" s="17"/>
      <c r="ED14" s="17"/>
      <c r="EE14" s="17">
        <v>0</v>
      </c>
      <c r="EF14" s="17">
        <v>-10.199999999999999</v>
      </c>
      <c r="EG14" s="17">
        <v>-11.7</v>
      </c>
      <c r="EH14" s="17">
        <v>0</v>
      </c>
      <c r="EI14" s="17">
        <v>0</v>
      </c>
      <c r="EJ14" s="17"/>
      <c r="EK14" s="17">
        <v>2.6</v>
      </c>
      <c r="EL14" s="17">
        <v>-0.3</v>
      </c>
      <c r="EM14" s="17">
        <v>1.4</v>
      </c>
      <c r="EN14" s="17">
        <v>0.2</v>
      </c>
      <c r="EO14" s="17">
        <v>0.2</v>
      </c>
      <c r="EP14" s="17">
        <v>0.2</v>
      </c>
      <c r="EQ14" s="17"/>
      <c r="ER14" s="17">
        <v>0</v>
      </c>
      <c r="ES14" s="17">
        <v>0</v>
      </c>
      <c r="ET14" s="17">
        <v>0</v>
      </c>
      <c r="EU14" s="17">
        <v>-0.2</v>
      </c>
      <c r="EV14" s="17">
        <v>-12.2</v>
      </c>
      <c r="EW14" s="17">
        <v>0.6</v>
      </c>
      <c r="EX14" s="17">
        <v>0</v>
      </c>
      <c r="EY14" s="17">
        <v>2.1</v>
      </c>
      <c r="EZ14" s="17">
        <v>0.8</v>
      </c>
      <c r="FA14" s="17">
        <v>0.3</v>
      </c>
      <c r="FB14" s="17">
        <v>1.2</v>
      </c>
      <c r="FC14" s="17">
        <v>0</v>
      </c>
      <c r="FD14" s="17">
        <v>0.4</v>
      </c>
      <c r="FE14" s="17">
        <v>1.6</v>
      </c>
      <c r="FF14" s="17">
        <v>1.3</v>
      </c>
      <c r="FG14" s="17"/>
      <c r="FH14" s="17">
        <v>5.9</v>
      </c>
      <c r="FI14" s="17">
        <v>11.9</v>
      </c>
      <c r="FJ14" s="17">
        <v>2.9</v>
      </c>
      <c r="FK14" s="17">
        <v>0</v>
      </c>
      <c r="FL14" s="17">
        <v>2.5</v>
      </c>
      <c r="FM14" s="17">
        <v>4</v>
      </c>
      <c r="FN14" s="17"/>
      <c r="FO14" s="17">
        <v>89.333600000000004</v>
      </c>
      <c r="FP14" s="15"/>
      <c r="FQ14" s="17">
        <v>2.4425500000000002</v>
      </c>
      <c r="FR14" s="17">
        <v>0.17</v>
      </c>
      <c r="FS14" s="17">
        <v>2.4</v>
      </c>
      <c r="FT14" s="17">
        <v>1.7</v>
      </c>
      <c r="FU14" s="17">
        <v>0.3</v>
      </c>
      <c r="FV14" s="17">
        <v>0.3</v>
      </c>
      <c r="FW14" s="17">
        <v>-1.3</v>
      </c>
      <c r="FX14" s="17">
        <v>0.2</v>
      </c>
      <c r="FY14" s="17">
        <v>6.2125500000000002</v>
      </c>
    </row>
    <row r="15" spans="1:181" ht="24" customHeight="1" x14ac:dyDescent="0.25">
      <c r="A15" s="16" t="s">
        <v>42</v>
      </c>
      <c r="B15" s="16" t="s">
        <v>744</v>
      </c>
      <c r="C15" s="17">
        <v>29.5</v>
      </c>
      <c r="D15" s="17">
        <v>-6.3</v>
      </c>
      <c r="E15" s="17">
        <v>9.1</v>
      </c>
      <c r="F15" s="17">
        <v>1.5</v>
      </c>
      <c r="G15" s="17">
        <v>1.6</v>
      </c>
      <c r="H15" s="17">
        <v>-10.1</v>
      </c>
      <c r="I15" s="17">
        <v>4.8</v>
      </c>
      <c r="J15" s="17"/>
      <c r="K15" s="17">
        <v>8.8000000000000007</v>
      </c>
      <c r="L15" s="17"/>
      <c r="M15" s="17"/>
      <c r="N15" s="17"/>
      <c r="O15" s="17"/>
      <c r="P15" s="17"/>
      <c r="Q15" s="17"/>
      <c r="R15" s="17">
        <v>43.6</v>
      </c>
      <c r="S15" s="17">
        <v>0</v>
      </c>
      <c r="T15" s="17">
        <v>3.1</v>
      </c>
      <c r="U15" s="17"/>
      <c r="V15" s="17"/>
      <c r="W15" s="17"/>
      <c r="X15" s="17">
        <v>5.7</v>
      </c>
      <c r="Y15" s="17">
        <v>0.1</v>
      </c>
      <c r="Z15" s="17">
        <v>0.1</v>
      </c>
      <c r="AA15" s="17"/>
      <c r="AB15" s="17">
        <v>-3.4</v>
      </c>
      <c r="AC15" s="17"/>
      <c r="AD15" s="17">
        <v>-0.4</v>
      </c>
      <c r="AE15" s="17"/>
      <c r="AF15" s="17">
        <v>0</v>
      </c>
      <c r="AG15" s="17">
        <v>0</v>
      </c>
      <c r="AH15" s="17">
        <v>0</v>
      </c>
      <c r="AI15" s="17">
        <v>13.6</v>
      </c>
      <c r="AJ15" s="17">
        <v>-12.7</v>
      </c>
      <c r="AK15" s="17">
        <v>0</v>
      </c>
      <c r="AL15" s="17">
        <v>0</v>
      </c>
      <c r="AM15" s="17">
        <v>0</v>
      </c>
      <c r="AN15" s="17">
        <v>-1.7</v>
      </c>
      <c r="AO15" s="17">
        <v>25.6</v>
      </c>
      <c r="AP15" s="17">
        <v>8.1999999999999993</v>
      </c>
      <c r="AQ15" s="17">
        <v>19.2</v>
      </c>
      <c r="AR15" s="17">
        <v>7.2</v>
      </c>
      <c r="AS15" s="17">
        <v>1</v>
      </c>
      <c r="AT15" s="17">
        <v>2.6</v>
      </c>
      <c r="AU15" s="17">
        <v>1.9</v>
      </c>
      <c r="AV15" s="17">
        <v>-36.4</v>
      </c>
      <c r="AW15" s="17">
        <v>-59.1</v>
      </c>
      <c r="AX15" s="17">
        <v>-61.3</v>
      </c>
      <c r="AY15" s="17">
        <v>6.5</v>
      </c>
      <c r="AZ15" s="17">
        <v>-3.3</v>
      </c>
      <c r="BA15" s="17">
        <v>0.8</v>
      </c>
      <c r="BB15" s="17">
        <v>1.2</v>
      </c>
      <c r="BC15" s="17">
        <v>0.3</v>
      </c>
      <c r="BD15" s="17">
        <v>14</v>
      </c>
      <c r="BE15" s="17"/>
      <c r="BF15" s="17"/>
      <c r="BG15" s="17">
        <v>0.3</v>
      </c>
      <c r="BH15" s="17"/>
      <c r="BI15" s="17">
        <v>0</v>
      </c>
      <c r="BJ15" s="17">
        <v>-0.2</v>
      </c>
      <c r="BK15" s="17">
        <v>0</v>
      </c>
      <c r="BL15" s="17">
        <v>0</v>
      </c>
      <c r="BM15" s="17"/>
      <c r="BN15" s="17">
        <v>8.4</v>
      </c>
      <c r="BO15" s="17"/>
      <c r="BP15" s="17"/>
      <c r="BQ15" s="17"/>
      <c r="BR15" s="17"/>
      <c r="BS15" s="17"/>
      <c r="BT15" s="17"/>
      <c r="BU15" s="17">
        <v>14.5</v>
      </c>
      <c r="BV15" s="17">
        <v>-1.7</v>
      </c>
      <c r="BW15" s="17">
        <v>0</v>
      </c>
      <c r="BX15" s="17">
        <v>0</v>
      </c>
      <c r="BY15" s="17"/>
      <c r="BZ15" s="17">
        <v>0</v>
      </c>
      <c r="CA15" s="17">
        <v>0.2</v>
      </c>
      <c r="CB15" s="17">
        <v>20.8</v>
      </c>
      <c r="CC15" s="17">
        <v>12.4</v>
      </c>
      <c r="CD15" s="17">
        <v>-0.1</v>
      </c>
      <c r="CE15" s="17">
        <v>1.9</v>
      </c>
      <c r="CF15" s="17">
        <v>0.1</v>
      </c>
      <c r="CG15" s="17">
        <v>0</v>
      </c>
      <c r="CH15" s="17">
        <v>0</v>
      </c>
      <c r="CI15" s="17">
        <v>0</v>
      </c>
      <c r="CJ15" s="17">
        <v>-8.1</v>
      </c>
      <c r="CK15" s="17"/>
      <c r="CL15" s="17"/>
      <c r="CM15" s="17"/>
      <c r="CN15" s="17">
        <v>-0.2</v>
      </c>
      <c r="CO15" s="17">
        <v>0</v>
      </c>
      <c r="CP15" s="17">
        <v>0</v>
      </c>
      <c r="CQ15" s="17">
        <v>0</v>
      </c>
      <c r="CR15" s="17"/>
      <c r="CS15" s="17"/>
      <c r="CT15" s="17">
        <v>0</v>
      </c>
      <c r="CU15" s="17">
        <v>-0.7</v>
      </c>
      <c r="CV15" s="17">
        <v>1.4</v>
      </c>
      <c r="CW15" s="17"/>
      <c r="CX15" s="17">
        <v>-5.4</v>
      </c>
      <c r="CY15" s="17">
        <v>0</v>
      </c>
      <c r="CZ15" s="17"/>
      <c r="DA15" s="17"/>
      <c r="DB15" s="17">
        <v>0.1</v>
      </c>
      <c r="DC15" s="17">
        <v>-0.1</v>
      </c>
      <c r="DD15" s="17">
        <v>-0.9</v>
      </c>
      <c r="DE15" s="17">
        <v>0</v>
      </c>
      <c r="DF15" s="17">
        <v>0</v>
      </c>
      <c r="DG15" s="17"/>
      <c r="DH15" s="17">
        <v>0.1</v>
      </c>
      <c r="DI15" s="17">
        <v>1.3</v>
      </c>
      <c r="DJ15" s="17">
        <v>1.3</v>
      </c>
      <c r="DK15" s="17">
        <v>-1.5</v>
      </c>
      <c r="DL15" s="17">
        <v>0.1</v>
      </c>
      <c r="DM15" s="17">
        <v>0.6</v>
      </c>
      <c r="DN15" s="17"/>
      <c r="DO15" s="17">
        <v>0</v>
      </c>
      <c r="DP15" s="17">
        <v>0</v>
      </c>
      <c r="DQ15" s="17">
        <v>9.3000000000000007</v>
      </c>
      <c r="DR15" s="17">
        <v>-7.4</v>
      </c>
      <c r="DS15" s="17">
        <v>0</v>
      </c>
      <c r="DT15" s="17">
        <v>0.1</v>
      </c>
      <c r="DU15" s="17">
        <v>-0.9</v>
      </c>
      <c r="DV15" s="17">
        <v>0.53239999999999998</v>
      </c>
      <c r="DW15" s="17"/>
      <c r="DX15" s="17"/>
      <c r="DY15" s="17">
        <v>-4.5999999999999996</v>
      </c>
      <c r="DZ15" s="17">
        <v>0.9</v>
      </c>
      <c r="EA15" s="17">
        <v>3.2</v>
      </c>
      <c r="EB15" s="17">
        <v>2.9</v>
      </c>
      <c r="EC15" s="17"/>
      <c r="ED15" s="17"/>
      <c r="EE15" s="17">
        <v>0</v>
      </c>
      <c r="EF15" s="17">
        <v>-10.3</v>
      </c>
      <c r="EG15" s="17">
        <v>-11.7</v>
      </c>
      <c r="EH15" s="17">
        <v>0</v>
      </c>
      <c r="EI15" s="17">
        <v>0</v>
      </c>
      <c r="EJ15" s="17"/>
      <c r="EK15" s="17">
        <v>2.6</v>
      </c>
      <c r="EL15" s="17">
        <v>-0.3</v>
      </c>
      <c r="EM15" s="17">
        <v>1.6</v>
      </c>
      <c r="EN15" s="17">
        <v>0.2</v>
      </c>
      <c r="EO15" s="17">
        <v>0.2</v>
      </c>
      <c r="EP15" s="17">
        <v>0.2</v>
      </c>
      <c r="EQ15" s="17"/>
      <c r="ER15" s="17">
        <v>0</v>
      </c>
      <c r="ES15" s="17">
        <v>0</v>
      </c>
      <c r="ET15" s="17">
        <v>0</v>
      </c>
      <c r="EU15" s="17">
        <v>-0.2</v>
      </c>
      <c r="EV15" s="17">
        <v>-12.3</v>
      </c>
      <c r="EW15" s="17">
        <v>0.5</v>
      </c>
      <c r="EX15" s="17">
        <v>0</v>
      </c>
      <c r="EY15" s="17">
        <v>2.1</v>
      </c>
      <c r="EZ15" s="17">
        <v>0.8</v>
      </c>
      <c r="FA15" s="17">
        <v>0.3</v>
      </c>
      <c r="FB15" s="17">
        <v>1.2</v>
      </c>
      <c r="FC15" s="17">
        <v>0</v>
      </c>
      <c r="FD15" s="17">
        <v>0.4</v>
      </c>
      <c r="FE15" s="17">
        <v>1.8</v>
      </c>
      <c r="FF15" s="17">
        <v>1.5</v>
      </c>
      <c r="FG15" s="17"/>
      <c r="FH15" s="17">
        <v>5.9</v>
      </c>
      <c r="FI15" s="17">
        <v>11.8</v>
      </c>
      <c r="FJ15" s="17">
        <v>2.1</v>
      </c>
      <c r="FK15" s="17">
        <v>0</v>
      </c>
      <c r="FL15" s="17">
        <v>2.2999999999999998</v>
      </c>
      <c r="FM15" s="17">
        <v>4.0999999999999996</v>
      </c>
      <c r="FN15" s="17"/>
      <c r="FO15" s="17">
        <v>68.732399999999998</v>
      </c>
      <c r="FP15" s="15"/>
      <c r="FQ15" s="17">
        <v>2.42631</v>
      </c>
      <c r="FR15" s="17">
        <v>0.1</v>
      </c>
      <c r="FS15" s="17">
        <v>2.4</v>
      </c>
      <c r="FT15" s="17">
        <v>1.7</v>
      </c>
      <c r="FU15" s="17">
        <v>0.3</v>
      </c>
      <c r="FV15" s="17">
        <v>0.3</v>
      </c>
      <c r="FW15" s="17">
        <v>-1.3</v>
      </c>
      <c r="FX15" s="17">
        <v>0.1</v>
      </c>
      <c r="FY15" s="17">
        <v>6.0263099999999996</v>
      </c>
    </row>
    <row r="16" spans="1:181" ht="24" customHeight="1" x14ac:dyDescent="0.25">
      <c r="A16" s="16" t="s">
        <v>42</v>
      </c>
      <c r="B16" s="16" t="s">
        <v>745</v>
      </c>
      <c r="C16" s="17">
        <v>30.8</v>
      </c>
      <c r="D16" s="17">
        <v>-12.3</v>
      </c>
      <c r="E16" s="17">
        <v>8.1999999999999993</v>
      </c>
      <c r="F16" s="17">
        <v>1.4</v>
      </c>
      <c r="G16" s="17">
        <v>1.5</v>
      </c>
      <c r="H16" s="17">
        <v>-9.4</v>
      </c>
      <c r="I16" s="17">
        <v>15.2</v>
      </c>
      <c r="J16" s="17"/>
      <c r="K16" s="17">
        <v>8.1999999999999993</v>
      </c>
      <c r="L16" s="17"/>
      <c r="M16" s="17"/>
      <c r="N16" s="17"/>
      <c r="O16" s="17"/>
      <c r="P16" s="17"/>
      <c r="Q16" s="17"/>
      <c r="R16" s="17">
        <v>39</v>
      </c>
      <c r="S16" s="17">
        <v>0</v>
      </c>
      <c r="T16" s="17">
        <v>3.6</v>
      </c>
      <c r="U16" s="17"/>
      <c r="V16" s="17"/>
      <c r="W16" s="17"/>
      <c r="X16" s="17">
        <v>6.7</v>
      </c>
      <c r="Y16" s="17">
        <v>1</v>
      </c>
      <c r="Z16" s="17">
        <v>0.4</v>
      </c>
      <c r="AA16" s="17"/>
      <c r="AB16" s="17">
        <v>-3.4</v>
      </c>
      <c r="AC16" s="17"/>
      <c r="AD16" s="17">
        <v>0.4</v>
      </c>
      <c r="AE16" s="17"/>
      <c r="AF16" s="17">
        <v>0</v>
      </c>
      <c r="AG16" s="17">
        <v>0</v>
      </c>
      <c r="AH16" s="17">
        <v>0</v>
      </c>
      <c r="AI16" s="17">
        <v>13.7</v>
      </c>
      <c r="AJ16" s="17">
        <v>-14.4</v>
      </c>
      <c r="AK16" s="17">
        <v>0</v>
      </c>
      <c r="AL16" s="17">
        <v>0</v>
      </c>
      <c r="AM16" s="17">
        <v>0</v>
      </c>
      <c r="AN16" s="17">
        <v>-1.7</v>
      </c>
      <c r="AO16" s="17">
        <v>23.9</v>
      </c>
      <c r="AP16" s="17">
        <v>7.6</v>
      </c>
      <c r="AQ16" s="17">
        <v>19</v>
      </c>
      <c r="AR16" s="17">
        <v>3</v>
      </c>
      <c r="AS16" s="17">
        <v>0.7</v>
      </c>
      <c r="AT16" s="17">
        <v>2.6</v>
      </c>
      <c r="AU16" s="17">
        <v>1.7</v>
      </c>
      <c r="AV16" s="17">
        <v>-41.5</v>
      </c>
      <c r="AW16" s="17">
        <v>-64</v>
      </c>
      <c r="AX16" s="17">
        <v>-66.5</v>
      </c>
      <c r="AY16" s="17">
        <v>6</v>
      </c>
      <c r="AZ16" s="17">
        <v>-3.4</v>
      </c>
      <c r="BA16" s="17">
        <v>0</v>
      </c>
      <c r="BB16" s="17">
        <v>1.2</v>
      </c>
      <c r="BC16" s="17">
        <v>0.1</v>
      </c>
      <c r="BD16" s="17">
        <v>14.5</v>
      </c>
      <c r="BE16" s="17"/>
      <c r="BF16" s="17"/>
      <c r="BG16" s="17">
        <v>-0.3</v>
      </c>
      <c r="BH16" s="17"/>
      <c r="BI16" s="17">
        <v>0</v>
      </c>
      <c r="BJ16" s="17">
        <v>-0.4</v>
      </c>
      <c r="BK16" s="17">
        <v>0</v>
      </c>
      <c r="BL16" s="17">
        <v>0</v>
      </c>
      <c r="BM16" s="17"/>
      <c r="BN16" s="17">
        <v>5.5</v>
      </c>
      <c r="BO16" s="17"/>
      <c r="BP16" s="17"/>
      <c r="BQ16" s="17"/>
      <c r="BR16" s="17"/>
      <c r="BS16" s="17"/>
      <c r="BT16" s="17"/>
      <c r="BU16" s="17">
        <v>15.8</v>
      </c>
      <c r="BV16" s="17">
        <v>-0.3</v>
      </c>
      <c r="BW16" s="17">
        <v>0</v>
      </c>
      <c r="BX16" s="17">
        <v>0</v>
      </c>
      <c r="BY16" s="17"/>
      <c r="BZ16" s="17">
        <v>0</v>
      </c>
      <c r="CA16" s="17">
        <v>0</v>
      </c>
      <c r="CB16" s="17">
        <v>21.1</v>
      </c>
      <c r="CC16" s="17">
        <v>11.5</v>
      </c>
      <c r="CD16" s="17">
        <v>0</v>
      </c>
      <c r="CE16" s="17">
        <v>1.8</v>
      </c>
      <c r="CF16" s="17">
        <v>0.1</v>
      </c>
      <c r="CG16" s="17">
        <v>0</v>
      </c>
      <c r="CH16" s="17">
        <v>0</v>
      </c>
      <c r="CI16" s="17">
        <v>0</v>
      </c>
      <c r="CJ16" s="17">
        <v>-14.6</v>
      </c>
      <c r="CK16" s="17"/>
      <c r="CL16" s="17"/>
      <c r="CM16" s="17"/>
      <c r="CN16" s="17">
        <v>0.5</v>
      </c>
      <c r="CO16" s="17">
        <v>0</v>
      </c>
      <c r="CP16" s="17">
        <v>0</v>
      </c>
      <c r="CQ16" s="17">
        <v>0</v>
      </c>
      <c r="CR16" s="17"/>
      <c r="CS16" s="17"/>
      <c r="CT16" s="17">
        <v>0</v>
      </c>
      <c r="CU16" s="17">
        <v>-0.9</v>
      </c>
      <c r="CV16" s="17">
        <v>1.4</v>
      </c>
      <c r="CW16" s="17"/>
      <c r="CX16" s="17">
        <v>-5.5</v>
      </c>
      <c r="CY16" s="17">
        <v>0</v>
      </c>
      <c r="CZ16" s="17"/>
      <c r="DA16" s="17"/>
      <c r="DB16" s="17">
        <v>0</v>
      </c>
      <c r="DC16" s="17">
        <v>-0.1</v>
      </c>
      <c r="DD16" s="17">
        <v>-0.8</v>
      </c>
      <c r="DE16" s="17">
        <v>0</v>
      </c>
      <c r="DF16" s="17">
        <v>0</v>
      </c>
      <c r="DG16" s="17"/>
      <c r="DH16" s="17">
        <v>0.2</v>
      </c>
      <c r="DI16" s="17">
        <v>1.3</v>
      </c>
      <c r="DJ16" s="17">
        <v>1.3</v>
      </c>
      <c r="DK16" s="17">
        <v>-1.3</v>
      </c>
      <c r="DL16" s="17">
        <v>0.1</v>
      </c>
      <c r="DM16" s="17">
        <v>0.5</v>
      </c>
      <c r="DN16" s="17"/>
      <c r="DO16" s="17">
        <v>0</v>
      </c>
      <c r="DP16" s="17">
        <v>0</v>
      </c>
      <c r="DQ16" s="17">
        <v>9.1</v>
      </c>
      <c r="DR16" s="17">
        <v>-7.8</v>
      </c>
      <c r="DS16" s="17">
        <v>0</v>
      </c>
      <c r="DT16" s="17">
        <v>0.1</v>
      </c>
      <c r="DU16" s="17">
        <v>-0.9</v>
      </c>
      <c r="DV16" s="17">
        <v>0.53439999999999999</v>
      </c>
      <c r="DW16" s="17"/>
      <c r="DX16" s="17"/>
      <c r="DY16" s="17">
        <v>-4.7</v>
      </c>
      <c r="DZ16" s="17">
        <v>0.9</v>
      </c>
      <c r="EA16" s="17">
        <v>3.1</v>
      </c>
      <c r="EB16" s="17">
        <v>2.9</v>
      </c>
      <c r="EC16" s="17"/>
      <c r="ED16" s="17"/>
      <c r="EE16" s="17">
        <v>0</v>
      </c>
      <c r="EF16" s="17">
        <v>-9.8000000000000007</v>
      </c>
      <c r="EG16" s="17">
        <v>-12.5</v>
      </c>
      <c r="EH16" s="17">
        <v>0</v>
      </c>
      <c r="EI16" s="17">
        <v>0</v>
      </c>
      <c r="EJ16" s="17"/>
      <c r="EK16" s="17">
        <v>2.6</v>
      </c>
      <c r="EL16" s="17">
        <v>-0.3</v>
      </c>
      <c r="EM16" s="17">
        <v>1.5</v>
      </c>
      <c r="EN16" s="17">
        <v>0.2</v>
      </c>
      <c r="EO16" s="17">
        <v>0.2</v>
      </c>
      <c r="EP16" s="17">
        <v>0.2</v>
      </c>
      <c r="EQ16" s="17"/>
      <c r="ER16" s="17">
        <v>0</v>
      </c>
      <c r="ES16" s="17">
        <v>0</v>
      </c>
      <c r="ET16" s="17">
        <v>0</v>
      </c>
      <c r="EU16" s="17">
        <v>-0.2</v>
      </c>
      <c r="EV16" s="17">
        <v>-12.7</v>
      </c>
      <c r="EW16" s="17">
        <v>0.1</v>
      </c>
      <c r="EX16" s="17">
        <v>0</v>
      </c>
      <c r="EY16" s="17">
        <v>2.1</v>
      </c>
      <c r="EZ16" s="17">
        <v>0.8</v>
      </c>
      <c r="FA16" s="17">
        <v>0.3</v>
      </c>
      <c r="FB16" s="17">
        <v>1.2</v>
      </c>
      <c r="FC16" s="17">
        <v>0</v>
      </c>
      <c r="FD16" s="17">
        <v>0.4</v>
      </c>
      <c r="FE16" s="17">
        <v>1.6</v>
      </c>
      <c r="FF16" s="17">
        <v>1.4</v>
      </c>
      <c r="FG16" s="17"/>
      <c r="FH16" s="17">
        <v>5.8</v>
      </c>
      <c r="FI16" s="17">
        <v>11.8</v>
      </c>
      <c r="FJ16" s="17">
        <v>1.1000000000000001</v>
      </c>
      <c r="FK16" s="17">
        <v>0</v>
      </c>
      <c r="FL16" s="17">
        <v>2.2999999999999998</v>
      </c>
      <c r="FM16" s="17">
        <v>3.7</v>
      </c>
      <c r="FN16" s="17"/>
      <c r="FO16" s="17">
        <v>35.734400000000001</v>
      </c>
      <c r="FP16" s="15"/>
      <c r="FQ16" s="17">
        <v>2.2630300000000001</v>
      </c>
      <c r="FR16" s="17">
        <v>0.03</v>
      </c>
      <c r="FS16" s="17">
        <v>2.2999999999999998</v>
      </c>
      <c r="FT16" s="17">
        <v>1.7</v>
      </c>
      <c r="FU16" s="17">
        <v>0.3</v>
      </c>
      <c r="FV16" s="17">
        <v>0.3</v>
      </c>
      <c r="FW16" s="17">
        <v>-1.3</v>
      </c>
      <c r="FX16" s="17">
        <v>0.2</v>
      </c>
      <c r="FY16" s="17">
        <v>5.7930299999999999</v>
      </c>
    </row>
    <row r="17" spans="1:181" ht="24" customHeight="1" x14ac:dyDescent="0.25">
      <c r="A17" s="16" t="s">
        <v>42</v>
      </c>
      <c r="B17" s="16" t="s">
        <v>746</v>
      </c>
      <c r="C17" s="17">
        <v>30.1</v>
      </c>
      <c r="D17" s="17">
        <v>-10.8</v>
      </c>
      <c r="E17" s="17">
        <v>9.1</v>
      </c>
      <c r="F17" s="17">
        <v>1.5</v>
      </c>
      <c r="G17" s="17">
        <v>1.5</v>
      </c>
      <c r="H17" s="17">
        <v>-8.4</v>
      </c>
      <c r="I17" s="17">
        <v>15.1</v>
      </c>
      <c r="J17" s="17"/>
      <c r="K17" s="17">
        <v>9</v>
      </c>
      <c r="L17" s="17"/>
      <c r="M17" s="17"/>
      <c r="N17" s="17"/>
      <c r="O17" s="17"/>
      <c r="P17" s="17"/>
      <c r="Q17" s="17"/>
      <c r="R17" s="17">
        <v>41.4</v>
      </c>
      <c r="S17" s="17">
        <v>0</v>
      </c>
      <c r="T17" s="17">
        <v>3.2</v>
      </c>
      <c r="U17" s="17"/>
      <c r="V17" s="17"/>
      <c r="W17" s="17"/>
      <c r="X17" s="17">
        <v>7.2</v>
      </c>
      <c r="Y17" s="17">
        <v>0.9</v>
      </c>
      <c r="Z17" s="17">
        <v>0.4</v>
      </c>
      <c r="AA17" s="17"/>
      <c r="AB17" s="17">
        <v>-3.2</v>
      </c>
      <c r="AC17" s="17"/>
      <c r="AD17" s="17">
        <v>0.5</v>
      </c>
      <c r="AE17" s="17"/>
      <c r="AF17" s="17">
        <v>0</v>
      </c>
      <c r="AG17" s="17">
        <v>0</v>
      </c>
      <c r="AH17" s="17">
        <v>0</v>
      </c>
      <c r="AI17" s="17">
        <v>13.5</v>
      </c>
      <c r="AJ17" s="17">
        <v>-15.3</v>
      </c>
      <c r="AK17" s="17">
        <v>0</v>
      </c>
      <c r="AL17" s="17">
        <v>0</v>
      </c>
      <c r="AM17" s="17">
        <v>0</v>
      </c>
      <c r="AN17" s="17">
        <v>-1.7</v>
      </c>
      <c r="AO17" s="17">
        <v>22.5</v>
      </c>
      <c r="AP17" s="17">
        <v>7.3</v>
      </c>
      <c r="AQ17" s="17">
        <v>19</v>
      </c>
      <c r="AR17" s="17">
        <v>1.1000000000000001</v>
      </c>
      <c r="AS17" s="17">
        <v>0.4</v>
      </c>
      <c r="AT17" s="17">
        <v>2.6</v>
      </c>
      <c r="AU17" s="17">
        <v>1.6</v>
      </c>
      <c r="AV17" s="17">
        <v>-38.700000000000003</v>
      </c>
      <c r="AW17" s="17">
        <v>-61.3</v>
      </c>
      <c r="AX17" s="17">
        <v>-64.3</v>
      </c>
      <c r="AY17" s="17">
        <v>8.4</v>
      </c>
      <c r="AZ17" s="17">
        <v>-3.7</v>
      </c>
      <c r="BA17" s="17">
        <v>0</v>
      </c>
      <c r="BB17" s="17">
        <v>1.2</v>
      </c>
      <c r="BC17" s="17">
        <v>0.3</v>
      </c>
      <c r="BD17" s="17">
        <v>15.2</v>
      </c>
      <c r="BE17" s="17"/>
      <c r="BF17" s="17"/>
      <c r="BG17" s="17">
        <v>-0.8</v>
      </c>
      <c r="BH17" s="17"/>
      <c r="BI17" s="17">
        <v>0</v>
      </c>
      <c r="BJ17" s="17">
        <v>-0.5</v>
      </c>
      <c r="BK17" s="17">
        <v>0</v>
      </c>
      <c r="BL17" s="17">
        <v>0</v>
      </c>
      <c r="BM17" s="17"/>
      <c r="BN17" s="17">
        <v>6.5</v>
      </c>
      <c r="BO17" s="17"/>
      <c r="BP17" s="17"/>
      <c r="BQ17" s="17"/>
      <c r="BR17" s="17"/>
      <c r="BS17" s="17"/>
      <c r="BT17" s="17"/>
      <c r="BU17" s="17">
        <v>15.4</v>
      </c>
      <c r="BV17" s="17">
        <v>-0.8</v>
      </c>
      <c r="BW17" s="17">
        <v>0</v>
      </c>
      <c r="BX17" s="17">
        <v>0</v>
      </c>
      <c r="BY17" s="17"/>
      <c r="BZ17" s="17">
        <v>0</v>
      </c>
      <c r="CA17" s="17">
        <v>0.2</v>
      </c>
      <c r="CB17" s="17">
        <v>18.8</v>
      </c>
      <c r="CC17" s="17">
        <v>11.3</v>
      </c>
      <c r="CD17" s="17">
        <v>-0.4</v>
      </c>
      <c r="CE17" s="17">
        <v>0.5</v>
      </c>
      <c r="CF17" s="17">
        <v>0.1</v>
      </c>
      <c r="CG17" s="17">
        <v>0</v>
      </c>
      <c r="CH17" s="17">
        <v>0</v>
      </c>
      <c r="CI17" s="17">
        <v>0</v>
      </c>
      <c r="CJ17" s="17">
        <v>-12.2</v>
      </c>
      <c r="CK17" s="17"/>
      <c r="CL17" s="17"/>
      <c r="CM17" s="17"/>
      <c r="CN17" s="17">
        <v>0.4</v>
      </c>
      <c r="CO17" s="17">
        <v>0</v>
      </c>
      <c r="CP17" s="17">
        <v>0</v>
      </c>
      <c r="CQ17" s="17">
        <v>0</v>
      </c>
      <c r="CR17" s="17"/>
      <c r="CS17" s="17"/>
      <c r="CT17" s="17">
        <v>0</v>
      </c>
      <c r="CU17" s="17">
        <v>-0.9</v>
      </c>
      <c r="CV17" s="17">
        <v>1.4</v>
      </c>
      <c r="CW17" s="17"/>
      <c r="CX17" s="17">
        <v>-5.5</v>
      </c>
      <c r="CY17" s="17">
        <v>0</v>
      </c>
      <c r="CZ17" s="17"/>
      <c r="DA17" s="17"/>
      <c r="DB17" s="17">
        <v>0.1</v>
      </c>
      <c r="DC17" s="17">
        <v>-0.1</v>
      </c>
      <c r="DD17" s="17">
        <v>-0.9</v>
      </c>
      <c r="DE17" s="17">
        <v>0</v>
      </c>
      <c r="DF17" s="17">
        <v>0</v>
      </c>
      <c r="DG17" s="17"/>
      <c r="DH17" s="17">
        <v>0.2</v>
      </c>
      <c r="DI17" s="17">
        <v>1.3</v>
      </c>
      <c r="DJ17" s="17">
        <v>1.3</v>
      </c>
      <c r="DK17" s="17">
        <v>-1.5</v>
      </c>
      <c r="DL17" s="17">
        <v>0.1</v>
      </c>
      <c r="DM17" s="17">
        <v>0.5</v>
      </c>
      <c r="DN17" s="17"/>
      <c r="DO17" s="17">
        <v>0</v>
      </c>
      <c r="DP17" s="17">
        <v>0</v>
      </c>
      <c r="DQ17" s="17">
        <v>11.1</v>
      </c>
      <c r="DR17" s="17">
        <v>-7.3</v>
      </c>
      <c r="DS17" s="17">
        <v>0</v>
      </c>
      <c r="DT17" s="17">
        <v>0.1</v>
      </c>
      <c r="DU17" s="17">
        <v>-0.6</v>
      </c>
      <c r="DV17" s="17">
        <v>0.54359999999999997</v>
      </c>
      <c r="DW17" s="17"/>
      <c r="DX17" s="17"/>
      <c r="DY17" s="17">
        <v>-4.5999999999999996</v>
      </c>
      <c r="DZ17" s="17">
        <v>0.9</v>
      </c>
      <c r="EA17" s="17">
        <v>3.2</v>
      </c>
      <c r="EB17" s="17">
        <v>2.8</v>
      </c>
      <c r="EC17" s="17"/>
      <c r="ED17" s="17"/>
      <c r="EE17" s="17">
        <v>0</v>
      </c>
      <c r="EF17" s="17">
        <v>-9.6999999999999993</v>
      </c>
      <c r="EG17" s="17">
        <v>-12.2</v>
      </c>
      <c r="EH17" s="17">
        <v>0</v>
      </c>
      <c r="EI17" s="17">
        <v>0</v>
      </c>
      <c r="EJ17" s="17"/>
      <c r="EK17" s="17">
        <v>2.6</v>
      </c>
      <c r="EL17" s="17">
        <v>-0.3</v>
      </c>
      <c r="EM17" s="17">
        <v>1.4</v>
      </c>
      <c r="EN17" s="17">
        <v>0.2</v>
      </c>
      <c r="EO17" s="17">
        <v>0.2</v>
      </c>
      <c r="EP17" s="17">
        <v>0.2</v>
      </c>
      <c r="EQ17" s="17"/>
      <c r="ER17" s="17">
        <v>0</v>
      </c>
      <c r="ES17" s="17">
        <v>0</v>
      </c>
      <c r="ET17" s="17">
        <v>0</v>
      </c>
      <c r="EU17" s="17">
        <v>-0.2</v>
      </c>
      <c r="EV17" s="17">
        <v>-12.2</v>
      </c>
      <c r="EW17" s="17">
        <v>-2.4</v>
      </c>
      <c r="EX17" s="17">
        <v>0</v>
      </c>
      <c r="EY17" s="17">
        <v>2.1</v>
      </c>
      <c r="EZ17" s="17">
        <v>0.8</v>
      </c>
      <c r="FA17" s="17">
        <v>0.3</v>
      </c>
      <c r="FB17" s="17">
        <v>1.2</v>
      </c>
      <c r="FC17" s="17">
        <v>0</v>
      </c>
      <c r="FD17" s="17">
        <v>0.4</v>
      </c>
      <c r="FE17" s="17">
        <v>1.6</v>
      </c>
      <c r="FF17" s="17">
        <v>1.3</v>
      </c>
      <c r="FG17" s="17"/>
      <c r="FH17" s="17">
        <v>5.8</v>
      </c>
      <c r="FI17" s="17">
        <v>11.7</v>
      </c>
      <c r="FJ17" s="17">
        <v>1.3</v>
      </c>
      <c r="FK17" s="17">
        <v>0</v>
      </c>
      <c r="FL17" s="17">
        <v>2.1</v>
      </c>
      <c r="FM17" s="17">
        <v>3.8</v>
      </c>
      <c r="FN17" s="17"/>
      <c r="FO17" s="17">
        <v>46.243600000000001</v>
      </c>
      <c r="FP17" s="15"/>
      <c r="FQ17" s="17">
        <v>2.2086800000000002</v>
      </c>
      <c r="FR17" s="17">
        <v>-0.01</v>
      </c>
      <c r="FS17" s="17">
        <v>2.1</v>
      </c>
      <c r="FT17" s="17">
        <v>1.7</v>
      </c>
      <c r="FU17" s="17">
        <v>0.3</v>
      </c>
      <c r="FV17" s="17">
        <v>0.3</v>
      </c>
      <c r="FW17" s="17">
        <v>-1.4</v>
      </c>
      <c r="FX17" s="17">
        <v>0.2</v>
      </c>
      <c r="FY17" s="17">
        <v>5.3986799999999997</v>
      </c>
    </row>
    <row r="18" spans="1:181" ht="24" customHeight="1" x14ac:dyDescent="0.25">
      <c r="A18" s="18" t="s">
        <v>42</v>
      </c>
      <c r="B18" s="18" t="s">
        <v>747</v>
      </c>
      <c r="C18" s="19">
        <v>30.6</v>
      </c>
      <c r="D18" s="19">
        <v>-14.6</v>
      </c>
      <c r="E18" s="19">
        <v>8.1</v>
      </c>
      <c r="F18" s="19">
        <v>1.5</v>
      </c>
      <c r="G18" s="19">
        <v>1.5</v>
      </c>
      <c r="H18" s="19">
        <v>-7.1</v>
      </c>
      <c r="I18" s="19">
        <v>18.2</v>
      </c>
      <c r="J18" s="19"/>
      <c r="K18" s="19">
        <v>8.3000000000000007</v>
      </c>
      <c r="L18" s="19"/>
      <c r="M18" s="19"/>
      <c r="N18" s="19"/>
      <c r="O18" s="19"/>
      <c r="P18" s="19"/>
      <c r="Q18" s="19"/>
      <c r="R18" s="19">
        <v>40.200000000000003</v>
      </c>
      <c r="S18" s="19">
        <v>0</v>
      </c>
      <c r="T18" s="19">
        <v>3.1</v>
      </c>
      <c r="U18" s="19"/>
      <c r="V18" s="19"/>
      <c r="W18" s="19"/>
      <c r="X18" s="19">
        <v>7.1</v>
      </c>
      <c r="Y18" s="19">
        <v>1.2</v>
      </c>
      <c r="Z18" s="19">
        <v>0.5</v>
      </c>
      <c r="AA18" s="19"/>
      <c r="AB18" s="19">
        <v>-3.2</v>
      </c>
      <c r="AC18" s="19"/>
      <c r="AD18" s="19">
        <v>1.4</v>
      </c>
      <c r="AE18" s="19"/>
      <c r="AF18" s="19">
        <v>0</v>
      </c>
      <c r="AG18" s="19">
        <v>0</v>
      </c>
      <c r="AH18" s="19">
        <v>0</v>
      </c>
      <c r="AI18" s="19">
        <v>13.6</v>
      </c>
      <c r="AJ18" s="19">
        <v>-16.3</v>
      </c>
      <c r="AK18" s="19">
        <v>0</v>
      </c>
      <c r="AL18" s="19">
        <v>0</v>
      </c>
      <c r="AM18" s="19">
        <v>0</v>
      </c>
      <c r="AN18" s="19">
        <v>-1.7</v>
      </c>
      <c r="AO18" s="19">
        <v>22</v>
      </c>
      <c r="AP18" s="19">
        <v>7</v>
      </c>
      <c r="AQ18" s="19">
        <v>18.899999999999999</v>
      </c>
      <c r="AR18" s="19">
        <v>0.9</v>
      </c>
      <c r="AS18" s="19">
        <v>0.7</v>
      </c>
      <c r="AT18" s="19">
        <v>2.6</v>
      </c>
      <c r="AU18" s="19">
        <v>1</v>
      </c>
      <c r="AV18" s="19">
        <v>-43.1</v>
      </c>
      <c r="AW18" s="19">
        <v>-58.4</v>
      </c>
      <c r="AX18" s="19">
        <v>-68.099999999999994</v>
      </c>
      <c r="AY18" s="19">
        <v>6.5</v>
      </c>
      <c r="AZ18" s="19">
        <v>-3.8</v>
      </c>
      <c r="BA18" s="19">
        <v>0</v>
      </c>
      <c r="BB18" s="19">
        <v>1.2</v>
      </c>
      <c r="BC18" s="19">
        <v>0.3</v>
      </c>
      <c r="BD18" s="19">
        <v>13.3</v>
      </c>
      <c r="BE18" s="19"/>
      <c r="BF18" s="19"/>
      <c r="BG18" s="19">
        <v>-0.5</v>
      </c>
      <c r="BH18" s="19"/>
      <c r="BI18" s="19">
        <v>0</v>
      </c>
      <c r="BJ18" s="19">
        <v>-0.9</v>
      </c>
      <c r="BK18" s="19">
        <v>0</v>
      </c>
      <c r="BL18" s="19">
        <v>0</v>
      </c>
      <c r="BM18" s="19"/>
      <c r="BN18" s="19">
        <v>5.9</v>
      </c>
      <c r="BO18" s="19"/>
      <c r="BP18" s="19"/>
      <c r="BQ18" s="19"/>
      <c r="BR18" s="19"/>
      <c r="BS18" s="19"/>
      <c r="BT18" s="19"/>
      <c r="BU18" s="19">
        <v>16.3</v>
      </c>
      <c r="BV18" s="19">
        <v>0.2</v>
      </c>
      <c r="BW18" s="19">
        <v>0</v>
      </c>
      <c r="BX18" s="19">
        <v>0</v>
      </c>
      <c r="BY18" s="19"/>
      <c r="BZ18" s="19">
        <v>0</v>
      </c>
      <c r="CA18" s="19">
        <v>0</v>
      </c>
      <c r="CB18" s="19">
        <v>21.5</v>
      </c>
      <c r="CC18" s="19">
        <v>11.3</v>
      </c>
      <c r="CD18" s="19">
        <v>-0.1</v>
      </c>
      <c r="CE18" s="19">
        <v>0.5</v>
      </c>
      <c r="CF18" s="19">
        <v>0.1</v>
      </c>
      <c r="CG18" s="19">
        <v>0</v>
      </c>
      <c r="CH18" s="19">
        <v>0</v>
      </c>
      <c r="CI18" s="19">
        <v>0</v>
      </c>
      <c r="CJ18" s="19">
        <v>-16</v>
      </c>
      <c r="CK18" s="19"/>
      <c r="CL18" s="19"/>
      <c r="CM18" s="19"/>
      <c r="CN18" s="19">
        <v>-0.2</v>
      </c>
      <c r="CO18" s="19">
        <v>0</v>
      </c>
      <c r="CP18" s="19">
        <v>0</v>
      </c>
      <c r="CQ18" s="19">
        <v>0</v>
      </c>
      <c r="CR18" s="19"/>
      <c r="CS18" s="19"/>
      <c r="CT18" s="19">
        <v>0</v>
      </c>
      <c r="CU18" s="19">
        <v>-0.9</v>
      </c>
      <c r="CV18" s="19">
        <v>1.4</v>
      </c>
      <c r="CW18" s="19"/>
      <c r="CX18" s="19">
        <v>-5.5</v>
      </c>
      <c r="CY18" s="19">
        <v>0</v>
      </c>
      <c r="CZ18" s="19"/>
      <c r="DA18" s="19"/>
      <c r="DB18" s="19">
        <v>0.1</v>
      </c>
      <c r="DC18" s="19">
        <v>-0.1</v>
      </c>
      <c r="DD18" s="19">
        <v>-0.9</v>
      </c>
      <c r="DE18" s="19">
        <v>0</v>
      </c>
      <c r="DF18" s="19">
        <v>0</v>
      </c>
      <c r="DG18" s="19"/>
      <c r="DH18" s="19">
        <v>0.1</v>
      </c>
      <c r="DI18" s="19">
        <v>1.3</v>
      </c>
      <c r="DJ18" s="19">
        <v>1.3</v>
      </c>
      <c r="DK18" s="19">
        <v>-1.6</v>
      </c>
      <c r="DL18" s="19">
        <v>0.1</v>
      </c>
      <c r="DM18" s="19">
        <v>0.6</v>
      </c>
      <c r="DN18" s="19"/>
      <c r="DO18" s="19">
        <v>0</v>
      </c>
      <c r="DP18" s="19">
        <v>0</v>
      </c>
      <c r="DQ18" s="19">
        <v>10.7</v>
      </c>
      <c r="DR18" s="19">
        <v>-7.8</v>
      </c>
      <c r="DS18" s="19">
        <v>0</v>
      </c>
      <c r="DT18" s="19">
        <v>0</v>
      </c>
      <c r="DU18" s="19">
        <v>-0.9</v>
      </c>
      <c r="DV18" s="19">
        <v>0.53280000000000005</v>
      </c>
      <c r="DW18" s="19"/>
      <c r="DX18" s="19"/>
      <c r="DY18" s="19">
        <v>-4.5999999999999996</v>
      </c>
      <c r="DZ18" s="19">
        <v>1.1000000000000001</v>
      </c>
      <c r="EA18" s="19">
        <v>3.2</v>
      </c>
      <c r="EB18" s="19">
        <v>2.8</v>
      </c>
      <c r="EC18" s="19"/>
      <c r="ED18" s="19"/>
      <c r="EE18" s="19">
        <v>0</v>
      </c>
      <c r="EF18" s="19">
        <v>-11.3</v>
      </c>
      <c r="EG18" s="19">
        <v>-12.4</v>
      </c>
      <c r="EH18" s="19">
        <v>0</v>
      </c>
      <c r="EI18" s="19">
        <v>0</v>
      </c>
      <c r="EJ18" s="19"/>
      <c r="EK18" s="19">
        <v>2.6</v>
      </c>
      <c r="EL18" s="19">
        <v>-0.3</v>
      </c>
      <c r="EM18" s="19">
        <v>1.4</v>
      </c>
      <c r="EN18" s="19">
        <v>0.2</v>
      </c>
      <c r="EO18" s="19">
        <v>0.2</v>
      </c>
      <c r="EP18" s="19">
        <v>0.2</v>
      </c>
      <c r="EQ18" s="19"/>
      <c r="ER18" s="19">
        <v>0</v>
      </c>
      <c r="ES18" s="19">
        <v>0</v>
      </c>
      <c r="ET18" s="19">
        <v>0</v>
      </c>
      <c r="EU18" s="19">
        <v>-0.2</v>
      </c>
      <c r="EV18" s="19">
        <v>0</v>
      </c>
      <c r="EW18" s="19">
        <v>0</v>
      </c>
      <c r="EX18" s="19">
        <v>0</v>
      </c>
      <c r="EY18" s="19">
        <v>2.1</v>
      </c>
      <c r="EZ18" s="19">
        <v>0.8</v>
      </c>
      <c r="FA18" s="19">
        <v>0.3</v>
      </c>
      <c r="FB18" s="19">
        <v>1.2</v>
      </c>
      <c r="FC18" s="19">
        <v>0</v>
      </c>
      <c r="FD18" s="19">
        <v>0.4</v>
      </c>
      <c r="FE18" s="19">
        <v>1.6</v>
      </c>
      <c r="FF18" s="19">
        <v>1.3</v>
      </c>
      <c r="FG18" s="19"/>
      <c r="FH18" s="19">
        <v>5.8</v>
      </c>
      <c r="FI18" s="19">
        <v>11.7</v>
      </c>
      <c r="FJ18" s="19">
        <v>0.9</v>
      </c>
      <c r="FK18" s="19">
        <v>0</v>
      </c>
      <c r="FL18" s="19">
        <v>2.1</v>
      </c>
      <c r="FM18" s="19">
        <v>4.0999999999999996</v>
      </c>
      <c r="FN18" s="19"/>
      <c r="FO18" s="19">
        <v>45.132800000000003</v>
      </c>
      <c r="FP18" s="15"/>
      <c r="FQ18" s="19">
        <v>2.1627000000000001</v>
      </c>
      <c r="FR18" s="19">
        <v>0.04</v>
      </c>
      <c r="FS18" s="19">
        <v>2</v>
      </c>
      <c r="FT18" s="19">
        <v>1.7</v>
      </c>
      <c r="FU18" s="19">
        <v>0.3</v>
      </c>
      <c r="FV18" s="19">
        <v>0.3</v>
      </c>
      <c r="FW18" s="19">
        <v>-1.4</v>
      </c>
      <c r="FX18" s="19">
        <v>0.1</v>
      </c>
      <c r="FY18" s="19">
        <v>5.2027000000000001</v>
      </c>
    </row>
    <row r="19" spans="1:181" ht="24" customHeight="1" x14ac:dyDescent="0.25">
      <c r="A19" s="13" t="s">
        <v>42</v>
      </c>
      <c r="B19" s="13" t="s">
        <v>748</v>
      </c>
      <c r="C19" s="14">
        <v>29.9</v>
      </c>
      <c r="D19" s="14">
        <v>-9.3000000000000007</v>
      </c>
      <c r="E19" s="14">
        <v>9.1999999999999993</v>
      </c>
      <c r="F19" s="14">
        <v>1.6</v>
      </c>
      <c r="G19" s="14">
        <v>1.6</v>
      </c>
      <c r="H19" s="14">
        <v>-8.9</v>
      </c>
      <c r="I19" s="14">
        <v>15.1</v>
      </c>
      <c r="J19" s="14"/>
      <c r="K19" s="14">
        <v>8.5</v>
      </c>
      <c r="L19" s="14"/>
      <c r="M19" s="14"/>
      <c r="N19" s="14"/>
      <c r="O19" s="14"/>
      <c r="P19" s="14"/>
      <c r="Q19" s="14"/>
      <c r="R19" s="14">
        <v>43.7</v>
      </c>
      <c r="S19" s="14">
        <v>0.1</v>
      </c>
      <c r="T19" s="14">
        <v>3.4</v>
      </c>
      <c r="U19" s="14"/>
      <c r="V19" s="14"/>
      <c r="W19" s="14"/>
      <c r="X19" s="14">
        <v>7.8</v>
      </c>
      <c r="Y19" s="14">
        <v>1.5</v>
      </c>
      <c r="Z19" s="14">
        <v>0.5</v>
      </c>
      <c r="AA19" s="14"/>
      <c r="AB19" s="14">
        <v>-3.2</v>
      </c>
      <c r="AC19" s="14"/>
      <c r="AD19" s="14">
        <v>0.3</v>
      </c>
      <c r="AE19" s="14"/>
      <c r="AF19" s="14">
        <v>0</v>
      </c>
      <c r="AG19" s="14">
        <v>0</v>
      </c>
      <c r="AH19" s="14">
        <v>0</v>
      </c>
      <c r="AI19" s="14">
        <v>13.6</v>
      </c>
      <c r="AJ19" s="14">
        <v>-8.8000000000000007</v>
      </c>
      <c r="AK19" s="14">
        <v>0</v>
      </c>
      <c r="AL19" s="14">
        <v>0</v>
      </c>
      <c r="AM19" s="14">
        <v>0</v>
      </c>
      <c r="AN19" s="14">
        <v>-1.6</v>
      </c>
      <c r="AO19" s="14">
        <v>28.8</v>
      </c>
      <c r="AP19" s="14">
        <v>7.3</v>
      </c>
      <c r="AQ19" s="14">
        <v>18.7</v>
      </c>
      <c r="AR19" s="14">
        <v>0.6</v>
      </c>
      <c r="AS19" s="14">
        <v>-0.3</v>
      </c>
      <c r="AT19" s="14">
        <v>2.6</v>
      </c>
      <c r="AU19" s="14">
        <v>1.4</v>
      </c>
      <c r="AV19" s="14">
        <v>-40.299999999999997</v>
      </c>
      <c r="AW19" s="14">
        <v>-55.7</v>
      </c>
      <c r="AX19" s="14">
        <v>-65.2</v>
      </c>
      <c r="AY19" s="14">
        <v>8.3000000000000007</v>
      </c>
      <c r="AZ19" s="14">
        <v>-2.9</v>
      </c>
      <c r="BA19" s="14">
        <v>0</v>
      </c>
      <c r="BB19" s="14">
        <v>1.2</v>
      </c>
      <c r="BC19" s="14">
        <v>0.1</v>
      </c>
      <c r="BD19" s="14">
        <v>14.7</v>
      </c>
      <c r="BE19" s="14"/>
      <c r="BF19" s="14"/>
      <c r="BG19" s="14">
        <v>-0.7</v>
      </c>
      <c r="BH19" s="14"/>
      <c r="BI19" s="14">
        <v>0</v>
      </c>
      <c r="BJ19" s="14">
        <v>-0.9</v>
      </c>
      <c r="BK19" s="14">
        <v>0</v>
      </c>
      <c r="BL19" s="14">
        <v>0</v>
      </c>
      <c r="BM19" s="14"/>
      <c r="BN19" s="14">
        <v>8.6999999999999993</v>
      </c>
      <c r="BO19" s="14"/>
      <c r="BP19" s="14"/>
      <c r="BQ19" s="14"/>
      <c r="BR19" s="14"/>
      <c r="BS19" s="14"/>
      <c r="BT19" s="14"/>
      <c r="BU19" s="14">
        <v>16.899999999999999</v>
      </c>
      <c r="BV19" s="14">
        <v>0.8</v>
      </c>
      <c r="BW19" s="14">
        <v>0</v>
      </c>
      <c r="BX19" s="14">
        <v>0</v>
      </c>
      <c r="BY19" s="14"/>
      <c r="BZ19" s="14">
        <v>0</v>
      </c>
      <c r="CA19" s="14">
        <v>0.1</v>
      </c>
      <c r="CB19" s="14">
        <v>19.100000000000001</v>
      </c>
      <c r="CC19" s="14">
        <v>11</v>
      </c>
      <c r="CD19" s="14">
        <v>-0.4</v>
      </c>
      <c r="CE19" s="14">
        <v>0.5</v>
      </c>
      <c r="CF19" s="14">
        <v>0.1</v>
      </c>
      <c r="CG19" s="14">
        <v>0</v>
      </c>
      <c r="CH19" s="14">
        <v>0</v>
      </c>
      <c r="CI19" s="14">
        <v>0</v>
      </c>
      <c r="CJ19" s="14">
        <v>-12.1</v>
      </c>
      <c r="CK19" s="14"/>
      <c r="CL19" s="14"/>
      <c r="CM19" s="14"/>
      <c r="CN19" s="14">
        <v>-0.8</v>
      </c>
      <c r="CO19" s="14">
        <v>0</v>
      </c>
      <c r="CP19" s="14">
        <v>0</v>
      </c>
      <c r="CQ19" s="14">
        <v>0</v>
      </c>
      <c r="CR19" s="14"/>
      <c r="CS19" s="14"/>
      <c r="CT19" s="14">
        <v>0</v>
      </c>
      <c r="CU19" s="14">
        <v>-0.9</v>
      </c>
      <c r="CV19" s="14">
        <v>1.4</v>
      </c>
      <c r="CW19" s="14"/>
      <c r="CX19" s="14">
        <v>-5.4</v>
      </c>
      <c r="CY19" s="14">
        <v>0</v>
      </c>
      <c r="CZ19" s="14"/>
      <c r="DA19" s="14"/>
      <c r="DB19" s="14">
        <v>0.1</v>
      </c>
      <c r="DC19" s="14">
        <v>-0.1</v>
      </c>
      <c r="DD19" s="14">
        <v>-1</v>
      </c>
      <c r="DE19" s="14">
        <v>0</v>
      </c>
      <c r="DF19" s="14">
        <v>0</v>
      </c>
      <c r="DG19" s="14"/>
      <c r="DH19" s="14">
        <v>0.1</v>
      </c>
      <c r="DI19" s="14">
        <v>1.3</v>
      </c>
      <c r="DJ19" s="14">
        <v>1.3</v>
      </c>
      <c r="DK19" s="14">
        <v>-1.4</v>
      </c>
      <c r="DL19" s="14">
        <v>0.1</v>
      </c>
      <c r="DM19" s="14">
        <v>0.5</v>
      </c>
      <c r="DN19" s="14"/>
      <c r="DO19" s="14">
        <v>0</v>
      </c>
      <c r="DP19" s="14">
        <v>0</v>
      </c>
      <c r="DQ19" s="14">
        <v>10.8</v>
      </c>
      <c r="DR19" s="14">
        <v>-8</v>
      </c>
      <c r="DS19" s="14">
        <v>0</v>
      </c>
      <c r="DT19" s="14">
        <v>0.1</v>
      </c>
      <c r="DU19" s="14">
        <v>-0.9</v>
      </c>
      <c r="DV19" s="14">
        <v>0.53600000000000003</v>
      </c>
      <c r="DW19" s="14"/>
      <c r="DX19" s="14"/>
      <c r="DY19" s="14">
        <v>-4.5999999999999996</v>
      </c>
      <c r="DZ19" s="14">
        <v>1</v>
      </c>
      <c r="EA19" s="14">
        <v>3.2</v>
      </c>
      <c r="EB19" s="14">
        <v>2.9</v>
      </c>
      <c r="EC19" s="14"/>
      <c r="ED19" s="14"/>
      <c r="EE19" s="14">
        <v>0</v>
      </c>
      <c r="EF19" s="14">
        <v>-9.5</v>
      </c>
      <c r="EG19" s="14">
        <v>-12</v>
      </c>
      <c r="EH19" s="14">
        <v>0</v>
      </c>
      <c r="EI19" s="14">
        <v>0</v>
      </c>
      <c r="EJ19" s="14"/>
      <c r="EK19" s="14">
        <v>2.6</v>
      </c>
      <c r="EL19" s="14">
        <v>-0.3</v>
      </c>
      <c r="EM19" s="14">
        <v>1.4</v>
      </c>
      <c r="EN19" s="14">
        <v>0.2</v>
      </c>
      <c r="EO19" s="14">
        <v>0.2</v>
      </c>
      <c r="EP19" s="14">
        <v>0.2</v>
      </c>
      <c r="EQ19" s="14"/>
      <c r="ER19" s="14">
        <v>0</v>
      </c>
      <c r="ES19" s="14">
        <v>0</v>
      </c>
      <c r="ET19" s="14">
        <v>0</v>
      </c>
      <c r="EU19" s="14">
        <v>-0.2</v>
      </c>
      <c r="EV19" s="14">
        <v>-12.6</v>
      </c>
      <c r="EW19" s="14">
        <v>0</v>
      </c>
      <c r="EX19" s="14">
        <v>0</v>
      </c>
      <c r="EY19" s="14">
        <v>2.1</v>
      </c>
      <c r="EZ19" s="14">
        <v>0.8</v>
      </c>
      <c r="FA19" s="14">
        <v>0.3</v>
      </c>
      <c r="FB19" s="14">
        <v>1.2</v>
      </c>
      <c r="FC19" s="14">
        <v>0</v>
      </c>
      <c r="FD19" s="14">
        <v>0.4</v>
      </c>
      <c r="FE19" s="14">
        <v>1.6</v>
      </c>
      <c r="FF19" s="14">
        <v>1.3</v>
      </c>
      <c r="FG19" s="14"/>
      <c r="FH19" s="14">
        <v>5.9</v>
      </c>
      <c r="FI19" s="14">
        <v>11.8</v>
      </c>
      <c r="FJ19" s="14">
        <v>1.8</v>
      </c>
      <c r="FK19" s="14">
        <v>0</v>
      </c>
      <c r="FL19" s="14">
        <v>2.2999999999999998</v>
      </c>
      <c r="FM19" s="14">
        <v>4</v>
      </c>
      <c r="FN19" s="14"/>
      <c r="FO19" s="14">
        <v>71.135999999999996</v>
      </c>
      <c r="FP19" s="15"/>
      <c r="FQ19" s="14">
        <v>2.2904800000000001</v>
      </c>
      <c r="FR19" s="14">
        <v>0.17</v>
      </c>
      <c r="FS19" s="14">
        <v>2.2999999999999998</v>
      </c>
      <c r="FT19" s="14">
        <v>1.7</v>
      </c>
      <c r="FU19" s="14">
        <v>0.3</v>
      </c>
      <c r="FV19" s="14">
        <v>0.3</v>
      </c>
      <c r="FW19" s="14">
        <v>-0.9</v>
      </c>
      <c r="FX19" s="14">
        <v>0.3</v>
      </c>
      <c r="FY19" s="14">
        <v>6.4604799999999996</v>
      </c>
    </row>
    <row r="20" spans="1:181" ht="24" customHeight="1" x14ac:dyDescent="0.25">
      <c r="A20" s="16" t="s">
        <v>42</v>
      </c>
      <c r="B20" s="16" t="s">
        <v>749</v>
      </c>
      <c r="C20" s="17">
        <v>30.8</v>
      </c>
      <c r="D20" s="17">
        <v>-5.4</v>
      </c>
      <c r="E20" s="17">
        <v>9.5</v>
      </c>
      <c r="F20" s="17">
        <v>1.7</v>
      </c>
      <c r="G20" s="17">
        <v>1.7</v>
      </c>
      <c r="H20" s="17">
        <v>-9.3000000000000007</v>
      </c>
      <c r="I20" s="17">
        <v>19</v>
      </c>
      <c r="J20" s="17"/>
      <c r="K20" s="17">
        <v>9.1999999999999993</v>
      </c>
      <c r="L20" s="17"/>
      <c r="M20" s="17"/>
      <c r="N20" s="17"/>
      <c r="O20" s="17"/>
      <c r="P20" s="17"/>
      <c r="Q20" s="17"/>
      <c r="R20" s="17">
        <v>42.4</v>
      </c>
      <c r="S20" s="17">
        <v>0.1</v>
      </c>
      <c r="T20" s="17">
        <v>5.5</v>
      </c>
      <c r="U20" s="17"/>
      <c r="V20" s="17"/>
      <c r="W20" s="17"/>
      <c r="X20" s="17">
        <v>8.5</v>
      </c>
      <c r="Y20" s="17">
        <v>1.4</v>
      </c>
      <c r="Z20" s="17">
        <v>0.6</v>
      </c>
      <c r="AA20" s="17"/>
      <c r="AB20" s="17">
        <v>-3.1</v>
      </c>
      <c r="AC20" s="17"/>
      <c r="AD20" s="17">
        <v>1.5</v>
      </c>
      <c r="AE20" s="17"/>
      <c r="AF20" s="17">
        <v>0</v>
      </c>
      <c r="AG20" s="17">
        <v>0</v>
      </c>
      <c r="AH20" s="17">
        <v>0</v>
      </c>
      <c r="AI20" s="17">
        <v>13.8</v>
      </c>
      <c r="AJ20" s="17">
        <v>-1.2</v>
      </c>
      <c r="AK20" s="17">
        <v>0</v>
      </c>
      <c r="AL20" s="17">
        <v>0</v>
      </c>
      <c r="AM20" s="17">
        <v>0</v>
      </c>
      <c r="AN20" s="17">
        <v>-1.6</v>
      </c>
      <c r="AO20" s="17">
        <v>36</v>
      </c>
      <c r="AP20" s="17">
        <v>7.6</v>
      </c>
      <c r="AQ20" s="17">
        <v>19.2</v>
      </c>
      <c r="AR20" s="17">
        <v>1</v>
      </c>
      <c r="AS20" s="17">
        <v>-0.2</v>
      </c>
      <c r="AT20" s="17">
        <v>2.6</v>
      </c>
      <c r="AU20" s="17">
        <v>1.9</v>
      </c>
      <c r="AV20" s="17">
        <v>-39</v>
      </c>
      <c r="AW20" s="17">
        <v>-54.4</v>
      </c>
      <c r="AX20" s="17">
        <v>-64.099999999999994</v>
      </c>
      <c r="AY20" s="17">
        <v>7.2</v>
      </c>
      <c r="AZ20" s="17">
        <v>-3.5</v>
      </c>
      <c r="BA20" s="17">
        <v>0</v>
      </c>
      <c r="BB20" s="17">
        <v>1.2</v>
      </c>
      <c r="BC20" s="17">
        <v>0.2</v>
      </c>
      <c r="BD20" s="17">
        <v>13.8</v>
      </c>
      <c r="BE20" s="17"/>
      <c r="BF20" s="17"/>
      <c r="BG20" s="17">
        <v>-0.3</v>
      </c>
      <c r="BH20" s="17"/>
      <c r="BI20" s="17">
        <v>0</v>
      </c>
      <c r="BJ20" s="17">
        <v>-0.1</v>
      </c>
      <c r="BK20" s="17">
        <v>0</v>
      </c>
      <c r="BL20" s="17">
        <v>0</v>
      </c>
      <c r="BM20" s="17"/>
      <c r="BN20" s="17">
        <v>9.3000000000000007</v>
      </c>
      <c r="BO20" s="17"/>
      <c r="BP20" s="17"/>
      <c r="BQ20" s="17"/>
      <c r="BR20" s="17"/>
      <c r="BS20" s="17"/>
      <c r="BT20" s="17"/>
      <c r="BU20" s="17">
        <v>17.3</v>
      </c>
      <c r="BV20" s="17">
        <v>1.4</v>
      </c>
      <c r="BW20" s="17">
        <v>0</v>
      </c>
      <c r="BX20" s="17">
        <v>0</v>
      </c>
      <c r="BY20" s="17"/>
      <c r="BZ20" s="17">
        <v>0</v>
      </c>
      <c r="CA20" s="17">
        <v>0</v>
      </c>
      <c r="CB20" s="17">
        <v>19.600000000000001</v>
      </c>
      <c r="CC20" s="17">
        <v>12.2</v>
      </c>
      <c r="CD20" s="17">
        <v>0.3</v>
      </c>
      <c r="CE20" s="17">
        <v>0.5</v>
      </c>
      <c r="CF20" s="17">
        <v>0.1</v>
      </c>
      <c r="CG20" s="17">
        <v>0</v>
      </c>
      <c r="CH20" s="17">
        <v>0</v>
      </c>
      <c r="CI20" s="17">
        <v>0</v>
      </c>
      <c r="CJ20" s="17">
        <v>-10.8</v>
      </c>
      <c r="CK20" s="17"/>
      <c r="CL20" s="17"/>
      <c r="CM20" s="17"/>
      <c r="CN20" s="17">
        <v>1.6</v>
      </c>
      <c r="CO20" s="17">
        <v>0</v>
      </c>
      <c r="CP20" s="17">
        <v>0</v>
      </c>
      <c r="CQ20" s="17">
        <v>0</v>
      </c>
      <c r="CR20" s="17"/>
      <c r="CS20" s="17"/>
      <c r="CT20" s="17">
        <v>0</v>
      </c>
      <c r="CU20" s="17">
        <v>-1.1000000000000001</v>
      </c>
      <c r="CV20" s="17">
        <v>1.4</v>
      </c>
      <c r="CW20" s="17"/>
      <c r="CX20" s="17">
        <v>-5.2</v>
      </c>
      <c r="CY20" s="17">
        <v>0</v>
      </c>
      <c r="CZ20" s="17"/>
      <c r="DA20" s="17"/>
      <c r="DB20" s="17">
        <v>0</v>
      </c>
      <c r="DC20" s="17">
        <v>-0.2</v>
      </c>
      <c r="DD20" s="17">
        <v>-1</v>
      </c>
      <c r="DE20" s="17">
        <v>-0.2</v>
      </c>
      <c r="DF20" s="17">
        <v>4.16</v>
      </c>
      <c r="DG20" s="17"/>
      <c r="DH20" s="17">
        <v>0.1</v>
      </c>
      <c r="DI20" s="17">
        <v>1.1000000000000001</v>
      </c>
      <c r="DJ20" s="17">
        <v>1.3</v>
      </c>
      <c r="DK20" s="17">
        <v>-1.7</v>
      </c>
      <c r="DL20" s="17">
        <v>0.1</v>
      </c>
      <c r="DM20" s="17">
        <v>0.5</v>
      </c>
      <c r="DN20" s="17"/>
      <c r="DO20" s="17">
        <v>0</v>
      </c>
      <c r="DP20" s="17">
        <v>0</v>
      </c>
      <c r="DQ20" s="17">
        <v>10.6</v>
      </c>
      <c r="DR20" s="17">
        <v>-8.3000000000000007</v>
      </c>
      <c r="DS20" s="17">
        <v>0.2</v>
      </c>
      <c r="DT20" s="17">
        <v>0.2</v>
      </c>
      <c r="DU20" s="17">
        <v>-0.9</v>
      </c>
      <c r="DV20" s="17">
        <v>0.53320000000000001</v>
      </c>
      <c r="DW20" s="17"/>
      <c r="DX20" s="17"/>
      <c r="DY20" s="17">
        <v>-4.5999999999999996</v>
      </c>
      <c r="DZ20" s="17">
        <v>1.1000000000000001</v>
      </c>
      <c r="EA20" s="17">
        <v>3.2</v>
      </c>
      <c r="EB20" s="17">
        <v>2.9</v>
      </c>
      <c r="EC20" s="17"/>
      <c r="ED20" s="17"/>
      <c r="EE20" s="17">
        <v>0.4</v>
      </c>
      <c r="EF20" s="17">
        <v>-7.3</v>
      </c>
      <c r="EG20" s="17">
        <v>-11</v>
      </c>
      <c r="EH20" s="17">
        <v>0</v>
      </c>
      <c r="EI20" s="17">
        <v>0</v>
      </c>
      <c r="EJ20" s="17"/>
      <c r="EK20" s="17">
        <v>2.6</v>
      </c>
      <c r="EL20" s="17">
        <v>-0.3</v>
      </c>
      <c r="EM20" s="17">
        <v>1.4</v>
      </c>
      <c r="EN20" s="17">
        <v>0.2</v>
      </c>
      <c r="EO20" s="17">
        <v>0.2</v>
      </c>
      <c r="EP20" s="17">
        <v>0.2</v>
      </c>
      <c r="EQ20" s="17"/>
      <c r="ER20" s="17">
        <v>0</v>
      </c>
      <c r="ES20" s="17">
        <v>0.3</v>
      </c>
      <c r="ET20" s="17">
        <v>0</v>
      </c>
      <c r="EU20" s="17">
        <v>-0.2</v>
      </c>
      <c r="EV20" s="17">
        <v>-11.9</v>
      </c>
      <c r="EW20" s="17">
        <v>-2.1</v>
      </c>
      <c r="EX20" s="17">
        <v>0</v>
      </c>
      <c r="EY20" s="17">
        <v>2.1</v>
      </c>
      <c r="EZ20" s="17">
        <v>0.8</v>
      </c>
      <c r="FA20" s="17">
        <v>0.3</v>
      </c>
      <c r="FB20" s="17">
        <v>1.2</v>
      </c>
      <c r="FC20" s="17">
        <v>0.3</v>
      </c>
      <c r="FD20" s="17">
        <v>0.4</v>
      </c>
      <c r="FE20" s="17">
        <v>1.6</v>
      </c>
      <c r="FF20" s="17">
        <v>1.4</v>
      </c>
      <c r="FG20" s="17"/>
      <c r="FH20" s="17">
        <v>6.1</v>
      </c>
      <c r="FI20" s="17">
        <v>12</v>
      </c>
      <c r="FJ20" s="17">
        <v>2</v>
      </c>
      <c r="FK20" s="17">
        <v>0</v>
      </c>
      <c r="FL20" s="17">
        <v>2.1</v>
      </c>
      <c r="FM20" s="17">
        <v>4</v>
      </c>
      <c r="FN20" s="17"/>
      <c r="FO20" s="17">
        <v>116.6932</v>
      </c>
      <c r="FP20" s="15"/>
      <c r="FQ20" s="17">
        <v>2.4195500000000001</v>
      </c>
      <c r="FR20" s="17">
        <v>0.26</v>
      </c>
      <c r="FS20" s="17">
        <v>2.1</v>
      </c>
      <c r="FT20" s="17">
        <v>1.7</v>
      </c>
      <c r="FU20" s="17">
        <v>0.3</v>
      </c>
      <c r="FV20" s="17">
        <v>0.3</v>
      </c>
      <c r="FW20" s="17">
        <v>-0.7</v>
      </c>
      <c r="FX20" s="17">
        <v>0.3</v>
      </c>
      <c r="FY20" s="17">
        <v>6.6795499999999999</v>
      </c>
    </row>
    <row r="21" spans="1:181" ht="24" customHeight="1" x14ac:dyDescent="0.25">
      <c r="A21" s="16" t="s">
        <v>42</v>
      </c>
      <c r="B21" s="16" t="s">
        <v>750</v>
      </c>
      <c r="C21" s="17">
        <v>31</v>
      </c>
      <c r="D21" s="17">
        <v>3.4</v>
      </c>
      <c r="E21" s="17">
        <v>10.6</v>
      </c>
      <c r="F21" s="17">
        <v>1.7</v>
      </c>
      <c r="G21" s="17">
        <v>1.7</v>
      </c>
      <c r="H21" s="17">
        <v>-7.7</v>
      </c>
      <c r="I21" s="17">
        <v>18.2</v>
      </c>
      <c r="J21" s="17"/>
      <c r="K21" s="17">
        <v>9.8000000000000007</v>
      </c>
      <c r="L21" s="17"/>
      <c r="M21" s="17"/>
      <c r="N21" s="17"/>
      <c r="O21" s="17"/>
      <c r="P21" s="17"/>
      <c r="Q21" s="17"/>
      <c r="R21" s="17">
        <v>42</v>
      </c>
      <c r="S21" s="17">
        <v>0.1</v>
      </c>
      <c r="T21" s="17">
        <v>5.7</v>
      </c>
      <c r="U21" s="17"/>
      <c r="V21" s="17"/>
      <c r="W21" s="17"/>
      <c r="X21" s="17">
        <v>8</v>
      </c>
      <c r="Y21" s="17">
        <v>1.3</v>
      </c>
      <c r="Z21" s="17">
        <v>0.7</v>
      </c>
      <c r="AA21" s="17"/>
      <c r="AB21" s="17">
        <v>-3.1</v>
      </c>
      <c r="AC21" s="17"/>
      <c r="AD21" s="17">
        <v>2.5</v>
      </c>
      <c r="AE21" s="17"/>
      <c r="AF21" s="17">
        <v>0</v>
      </c>
      <c r="AG21" s="17">
        <v>0</v>
      </c>
      <c r="AH21" s="17">
        <v>0</v>
      </c>
      <c r="AI21" s="17">
        <v>13.8</v>
      </c>
      <c r="AJ21" s="17">
        <v>0.9</v>
      </c>
      <c r="AK21" s="17">
        <v>0</v>
      </c>
      <c r="AL21" s="17">
        <v>0</v>
      </c>
      <c r="AM21" s="17">
        <v>0</v>
      </c>
      <c r="AN21" s="17">
        <v>-1.5</v>
      </c>
      <c r="AO21" s="17">
        <v>36.799999999999997</v>
      </c>
      <c r="AP21" s="17">
        <v>7.4</v>
      </c>
      <c r="AQ21" s="17">
        <v>19.600000000000001</v>
      </c>
      <c r="AR21" s="17">
        <v>1.3</v>
      </c>
      <c r="AS21" s="17">
        <v>-1.3</v>
      </c>
      <c r="AT21" s="17">
        <v>2.6</v>
      </c>
      <c r="AU21" s="17">
        <v>1.2</v>
      </c>
      <c r="AV21" s="17">
        <v>-34.799999999999997</v>
      </c>
      <c r="AW21" s="17">
        <v>-50.2</v>
      </c>
      <c r="AX21" s="17">
        <v>-60.5</v>
      </c>
      <c r="AY21" s="17">
        <v>6.7</v>
      </c>
      <c r="AZ21" s="17">
        <v>-2.8</v>
      </c>
      <c r="BA21" s="17">
        <v>0</v>
      </c>
      <c r="BB21" s="17">
        <v>1.2</v>
      </c>
      <c r="BC21" s="17">
        <v>0.1</v>
      </c>
      <c r="BD21" s="17">
        <v>12.8</v>
      </c>
      <c r="BE21" s="17"/>
      <c r="BF21" s="17"/>
      <c r="BG21" s="17">
        <v>1.1000000000000001</v>
      </c>
      <c r="BH21" s="17"/>
      <c r="BI21" s="17">
        <v>0</v>
      </c>
      <c r="BJ21" s="17">
        <v>1.1000000000000001</v>
      </c>
      <c r="BK21" s="17">
        <v>0</v>
      </c>
      <c r="BL21" s="17">
        <v>0</v>
      </c>
      <c r="BM21" s="17"/>
      <c r="BN21" s="17">
        <v>11.4</v>
      </c>
      <c r="BO21" s="17"/>
      <c r="BP21" s="17"/>
      <c r="BQ21" s="17"/>
      <c r="BR21" s="17"/>
      <c r="BS21" s="17"/>
      <c r="BT21" s="17"/>
      <c r="BU21" s="17">
        <v>17.8</v>
      </c>
      <c r="BV21" s="17">
        <v>1.9</v>
      </c>
      <c r="BW21" s="17">
        <v>0</v>
      </c>
      <c r="BX21" s="17">
        <v>0</v>
      </c>
      <c r="BY21" s="17"/>
      <c r="BZ21" s="17">
        <v>0</v>
      </c>
      <c r="CA21" s="17">
        <v>0</v>
      </c>
      <c r="CB21" s="17">
        <v>19.3</v>
      </c>
      <c r="CC21" s="17">
        <v>12.3</v>
      </c>
      <c r="CD21" s="17">
        <v>0.2</v>
      </c>
      <c r="CE21" s="17">
        <v>0.3</v>
      </c>
      <c r="CF21" s="17">
        <v>-0.1</v>
      </c>
      <c r="CG21" s="17">
        <v>0</v>
      </c>
      <c r="CH21" s="17">
        <v>0</v>
      </c>
      <c r="CI21" s="17">
        <v>0</v>
      </c>
      <c r="CJ21" s="17">
        <v>-6.3</v>
      </c>
      <c r="CK21" s="17"/>
      <c r="CL21" s="17"/>
      <c r="CM21" s="17"/>
      <c r="CN21" s="17">
        <v>8.1999999999999993</v>
      </c>
      <c r="CO21" s="17">
        <v>0</v>
      </c>
      <c r="CP21" s="17">
        <v>0</v>
      </c>
      <c r="CQ21" s="17">
        <v>0</v>
      </c>
      <c r="CR21" s="17"/>
      <c r="CS21" s="17"/>
      <c r="CT21" s="17">
        <v>0</v>
      </c>
      <c r="CU21" s="17">
        <v>-1.1000000000000001</v>
      </c>
      <c r="CV21" s="17">
        <v>1.4</v>
      </c>
      <c r="CW21" s="17"/>
      <c r="CX21" s="17">
        <v>-5</v>
      </c>
      <c r="CY21" s="17">
        <v>0</v>
      </c>
      <c r="CZ21" s="17"/>
      <c r="DA21" s="17"/>
      <c r="DB21" s="17">
        <v>0.1</v>
      </c>
      <c r="DC21" s="17">
        <v>-0.1</v>
      </c>
      <c r="DD21" s="17">
        <v>-1</v>
      </c>
      <c r="DE21" s="17">
        <v>-0.2</v>
      </c>
      <c r="DF21" s="17">
        <v>4.17</v>
      </c>
      <c r="DG21" s="17"/>
      <c r="DH21" s="17">
        <v>0.1</v>
      </c>
      <c r="DI21" s="17">
        <v>1.1000000000000001</v>
      </c>
      <c r="DJ21" s="17">
        <v>1.2</v>
      </c>
      <c r="DK21" s="17">
        <v>-1.6</v>
      </c>
      <c r="DL21" s="17">
        <v>0.1</v>
      </c>
      <c r="DM21" s="17">
        <v>0.6</v>
      </c>
      <c r="DN21" s="17"/>
      <c r="DO21" s="17">
        <v>0</v>
      </c>
      <c r="DP21" s="17">
        <v>0</v>
      </c>
      <c r="DQ21" s="17">
        <v>10.4</v>
      </c>
      <c r="DR21" s="17">
        <v>-8.1</v>
      </c>
      <c r="DS21" s="17">
        <v>0.5</v>
      </c>
      <c r="DT21" s="17">
        <v>0</v>
      </c>
      <c r="DU21" s="17">
        <v>-0.9</v>
      </c>
      <c r="DV21" s="17">
        <v>0.53639999999999999</v>
      </c>
      <c r="DW21" s="17"/>
      <c r="DX21" s="17"/>
      <c r="DY21" s="17">
        <v>-4.5999999999999996</v>
      </c>
      <c r="DZ21" s="17">
        <v>0.9</v>
      </c>
      <c r="EA21" s="17">
        <v>3.2</v>
      </c>
      <c r="EB21" s="17">
        <v>3</v>
      </c>
      <c r="EC21" s="17"/>
      <c r="ED21" s="17"/>
      <c r="EE21" s="17">
        <v>0.4</v>
      </c>
      <c r="EF21" s="17">
        <v>-8.5</v>
      </c>
      <c r="EG21" s="17">
        <v>-10.8</v>
      </c>
      <c r="EH21" s="17">
        <v>0</v>
      </c>
      <c r="EI21" s="17">
        <v>0</v>
      </c>
      <c r="EJ21" s="17"/>
      <c r="EK21" s="17">
        <v>2.6</v>
      </c>
      <c r="EL21" s="17">
        <v>-0.2</v>
      </c>
      <c r="EM21" s="17">
        <v>1.4</v>
      </c>
      <c r="EN21" s="17">
        <v>0.2</v>
      </c>
      <c r="EO21" s="17">
        <v>0.2</v>
      </c>
      <c r="EP21" s="17">
        <v>0.2</v>
      </c>
      <c r="EQ21" s="17"/>
      <c r="ER21" s="17">
        <v>0</v>
      </c>
      <c r="ES21" s="17">
        <v>0.3</v>
      </c>
      <c r="ET21" s="17">
        <v>0</v>
      </c>
      <c r="EU21" s="17">
        <v>-0.2</v>
      </c>
      <c r="EV21" s="17">
        <v>-11.8</v>
      </c>
      <c r="EW21" s="17">
        <v>0</v>
      </c>
      <c r="EX21" s="17">
        <v>0</v>
      </c>
      <c r="EY21" s="17">
        <v>2.1</v>
      </c>
      <c r="EZ21" s="17">
        <v>0.8</v>
      </c>
      <c r="FA21" s="17">
        <v>0.3</v>
      </c>
      <c r="FB21" s="17">
        <v>1.2</v>
      </c>
      <c r="FC21" s="17">
        <v>0.3</v>
      </c>
      <c r="FD21" s="17">
        <v>0.4</v>
      </c>
      <c r="FE21" s="17">
        <v>1.8</v>
      </c>
      <c r="FF21" s="17">
        <v>1.5</v>
      </c>
      <c r="FG21" s="17"/>
      <c r="FH21" s="17">
        <v>6.2</v>
      </c>
      <c r="FI21" s="17">
        <v>12.2</v>
      </c>
      <c r="FJ21" s="17">
        <v>2.4</v>
      </c>
      <c r="FK21" s="17">
        <v>0</v>
      </c>
      <c r="FL21" s="17">
        <v>1.5</v>
      </c>
      <c r="FM21" s="17">
        <v>4</v>
      </c>
      <c r="FN21" s="17"/>
      <c r="FO21" s="17">
        <v>159.60640000000001</v>
      </c>
      <c r="FP21" s="15"/>
      <c r="FQ21" s="17">
        <v>2.4153899999999999</v>
      </c>
      <c r="FR21" s="17">
        <v>0.28000000000000003</v>
      </c>
      <c r="FS21" s="17">
        <v>2</v>
      </c>
      <c r="FT21" s="17">
        <v>1.7</v>
      </c>
      <c r="FU21" s="17">
        <v>0.3</v>
      </c>
      <c r="FV21" s="17">
        <v>0.2</v>
      </c>
      <c r="FW21" s="17">
        <v>-0.7</v>
      </c>
      <c r="FX21" s="17">
        <v>0.2</v>
      </c>
      <c r="FY21" s="17">
        <v>6.3953899999999999</v>
      </c>
    </row>
    <row r="22" spans="1:181" ht="24" customHeight="1" x14ac:dyDescent="0.25">
      <c r="A22" s="16" t="s">
        <v>42</v>
      </c>
      <c r="B22" s="16" t="s">
        <v>751</v>
      </c>
      <c r="C22" s="17">
        <v>34.299999999999997</v>
      </c>
      <c r="D22" s="17">
        <v>-2.4</v>
      </c>
      <c r="E22" s="17">
        <v>10.9</v>
      </c>
      <c r="F22" s="17">
        <v>1.7</v>
      </c>
      <c r="G22" s="17">
        <v>1.7</v>
      </c>
      <c r="H22" s="17">
        <v>-8.6999999999999993</v>
      </c>
      <c r="I22" s="17">
        <v>9.6999999999999993</v>
      </c>
      <c r="J22" s="17"/>
      <c r="K22" s="17">
        <v>10.5</v>
      </c>
      <c r="L22" s="17"/>
      <c r="M22" s="17"/>
      <c r="N22" s="17"/>
      <c r="O22" s="17"/>
      <c r="P22" s="17"/>
      <c r="Q22" s="17"/>
      <c r="R22" s="17">
        <v>47.5</v>
      </c>
      <c r="S22" s="17">
        <v>0</v>
      </c>
      <c r="T22" s="17">
        <v>3.3</v>
      </c>
      <c r="U22" s="17"/>
      <c r="V22" s="17"/>
      <c r="W22" s="17"/>
      <c r="X22" s="17">
        <v>7.8</v>
      </c>
      <c r="Y22" s="17">
        <v>1.5</v>
      </c>
      <c r="Z22" s="17">
        <v>0.6</v>
      </c>
      <c r="AA22" s="17"/>
      <c r="AB22" s="17">
        <v>-3.1</v>
      </c>
      <c r="AC22" s="17"/>
      <c r="AD22" s="17">
        <v>3</v>
      </c>
      <c r="AE22" s="17"/>
      <c r="AF22" s="17">
        <v>0</v>
      </c>
      <c r="AG22" s="17">
        <v>0</v>
      </c>
      <c r="AH22" s="17">
        <v>0</v>
      </c>
      <c r="AI22" s="17">
        <v>14.7</v>
      </c>
      <c r="AJ22" s="17">
        <v>3.3</v>
      </c>
      <c r="AK22" s="17">
        <v>0</v>
      </c>
      <c r="AL22" s="17">
        <v>0</v>
      </c>
      <c r="AM22" s="17">
        <v>0</v>
      </c>
      <c r="AN22" s="17">
        <v>-1.5</v>
      </c>
      <c r="AO22" s="17">
        <v>40.799999999999997</v>
      </c>
      <c r="AP22" s="17">
        <v>8.1999999999999993</v>
      </c>
      <c r="AQ22" s="17">
        <v>18.899999999999999</v>
      </c>
      <c r="AR22" s="17">
        <v>0.8</v>
      </c>
      <c r="AS22" s="17">
        <v>-1</v>
      </c>
      <c r="AT22" s="17">
        <v>2.6</v>
      </c>
      <c r="AU22" s="17">
        <v>1.3</v>
      </c>
      <c r="AV22" s="17">
        <v>-29.7</v>
      </c>
      <c r="AW22" s="17">
        <v>-45.4</v>
      </c>
      <c r="AX22" s="17">
        <v>-54.8</v>
      </c>
      <c r="AY22" s="17">
        <v>8.1</v>
      </c>
      <c r="AZ22" s="17">
        <v>-2.4</v>
      </c>
      <c r="BA22" s="17">
        <v>0</v>
      </c>
      <c r="BB22" s="17">
        <v>1.2</v>
      </c>
      <c r="BC22" s="17">
        <v>0.3</v>
      </c>
      <c r="BD22" s="17">
        <v>15.3</v>
      </c>
      <c r="BE22" s="17"/>
      <c r="BF22" s="17"/>
      <c r="BG22" s="17">
        <v>2.2999999999999998</v>
      </c>
      <c r="BH22" s="17"/>
      <c r="BI22" s="17">
        <v>0</v>
      </c>
      <c r="BJ22" s="17">
        <v>0.6</v>
      </c>
      <c r="BK22" s="17">
        <v>0</v>
      </c>
      <c r="BL22" s="17">
        <v>0</v>
      </c>
      <c r="BM22" s="17"/>
      <c r="BN22" s="17">
        <v>8.1999999999999993</v>
      </c>
      <c r="BO22" s="17"/>
      <c r="BP22" s="17"/>
      <c r="BQ22" s="17"/>
      <c r="BR22" s="17"/>
      <c r="BS22" s="17"/>
      <c r="BT22" s="17"/>
      <c r="BU22" s="17">
        <v>19</v>
      </c>
      <c r="BV22" s="17">
        <v>2.9</v>
      </c>
      <c r="BW22" s="17">
        <v>0</v>
      </c>
      <c r="BX22" s="17">
        <v>0</v>
      </c>
      <c r="BY22" s="17"/>
      <c r="BZ22" s="17">
        <v>0</v>
      </c>
      <c r="CA22" s="17">
        <v>0</v>
      </c>
      <c r="CB22" s="17">
        <v>19.3</v>
      </c>
      <c r="CC22" s="17">
        <v>20.6</v>
      </c>
      <c r="CD22" s="17">
        <v>-0.9</v>
      </c>
      <c r="CE22" s="17">
        <v>0.6</v>
      </c>
      <c r="CF22" s="17">
        <v>0.2</v>
      </c>
      <c r="CG22" s="17">
        <v>0</v>
      </c>
      <c r="CH22" s="17">
        <v>0</v>
      </c>
      <c r="CI22" s="17">
        <v>0</v>
      </c>
      <c r="CJ22" s="17">
        <v>-1.5</v>
      </c>
      <c r="CK22" s="17"/>
      <c r="CL22" s="17"/>
      <c r="CM22" s="17"/>
      <c r="CN22" s="17">
        <v>6.1</v>
      </c>
      <c r="CO22" s="17">
        <v>0</v>
      </c>
      <c r="CP22" s="17">
        <v>0</v>
      </c>
      <c r="CQ22" s="17">
        <v>0</v>
      </c>
      <c r="CR22" s="17"/>
      <c r="CS22" s="17"/>
      <c r="CT22" s="17">
        <v>0</v>
      </c>
      <c r="CU22" s="17">
        <v>-0.9</v>
      </c>
      <c r="CV22" s="17">
        <v>1.4</v>
      </c>
      <c r="CW22" s="17"/>
      <c r="CX22" s="17">
        <v>-4.8</v>
      </c>
      <c r="CY22" s="17">
        <v>0</v>
      </c>
      <c r="CZ22" s="17"/>
      <c r="DA22" s="17"/>
      <c r="DB22" s="17">
        <v>0</v>
      </c>
      <c r="DC22" s="17">
        <v>0</v>
      </c>
      <c r="DD22" s="17">
        <v>-1</v>
      </c>
      <c r="DE22" s="17">
        <v>-0.1</v>
      </c>
      <c r="DF22" s="17">
        <v>-7.0000000000000007E-2</v>
      </c>
      <c r="DG22" s="17"/>
      <c r="DH22" s="17">
        <v>0.2</v>
      </c>
      <c r="DI22" s="17">
        <v>1.4</v>
      </c>
      <c r="DJ22" s="17">
        <v>1.3</v>
      </c>
      <c r="DK22" s="17">
        <v>-1.7</v>
      </c>
      <c r="DL22" s="17">
        <v>0.1</v>
      </c>
      <c r="DM22" s="17">
        <v>0.6</v>
      </c>
      <c r="DN22" s="17"/>
      <c r="DO22" s="17">
        <v>-0.1</v>
      </c>
      <c r="DP22" s="17">
        <v>0</v>
      </c>
      <c r="DQ22" s="17">
        <v>10.6</v>
      </c>
      <c r="DR22" s="17">
        <v>-8.6</v>
      </c>
      <c r="DS22" s="17">
        <v>0.2</v>
      </c>
      <c r="DT22" s="17">
        <v>0.1</v>
      </c>
      <c r="DU22" s="17">
        <v>-0.6</v>
      </c>
      <c r="DV22" s="17">
        <v>0.5484</v>
      </c>
      <c r="DW22" s="17"/>
      <c r="DX22" s="17"/>
      <c r="DY22" s="17">
        <v>-4.7</v>
      </c>
      <c r="DZ22" s="17">
        <v>1.2</v>
      </c>
      <c r="EA22" s="17">
        <v>3.4</v>
      </c>
      <c r="EB22" s="17">
        <v>3</v>
      </c>
      <c r="EC22" s="17"/>
      <c r="ED22" s="17"/>
      <c r="EE22" s="17">
        <v>0.3</v>
      </c>
      <c r="EF22" s="17">
        <v>-8.1</v>
      </c>
      <c r="EG22" s="17">
        <v>-10.199999999999999</v>
      </c>
      <c r="EH22" s="17">
        <v>0</v>
      </c>
      <c r="EI22" s="17">
        <v>0</v>
      </c>
      <c r="EJ22" s="17"/>
      <c r="EK22" s="17">
        <v>2.6</v>
      </c>
      <c r="EL22" s="17">
        <v>-0.1</v>
      </c>
      <c r="EM22" s="17">
        <v>1.4</v>
      </c>
      <c r="EN22" s="17">
        <v>0.2</v>
      </c>
      <c r="EO22" s="17">
        <v>0.2</v>
      </c>
      <c r="EP22" s="17">
        <v>0.2</v>
      </c>
      <c r="EQ22" s="17"/>
      <c r="ER22" s="17">
        <v>31.4</v>
      </c>
      <c r="ES22" s="17">
        <v>1.2</v>
      </c>
      <c r="ET22" s="17">
        <v>0</v>
      </c>
      <c r="EU22" s="17">
        <v>-0.2</v>
      </c>
      <c r="EV22" s="17">
        <v>0</v>
      </c>
      <c r="EW22" s="17">
        <v>0</v>
      </c>
      <c r="EX22" s="17">
        <v>0.9</v>
      </c>
      <c r="EY22" s="17">
        <v>2.1</v>
      </c>
      <c r="EZ22" s="17">
        <v>0.8</v>
      </c>
      <c r="FA22" s="17">
        <v>0.3</v>
      </c>
      <c r="FB22" s="17">
        <v>1.2</v>
      </c>
      <c r="FC22" s="17">
        <v>1.2</v>
      </c>
      <c r="FD22" s="17">
        <v>0.4</v>
      </c>
      <c r="FE22" s="17">
        <v>2</v>
      </c>
      <c r="FF22" s="17">
        <v>1.7</v>
      </c>
      <c r="FG22" s="17"/>
      <c r="FH22" s="17">
        <v>6.3</v>
      </c>
      <c r="FI22" s="17">
        <v>12.3</v>
      </c>
      <c r="FJ22" s="17">
        <v>1.2</v>
      </c>
      <c r="FK22" s="17">
        <v>0</v>
      </c>
      <c r="FL22" s="17">
        <v>2.2999999999999998</v>
      </c>
      <c r="FM22" s="17">
        <v>3.9</v>
      </c>
      <c r="FN22" s="17"/>
      <c r="FO22" s="17">
        <v>233.3784</v>
      </c>
      <c r="FP22" s="15"/>
      <c r="FQ22" s="17">
        <v>2.6152600000000001</v>
      </c>
      <c r="FR22" s="17">
        <v>0.37</v>
      </c>
      <c r="FS22" s="17">
        <v>1.8</v>
      </c>
      <c r="FT22" s="17">
        <v>1.8</v>
      </c>
      <c r="FU22" s="17">
        <v>0.3</v>
      </c>
      <c r="FV22" s="17">
        <v>0.3</v>
      </c>
      <c r="FW22" s="17">
        <v>-0.5</v>
      </c>
      <c r="FX22" s="17">
        <v>0.2</v>
      </c>
      <c r="FY22" s="17">
        <v>6.8852599999999997</v>
      </c>
    </row>
    <row r="23" spans="1:181" ht="24" customHeight="1" x14ac:dyDescent="0.25">
      <c r="A23" s="16" t="s">
        <v>42</v>
      </c>
      <c r="B23" s="16" t="s">
        <v>752</v>
      </c>
      <c r="C23" s="17">
        <v>28.6</v>
      </c>
      <c r="D23" s="17">
        <v>0.9</v>
      </c>
      <c r="E23" s="17">
        <v>11.2</v>
      </c>
      <c r="F23" s="17">
        <v>1.7</v>
      </c>
      <c r="G23" s="17">
        <v>1.7</v>
      </c>
      <c r="H23" s="17">
        <v>-8.9</v>
      </c>
      <c r="I23" s="17">
        <v>2.1</v>
      </c>
      <c r="J23" s="17"/>
      <c r="K23" s="17">
        <v>11.1</v>
      </c>
      <c r="L23" s="17"/>
      <c r="M23" s="17"/>
      <c r="N23" s="17"/>
      <c r="O23" s="17"/>
      <c r="P23" s="17"/>
      <c r="Q23" s="17"/>
      <c r="R23" s="17">
        <v>47.2</v>
      </c>
      <c r="S23" s="17">
        <v>0.1</v>
      </c>
      <c r="T23" s="17">
        <v>3.7</v>
      </c>
      <c r="U23" s="17"/>
      <c r="V23" s="17"/>
      <c r="W23" s="17"/>
      <c r="X23" s="17">
        <v>5.5</v>
      </c>
      <c r="Y23" s="17">
        <v>1.1000000000000001</v>
      </c>
      <c r="Z23" s="17">
        <v>0.5</v>
      </c>
      <c r="AA23" s="17"/>
      <c r="AB23" s="17">
        <v>-3.4</v>
      </c>
      <c r="AC23" s="17"/>
      <c r="AD23" s="17">
        <v>3.2</v>
      </c>
      <c r="AE23" s="17"/>
      <c r="AF23" s="17">
        <v>0</v>
      </c>
      <c r="AG23" s="17">
        <v>0</v>
      </c>
      <c r="AH23" s="17">
        <v>0</v>
      </c>
      <c r="AI23" s="17">
        <v>13.5</v>
      </c>
      <c r="AJ23" s="17">
        <v>7.7</v>
      </c>
      <c r="AK23" s="17">
        <v>0</v>
      </c>
      <c r="AL23" s="17">
        <v>0</v>
      </c>
      <c r="AM23" s="17">
        <v>0</v>
      </c>
      <c r="AN23" s="17">
        <v>-1.4</v>
      </c>
      <c r="AO23" s="17">
        <v>33.9</v>
      </c>
      <c r="AP23" s="17">
        <v>7.9</v>
      </c>
      <c r="AQ23" s="17">
        <v>18.8</v>
      </c>
      <c r="AR23" s="17">
        <v>0.8</v>
      </c>
      <c r="AS23" s="17">
        <v>-1.2</v>
      </c>
      <c r="AT23" s="17">
        <v>2.6</v>
      </c>
      <c r="AU23" s="17">
        <v>1.7</v>
      </c>
      <c r="AV23" s="17">
        <v>-28.6</v>
      </c>
      <c r="AW23" s="17">
        <v>-44.3</v>
      </c>
      <c r="AX23" s="17">
        <v>-53.2</v>
      </c>
      <c r="AY23" s="17">
        <v>6.9</v>
      </c>
      <c r="AZ23" s="17">
        <v>-1.8</v>
      </c>
      <c r="BA23" s="17">
        <v>0</v>
      </c>
      <c r="BB23" s="17">
        <v>1.2</v>
      </c>
      <c r="BC23" s="17">
        <v>0.3</v>
      </c>
      <c r="BD23" s="17">
        <v>14.1</v>
      </c>
      <c r="BE23" s="17"/>
      <c r="BF23" s="17"/>
      <c r="BG23" s="17">
        <v>1.9</v>
      </c>
      <c r="BH23" s="17"/>
      <c r="BI23" s="17">
        <v>0</v>
      </c>
      <c r="BJ23" s="17">
        <v>1.2</v>
      </c>
      <c r="BK23" s="17">
        <v>0</v>
      </c>
      <c r="BL23" s="17">
        <v>0</v>
      </c>
      <c r="BM23" s="17"/>
      <c r="BN23" s="17">
        <v>5.9</v>
      </c>
      <c r="BO23" s="17"/>
      <c r="BP23" s="17"/>
      <c r="BQ23" s="17"/>
      <c r="BR23" s="17"/>
      <c r="BS23" s="17"/>
      <c r="BT23" s="17"/>
      <c r="BU23" s="17">
        <v>15.2</v>
      </c>
      <c r="BV23" s="17">
        <v>-1</v>
      </c>
      <c r="BW23" s="17">
        <v>0</v>
      </c>
      <c r="BX23" s="17">
        <v>0</v>
      </c>
      <c r="BY23" s="17"/>
      <c r="BZ23" s="17">
        <v>0</v>
      </c>
      <c r="CA23" s="17">
        <v>0</v>
      </c>
      <c r="CB23" s="17">
        <v>20.3</v>
      </c>
      <c r="CC23" s="17">
        <v>20.8</v>
      </c>
      <c r="CD23" s="17">
        <v>-0.6</v>
      </c>
      <c r="CE23" s="17">
        <v>0.6</v>
      </c>
      <c r="CF23" s="17">
        <v>0.2</v>
      </c>
      <c r="CG23" s="17">
        <v>0</v>
      </c>
      <c r="CH23" s="17">
        <v>0</v>
      </c>
      <c r="CI23" s="17">
        <v>0</v>
      </c>
      <c r="CJ23" s="17">
        <v>-2.1</v>
      </c>
      <c r="CK23" s="17"/>
      <c r="CL23" s="17"/>
      <c r="CM23" s="17"/>
      <c r="CN23" s="17">
        <v>2.5</v>
      </c>
      <c r="CO23" s="17">
        <v>0</v>
      </c>
      <c r="CP23" s="17">
        <v>0</v>
      </c>
      <c r="CQ23" s="17">
        <v>0</v>
      </c>
      <c r="CR23" s="17"/>
      <c r="CS23" s="17"/>
      <c r="CT23" s="17">
        <v>0</v>
      </c>
      <c r="CU23" s="17">
        <v>-0.9</v>
      </c>
      <c r="CV23" s="17">
        <v>1.4</v>
      </c>
      <c r="CW23" s="17"/>
      <c r="CX23" s="17">
        <v>-4.8</v>
      </c>
      <c r="CY23" s="17">
        <v>0</v>
      </c>
      <c r="CZ23" s="17"/>
      <c r="DA23" s="17"/>
      <c r="DB23" s="17">
        <v>0.1</v>
      </c>
      <c r="DC23" s="17">
        <v>0</v>
      </c>
      <c r="DD23" s="17">
        <v>-0.9</v>
      </c>
      <c r="DE23" s="17">
        <v>0.3</v>
      </c>
      <c r="DF23" s="17">
        <v>0.1</v>
      </c>
      <c r="DG23" s="17"/>
      <c r="DH23" s="17">
        <v>0.1</v>
      </c>
      <c r="DI23" s="17">
        <v>1.5</v>
      </c>
      <c r="DJ23" s="17">
        <v>1.3</v>
      </c>
      <c r="DK23" s="17">
        <v>-1.4</v>
      </c>
      <c r="DL23" s="17">
        <v>0.3</v>
      </c>
      <c r="DM23" s="17">
        <v>0.6</v>
      </c>
      <c r="DN23" s="17"/>
      <c r="DO23" s="17">
        <v>-0.4</v>
      </c>
      <c r="DP23" s="17">
        <v>-0.4</v>
      </c>
      <c r="DQ23" s="17">
        <v>10</v>
      </c>
      <c r="DR23" s="17">
        <v>-9.9</v>
      </c>
      <c r="DS23" s="17">
        <v>-1.1000000000000001</v>
      </c>
      <c r="DT23" s="17">
        <v>0</v>
      </c>
      <c r="DU23" s="17">
        <v>-0.9</v>
      </c>
      <c r="DV23" s="17">
        <v>0.53400000000000003</v>
      </c>
      <c r="DW23" s="17"/>
      <c r="DX23" s="17"/>
      <c r="DY23" s="17">
        <v>-4.5999999999999996</v>
      </c>
      <c r="DZ23" s="17">
        <v>1</v>
      </c>
      <c r="EA23" s="17">
        <v>3.3</v>
      </c>
      <c r="EB23" s="17">
        <v>3</v>
      </c>
      <c r="EC23" s="17"/>
      <c r="ED23" s="17"/>
      <c r="EE23" s="17">
        <v>0</v>
      </c>
      <c r="EF23" s="17">
        <v>-4.9000000000000004</v>
      </c>
      <c r="EG23" s="17">
        <v>-7.5</v>
      </c>
      <c r="EH23" s="17">
        <v>0</v>
      </c>
      <c r="EI23" s="17">
        <v>0</v>
      </c>
      <c r="EJ23" s="17"/>
      <c r="EK23" s="17">
        <v>2.6</v>
      </c>
      <c r="EL23" s="17">
        <v>-0.1</v>
      </c>
      <c r="EM23" s="17">
        <v>1.6</v>
      </c>
      <c r="EN23" s="17">
        <v>0.2</v>
      </c>
      <c r="EO23" s="17">
        <v>0.2</v>
      </c>
      <c r="EP23" s="17">
        <v>0.2</v>
      </c>
      <c r="EQ23" s="17"/>
      <c r="ER23" s="17">
        <v>33.299999999999997</v>
      </c>
      <c r="ES23" s="17">
        <v>0.3</v>
      </c>
      <c r="ET23" s="17">
        <v>0.6</v>
      </c>
      <c r="EU23" s="17">
        <v>-0.2</v>
      </c>
      <c r="EV23" s="17">
        <v>0</v>
      </c>
      <c r="EW23" s="17">
        <v>0</v>
      </c>
      <c r="EX23" s="17">
        <v>1</v>
      </c>
      <c r="EY23" s="17">
        <v>2.1</v>
      </c>
      <c r="EZ23" s="17">
        <v>0.8</v>
      </c>
      <c r="FA23" s="17">
        <v>0.3</v>
      </c>
      <c r="FB23" s="17">
        <v>1.2</v>
      </c>
      <c r="FC23" s="17">
        <v>0.3</v>
      </c>
      <c r="FD23" s="17">
        <v>0.4</v>
      </c>
      <c r="FE23" s="17">
        <v>1.8</v>
      </c>
      <c r="FF23" s="17">
        <v>1.6</v>
      </c>
      <c r="FG23" s="17"/>
      <c r="FH23" s="17">
        <v>6.3</v>
      </c>
      <c r="FI23" s="17">
        <v>12.5</v>
      </c>
      <c r="FJ23" s="17">
        <v>1</v>
      </c>
      <c r="FK23" s="17">
        <v>0</v>
      </c>
      <c r="FL23" s="17">
        <v>2.2999999999999998</v>
      </c>
      <c r="FM23" s="17">
        <v>3.5</v>
      </c>
      <c r="FN23" s="17"/>
      <c r="FO23" s="17">
        <v>209.73400000000001</v>
      </c>
      <c r="FP23" s="15"/>
      <c r="FQ23" s="17">
        <v>2.3211499999999998</v>
      </c>
      <c r="FR23" s="17">
        <v>0.61</v>
      </c>
      <c r="FS23" s="17">
        <v>1.3</v>
      </c>
      <c r="FT23" s="17">
        <v>1.7</v>
      </c>
      <c r="FU23" s="17">
        <v>0.3</v>
      </c>
      <c r="FV23" s="17">
        <v>0.3</v>
      </c>
      <c r="FW23" s="17">
        <v>-0.4</v>
      </c>
      <c r="FX23" s="17">
        <v>0.3</v>
      </c>
      <c r="FY23" s="17">
        <v>6.4311499999999997</v>
      </c>
    </row>
    <row r="24" spans="1:181" ht="24" customHeight="1" x14ac:dyDescent="0.25">
      <c r="A24" s="16" t="s">
        <v>42</v>
      </c>
      <c r="B24" s="16" t="s">
        <v>753</v>
      </c>
      <c r="C24" s="17">
        <v>26.8</v>
      </c>
      <c r="D24" s="17">
        <v>1.8</v>
      </c>
      <c r="E24" s="17">
        <v>11</v>
      </c>
      <c r="F24" s="17">
        <v>1.7</v>
      </c>
      <c r="G24" s="17">
        <v>1.7</v>
      </c>
      <c r="H24" s="17">
        <v>-6.8</v>
      </c>
      <c r="I24" s="17">
        <v>2.6</v>
      </c>
      <c r="J24" s="17"/>
      <c r="K24" s="17">
        <v>13.2</v>
      </c>
      <c r="L24" s="17"/>
      <c r="M24" s="17"/>
      <c r="N24" s="17"/>
      <c r="O24" s="17"/>
      <c r="P24" s="17"/>
      <c r="Q24" s="17"/>
      <c r="R24" s="17">
        <v>48.6</v>
      </c>
      <c r="S24" s="17">
        <v>-0.1</v>
      </c>
      <c r="T24" s="17">
        <v>3.3</v>
      </c>
      <c r="U24" s="17"/>
      <c r="V24" s="17"/>
      <c r="W24" s="17"/>
      <c r="X24" s="17">
        <v>4.0999999999999996</v>
      </c>
      <c r="Y24" s="17">
        <v>0.5</v>
      </c>
      <c r="Z24" s="17">
        <v>0.2</v>
      </c>
      <c r="AA24" s="17"/>
      <c r="AB24" s="17">
        <v>-3.3</v>
      </c>
      <c r="AC24" s="17"/>
      <c r="AD24" s="17">
        <v>2.5</v>
      </c>
      <c r="AE24" s="17"/>
      <c r="AF24" s="17">
        <v>0</v>
      </c>
      <c r="AG24" s="17">
        <v>0</v>
      </c>
      <c r="AH24" s="17">
        <v>0</v>
      </c>
      <c r="AI24" s="17">
        <v>13.3</v>
      </c>
      <c r="AJ24" s="17">
        <v>8.8000000000000007</v>
      </c>
      <c r="AK24" s="17">
        <v>0</v>
      </c>
      <c r="AL24" s="17">
        <v>0</v>
      </c>
      <c r="AM24" s="17">
        <v>0</v>
      </c>
      <c r="AN24" s="17">
        <v>-1.5</v>
      </c>
      <c r="AO24" s="17">
        <v>29.8</v>
      </c>
      <c r="AP24" s="17">
        <v>6.8</v>
      </c>
      <c r="AQ24" s="17">
        <v>19.399999999999999</v>
      </c>
      <c r="AR24" s="17">
        <v>0.9</v>
      </c>
      <c r="AS24" s="17">
        <v>-0.8</v>
      </c>
      <c r="AT24" s="17">
        <v>2.6</v>
      </c>
      <c r="AU24" s="17">
        <v>1.1000000000000001</v>
      </c>
      <c r="AV24" s="17">
        <v>-24.8</v>
      </c>
      <c r="AW24" s="17">
        <v>-40.4</v>
      </c>
      <c r="AX24" s="17">
        <v>-50</v>
      </c>
      <c r="AY24" s="17">
        <v>7.5</v>
      </c>
      <c r="AZ24" s="17">
        <v>-4</v>
      </c>
      <c r="BA24" s="17">
        <v>0</v>
      </c>
      <c r="BB24" s="17">
        <v>1.2</v>
      </c>
      <c r="BC24" s="17">
        <v>0.4</v>
      </c>
      <c r="BD24" s="17">
        <v>10.5</v>
      </c>
      <c r="BE24" s="17"/>
      <c r="BF24" s="17"/>
      <c r="BG24" s="17">
        <v>2.5</v>
      </c>
      <c r="BH24" s="17"/>
      <c r="BI24" s="17">
        <v>0</v>
      </c>
      <c r="BJ24" s="17">
        <v>1</v>
      </c>
      <c r="BK24" s="17">
        <v>0</v>
      </c>
      <c r="BL24" s="17">
        <v>0</v>
      </c>
      <c r="BM24" s="17"/>
      <c r="BN24" s="17">
        <v>6.1</v>
      </c>
      <c r="BO24" s="17"/>
      <c r="BP24" s="17"/>
      <c r="BQ24" s="17"/>
      <c r="BR24" s="17"/>
      <c r="BS24" s="17"/>
      <c r="BT24" s="17"/>
      <c r="BU24" s="17">
        <v>12.4</v>
      </c>
      <c r="BV24" s="17">
        <v>-3.6</v>
      </c>
      <c r="BW24" s="17">
        <v>0</v>
      </c>
      <c r="BX24" s="17">
        <v>0</v>
      </c>
      <c r="BY24" s="17"/>
      <c r="BZ24" s="17">
        <v>0</v>
      </c>
      <c r="CA24" s="17">
        <v>0</v>
      </c>
      <c r="CB24" s="17">
        <v>39.799999999999997</v>
      </c>
      <c r="CC24" s="17">
        <v>21.2</v>
      </c>
      <c r="CD24" s="17">
        <v>0.1</v>
      </c>
      <c r="CE24" s="17">
        <v>0.5</v>
      </c>
      <c r="CF24" s="17">
        <v>0.2</v>
      </c>
      <c r="CG24" s="17">
        <v>0</v>
      </c>
      <c r="CH24" s="17">
        <v>0</v>
      </c>
      <c r="CI24" s="17">
        <v>0</v>
      </c>
      <c r="CJ24" s="17">
        <v>1.2</v>
      </c>
      <c r="CK24" s="17"/>
      <c r="CL24" s="17"/>
      <c r="CM24" s="17"/>
      <c r="CN24" s="17">
        <v>-4.3</v>
      </c>
      <c r="CO24" s="17">
        <v>0</v>
      </c>
      <c r="CP24" s="17">
        <v>0</v>
      </c>
      <c r="CQ24" s="17">
        <v>0</v>
      </c>
      <c r="CR24" s="17"/>
      <c r="CS24" s="17"/>
      <c r="CT24" s="17">
        <v>0</v>
      </c>
      <c r="CU24" s="17">
        <v>-1.2</v>
      </c>
      <c r="CV24" s="17">
        <v>1.4</v>
      </c>
      <c r="CW24" s="17"/>
      <c r="CX24" s="17">
        <v>-4.5999999999999996</v>
      </c>
      <c r="CY24" s="17">
        <v>1.8</v>
      </c>
      <c r="CZ24" s="17"/>
      <c r="DA24" s="17"/>
      <c r="DB24" s="17">
        <v>0.1</v>
      </c>
      <c r="DC24" s="17">
        <v>0</v>
      </c>
      <c r="DD24" s="17">
        <v>-0.9</v>
      </c>
      <c r="DE24" s="17">
        <v>3.1</v>
      </c>
      <c r="DF24" s="17">
        <v>1.02</v>
      </c>
      <c r="DG24" s="17"/>
      <c r="DH24" s="17">
        <v>0.1</v>
      </c>
      <c r="DI24" s="17">
        <v>1.5</v>
      </c>
      <c r="DJ24" s="17">
        <v>1.2</v>
      </c>
      <c r="DK24" s="17">
        <v>-1.5</v>
      </c>
      <c r="DL24" s="17">
        <v>0.3</v>
      </c>
      <c r="DM24" s="17">
        <v>0.6</v>
      </c>
      <c r="DN24" s="17"/>
      <c r="DO24" s="17">
        <v>-0.6</v>
      </c>
      <c r="DP24" s="17">
        <v>-1.3</v>
      </c>
      <c r="DQ24" s="17">
        <v>9.8000000000000007</v>
      </c>
      <c r="DR24" s="17">
        <v>-9.9</v>
      </c>
      <c r="DS24" s="17">
        <v>-2.4</v>
      </c>
      <c r="DT24" s="17">
        <v>0</v>
      </c>
      <c r="DU24" s="17">
        <v>-0.9</v>
      </c>
      <c r="DV24" s="17">
        <v>0.53439999999999999</v>
      </c>
      <c r="DW24" s="17"/>
      <c r="DX24" s="17"/>
      <c r="DY24" s="17">
        <v>-4.5999999999999996</v>
      </c>
      <c r="DZ24" s="17">
        <v>1.1000000000000001</v>
      </c>
      <c r="EA24" s="17">
        <v>2.9</v>
      </c>
      <c r="EB24" s="17">
        <v>3</v>
      </c>
      <c r="EC24" s="17"/>
      <c r="ED24" s="17"/>
      <c r="EE24" s="17">
        <v>0.6</v>
      </c>
      <c r="EF24" s="17">
        <v>-5</v>
      </c>
      <c r="EG24" s="17">
        <v>-9.4</v>
      </c>
      <c r="EH24" s="17">
        <v>0</v>
      </c>
      <c r="EI24" s="17">
        <v>0</v>
      </c>
      <c r="EJ24" s="17"/>
      <c r="EK24" s="17">
        <v>2.6</v>
      </c>
      <c r="EL24" s="17">
        <v>-0.1</v>
      </c>
      <c r="EM24" s="17">
        <v>1.6</v>
      </c>
      <c r="EN24" s="17">
        <v>0.2</v>
      </c>
      <c r="EO24" s="17">
        <v>0.2</v>
      </c>
      <c r="EP24" s="17">
        <v>0.2</v>
      </c>
      <c r="EQ24" s="17"/>
      <c r="ER24" s="17">
        <v>36.200000000000003</v>
      </c>
      <c r="ES24" s="17">
        <v>0.2</v>
      </c>
      <c r="ET24" s="17">
        <v>4.3</v>
      </c>
      <c r="EU24" s="17">
        <v>-0.2</v>
      </c>
      <c r="EV24" s="17">
        <v>-13.9</v>
      </c>
      <c r="EW24" s="17">
        <v>0</v>
      </c>
      <c r="EX24" s="17">
        <v>-13.4</v>
      </c>
      <c r="EY24" s="17">
        <v>2.1</v>
      </c>
      <c r="EZ24" s="17">
        <v>0.8</v>
      </c>
      <c r="FA24" s="17">
        <v>0.3</v>
      </c>
      <c r="FB24" s="17">
        <v>1.2</v>
      </c>
      <c r="FC24" s="17">
        <v>0.3</v>
      </c>
      <c r="FD24" s="17">
        <v>0.4</v>
      </c>
      <c r="FE24" s="17">
        <v>1.8</v>
      </c>
      <c r="FF24" s="17">
        <v>1.5</v>
      </c>
      <c r="FG24" s="17"/>
      <c r="FH24" s="17">
        <v>6.4</v>
      </c>
      <c r="FI24" s="17">
        <v>12.4</v>
      </c>
      <c r="FJ24" s="17">
        <v>1.4</v>
      </c>
      <c r="FK24" s="17">
        <v>0</v>
      </c>
      <c r="FL24" s="17">
        <v>2.4</v>
      </c>
      <c r="FM24" s="17">
        <v>2.5</v>
      </c>
      <c r="FN24" s="17"/>
      <c r="FO24" s="17">
        <v>203.8544</v>
      </c>
      <c r="FP24" s="15"/>
      <c r="FQ24" s="17">
        <v>2.0722800000000001</v>
      </c>
      <c r="FR24" s="17">
        <v>0.42</v>
      </c>
      <c r="FS24" s="17">
        <v>1.6</v>
      </c>
      <c r="FT24" s="17">
        <v>1.7</v>
      </c>
      <c r="FU24" s="17">
        <v>0.3</v>
      </c>
      <c r="FV24" s="17">
        <v>0.3</v>
      </c>
      <c r="FW24" s="17">
        <v>-0.4</v>
      </c>
      <c r="FX24" s="17">
        <v>0.3</v>
      </c>
      <c r="FY24" s="17">
        <v>6.2922799999999999</v>
      </c>
    </row>
    <row r="25" spans="1:181" ht="24" customHeight="1" x14ac:dyDescent="0.25">
      <c r="A25" s="16" t="s">
        <v>42</v>
      </c>
      <c r="B25" s="16" t="s">
        <v>754</v>
      </c>
      <c r="C25" s="17">
        <v>30.6</v>
      </c>
      <c r="D25" s="17">
        <v>47.4</v>
      </c>
      <c r="E25" s="17">
        <v>19.5</v>
      </c>
      <c r="F25" s="17">
        <v>1.9</v>
      </c>
      <c r="G25" s="17">
        <v>2</v>
      </c>
      <c r="H25" s="17">
        <v>-2.4</v>
      </c>
      <c r="I25" s="17">
        <v>20.9</v>
      </c>
      <c r="J25" s="17"/>
      <c r="K25" s="17">
        <v>0</v>
      </c>
      <c r="L25" s="17"/>
      <c r="M25" s="17"/>
      <c r="N25" s="17"/>
      <c r="O25" s="17"/>
      <c r="P25" s="17"/>
      <c r="Q25" s="17"/>
      <c r="R25" s="17">
        <v>70.7</v>
      </c>
      <c r="S25" s="17">
        <v>0</v>
      </c>
      <c r="T25" s="17">
        <v>3.8</v>
      </c>
      <c r="U25" s="17"/>
      <c r="V25" s="17"/>
      <c r="W25" s="17"/>
      <c r="X25" s="17">
        <v>7.9</v>
      </c>
      <c r="Y25" s="17">
        <v>1.1000000000000001</v>
      </c>
      <c r="Z25" s="17">
        <v>0.5</v>
      </c>
      <c r="AA25" s="17"/>
      <c r="AB25" s="17">
        <v>-3.2</v>
      </c>
      <c r="AC25" s="17"/>
      <c r="AD25" s="17">
        <v>4.9000000000000004</v>
      </c>
      <c r="AE25" s="17"/>
      <c r="AF25" s="17">
        <v>0</v>
      </c>
      <c r="AG25" s="17">
        <v>0</v>
      </c>
      <c r="AH25" s="17">
        <v>0</v>
      </c>
      <c r="AI25" s="17">
        <v>15.8</v>
      </c>
      <c r="AJ25" s="17">
        <v>12.6</v>
      </c>
      <c r="AK25" s="17">
        <v>0</v>
      </c>
      <c r="AL25" s="17">
        <v>0</v>
      </c>
      <c r="AM25" s="17">
        <v>0</v>
      </c>
      <c r="AN25" s="17">
        <v>-1.2</v>
      </c>
      <c r="AO25" s="17">
        <v>34.299999999999997</v>
      </c>
      <c r="AP25" s="17">
        <v>7.4</v>
      </c>
      <c r="AQ25" s="17">
        <v>19.399999999999999</v>
      </c>
      <c r="AR25" s="17">
        <v>1</v>
      </c>
      <c r="AS25" s="17">
        <v>-1.6</v>
      </c>
      <c r="AT25" s="17">
        <v>2.6</v>
      </c>
      <c r="AU25" s="17">
        <v>1</v>
      </c>
      <c r="AV25" s="17">
        <v>3.2</v>
      </c>
      <c r="AW25" s="17">
        <v>-12.6</v>
      </c>
      <c r="AX25" s="17">
        <v>-22.4</v>
      </c>
      <c r="AY25" s="17">
        <v>9</v>
      </c>
      <c r="AZ25" s="17">
        <v>-1</v>
      </c>
      <c r="BA25" s="17">
        <v>0</v>
      </c>
      <c r="BB25" s="17">
        <v>1.2</v>
      </c>
      <c r="BC25" s="17">
        <v>0.3</v>
      </c>
      <c r="BD25" s="17">
        <v>12.4</v>
      </c>
      <c r="BE25" s="17"/>
      <c r="BF25" s="17"/>
      <c r="BG25" s="17">
        <v>14</v>
      </c>
      <c r="BH25" s="17"/>
      <c r="BI25" s="17">
        <v>0</v>
      </c>
      <c r="BJ25" s="17">
        <v>3</v>
      </c>
      <c r="BK25" s="17">
        <v>0</v>
      </c>
      <c r="BL25" s="17">
        <v>0</v>
      </c>
      <c r="BM25" s="17"/>
      <c r="BN25" s="17">
        <v>12.6</v>
      </c>
      <c r="BO25" s="17"/>
      <c r="BP25" s="17"/>
      <c r="BQ25" s="17"/>
      <c r="BR25" s="17"/>
      <c r="BS25" s="17"/>
      <c r="BT25" s="17"/>
      <c r="BU25" s="17">
        <v>14.8</v>
      </c>
      <c r="BV25" s="17">
        <v>-4.5</v>
      </c>
      <c r="BW25" s="17">
        <v>0</v>
      </c>
      <c r="BX25" s="17">
        <v>0</v>
      </c>
      <c r="BY25" s="17"/>
      <c r="BZ25" s="17">
        <v>0</v>
      </c>
      <c r="CA25" s="17">
        <v>0</v>
      </c>
      <c r="CB25" s="17">
        <v>38.5</v>
      </c>
      <c r="CC25" s="17">
        <v>29.8</v>
      </c>
      <c r="CD25" s="17">
        <v>8.6999999999999993</v>
      </c>
      <c r="CE25" s="17">
        <v>0.5</v>
      </c>
      <c r="CF25" s="17">
        <v>0.2</v>
      </c>
      <c r="CG25" s="17">
        <v>0</v>
      </c>
      <c r="CH25" s="17">
        <v>0</v>
      </c>
      <c r="CI25" s="17">
        <v>0</v>
      </c>
      <c r="CJ25" s="17">
        <v>28.9</v>
      </c>
      <c r="CK25" s="17"/>
      <c r="CL25" s="17"/>
      <c r="CM25" s="17"/>
      <c r="CN25" s="17">
        <v>0</v>
      </c>
      <c r="CO25" s="17">
        <v>0</v>
      </c>
      <c r="CP25" s="17">
        <v>0</v>
      </c>
      <c r="CQ25" s="17">
        <v>0</v>
      </c>
      <c r="CR25" s="17"/>
      <c r="CS25" s="17"/>
      <c r="CT25" s="17">
        <v>0</v>
      </c>
      <c r="CU25" s="17">
        <v>-0.9</v>
      </c>
      <c r="CV25" s="17">
        <v>1.4</v>
      </c>
      <c r="CW25" s="17"/>
      <c r="CX25" s="17">
        <v>-4.2</v>
      </c>
      <c r="CY25" s="17">
        <v>5.0999999999999996</v>
      </c>
      <c r="CZ25" s="17"/>
      <c r="DA25" s="17"/>
      <c r="DB25" s="17">
        <v>0</v>
      </c>
      <c r="DC25" s="17">
        <v>0</v>
      </c>
      <c r="DD25" s="17">
        <v>-0.9</v>
      </c>
      <c r="DE25" s="17">
        <v>16.2</v>
      </c>
      <c r="DF25" s="17">
        <v>5.24</v>
      </c>
      <c r="DG25" s="17"/>
      <c r="DH25" s="17">
        <v>0.1</v>
      </c>
      <c r="DI25" s="17">
        <v>1.5</v>
      </c>
      <c r="DJ25" s="17">
        <v>1.3</v>
      </c>
      <c r="DK25" s="17">
        <v>-1.1000000000000001</v>
      </c>
      <c r="DL25" s="17">
        <v>0.3</v>
      </c>
      <c r="DM25" s="17">
        <v>0.6</v>
      </c>
      <c r="DN25" s="17"/>
      <c r="DO25" s="17">
        <v>-0.7</v>
      </c>
      <c r="DP25" s="17">
        <v>-1.6</v>
      </c>
      <c r="DQ25" s="17">
        <v>11.4</v>
      </c>
      <c r="DR25" s="17">
        <v>-5.6</v>
      </c>
      <c r="DS25" s="17">
        <v>-2.9</v>
      </c>
      <c r="DT25" s="17">
        <v>0</v>
      </c>
      <c r="DU25" s="17">
        <v>-0.6</v>
      </c>
      <c r="DV25" s="17">
        <v>0.53039999999999998</v>
      </c>
      <c r="DW25" s="17"/>
      <c r="DX25" s="17"/>
      <c r="DY25" s="17">
        <v>-4.5999999999999996</v>
      </c>
      <c r="DZ25" s="17">
        <v>0.9</v>
      </c>
      <c r="EA25" s="17">
        <v>3</v>
      </c>
      <c r="EB25" s="17">
        <v>3</v>
      </c>
      <c r="EC25" s="17"/>
      <c r="ED25" s="17"/>
      <c r="EE25" s="17">
        <v>1.8</v>
      </c>
      <c r="EF25" s="17">
        <v>-2.7</v>
      </c>
      <c r="EG25" s="17">
        <v>-5.6</v>
      </c>
      <c r="EH25" s="17">
        <v>0</v>
      </c>
      <c r="EI25" s="17">
        <v>0</v>
      </c>
      <c r="EJ25" s="17"/>
      <c r="EK25" s="17">
        <v>2.6</v>
      </c>
      <c r="EL25" s="17">
        <v>-0.1</v>
      </c>
      <c r="EM25" s="17">
        <v>1.2</v>
      </c>
      <c r="EN25" s="17">
        <v>0.2</v>
      </c>
      <c r="EO25" s="17">
        <v>0.2</v>
      </c>
      <c r="EP25" s="17">
        <v>0.2</v>
      </c>
      <c r="EQ25" s="17"/>
      <c r="ER25" s="17">
        <v>34.200000000000003</v>
      </c>
      <c r="ES25" s="17">
        <v>0</v>
      </c>
      <c r="ET25" s="17">
        <v>11.1</v>
      </c>
      <c r="EU25" s="17">
        <v>-0.2</v>
      </c>
      <c r="EV25" s="17">
        <v>-8.3000000000000007</v>
      </c>
      <c r="EW25" s="17">
        <v>0</v>
      </c>
      <c r="EX25" s="17">
        <v>-9.3000000000000007</v>
      </c>
      <c r="EY25" s="17">
        <v>2.1</v>
      </c>
      <c r="EZ25" s="17">
        <v>0.8</v>
      </c>
      <c r="FA25" s="17">
        <v>0.3</v>
      </c>
      <c r="FB25" s="17">
        <v>1.2</v>
      </c>
      <c r="FC25" s="17">
        <v>0.2</v>
      </c>
      <c r="FD25" s="17">
        <v>0.4</v>
      </c>
      <c r="FE25" s="17">
        <v>2.1</v>
      </c>
      <c r="FF25" s="17">
        <v>1.8</v>
      </c>
      <c r="FG25" s="17"/>
      <c r="FH25" s="17">
        <v>6.8</v>
      </c>
      <c r="FI25" s="17">
        <v>12.9</v>
      </c>
      <c r="FJ25" s="17">
        <v>3</v>
      </c>
      <c r="FK25" s="17">
        <v>0.1</v>
      </c>
      <c r="FL25" s="17">
        <v>2.1</v>
      </c>
      <c r="FM25" s="17">
        <v>2.2000000000000002</v>
      </c>
      <c r="FN25" s="17"/>
      <c r="FO25" s="17">
        <v>522.2704</v>
      </c>
      <c r="FP25" s="15"/>
      <c r="FQ25" s="17">
        <v>2.3438599999999998</v>
      </c>
      <c r="FR25" s="17">
        <v>0.48</v>
      </c>
      <c r="FS25" s="17">
        <v>1.9</v>
      </c>
      <c r="FT25" s="17">
        <v>1.9</v>
      </c>
      <c r="FU25" s="17">
        <v>0.3</v>
      </c>
      <c r="FV25" s="17">
        <v>0.3</v>
      </c>
      <c r="FW25" s="17">
        <v>0.3</v>
      </c>
      <c r="FX25" s="17">
        <v>0.3</v>
      </c>
      <c r="FY25" s="17">
        <v>7.8238599999999998</v>
      </c>
    </row>
    <row r="26" spans="1:181" ht="24" customHeight="1" x14ac:dyDescent="0.25">
      <c r="A26" s="18" t="s">
        <v>42</v>
      </c>
      <c r="B26" s="18" t="s">
        <v>755</v>
      </c>
      <c r="C26" s="19">
        <v>30.4</v>
      </c>
      <c r="D26" s="19">
        <v>94.6</v>
      </c>
      <c r="E26" s="19">
        <v>36.200000000000003</v>
      </c>
      <c r="F26" s="19">
        <v>1.9</v>
      </c>
      <c r="G26" s="19">
        <v>1.8</v>
      </c>
      <c r="H26" s="19">
        <v>-2.8</v>
      </c>
      <c r="I26" s="19">
        <v>0.7</v>
      </c>
      <c r="J26" s="19"/>
      <c r="K26" s="19">
        <v>3.2</v>
      </c>
      <c r="L26" s="19"/>
      <c r="M26" s="19"/>
      <c r="N26" s="19"/>
      <c r="O26" s="19"/>
      <c r="P26" s="19"/>
      <c r="Q26" s="19"/>
      <c r="R26" s="19">
        <v>49.3</v>
      </c>
      <c r="S26" s="19">
        <v>0</v>
      </c>
      <c r="T26" s="19">
        <v>3.6</v>
      </c>
      <c r="U26" s="19"/>
      <c r="V26" s="19"/>
      <c r="W26" s="19"/>
      <c r="X26" s="19">
        <v>7.3</v>
      </c>
      <c r="Y26" s="19">
        <v>1</v>
      </c>
      <c r="Z26" s="19">
        <v>0.5</v>
      </c>
      <c r="AA26" s="19"/>
      <c r="AB26" s="19">
        <v>-3.2</v>
      </c>
      <c r="AC26" s="19"/>
      <c r="AD26" s="19">
        <v>4.7</v>
      </c>
      <c r="AE26" s="19"/>
      <c r="AF26" s="19">
        <v>0</v>
      </c>
      <c r="AG26" s="19">
        <v>0</v>
      </c>
      <c r="AH26" s="19">
        <v>0</v>
      </c>
      <c r="AI26" s="19">
        <v>16</v>
      </c>
      <c r="AJ26" s="19">
        <v>19.7</v>
      </c>
      <c r="AK26" s="19">
        <v>0</v>
      </c>
      <c r="AL26" s="19">
        <v>0</v>
      </c>
      <c r="AM26" s="19">
        <v>0</v>
      </c>
      <c r="AN26" s="19">
        <v>-1</v>
      </c>
      <c r="AO26" s="19">
        <v>43.7</v>
      </c>
      <c r="AP26" s="19">
        <v>8.5</v>
      </c>
      <c r="AQ26" s="19">
        <v>19</v>
      </c>
      <c r="AR26" s="19">
        <v>1</v>
      </c>
      <c r="AS26" s="19">
        <v>-1.4</v>
      </c>
      <c r="AT26" s="19">
        <v>2.6</v>
      </c>
      <c r="AU26" s="19">
        <v>1.7</v>
      </c>
      <c r="AV26" s="19">
        <v>2.7</v>
      </c>
      <c r="AW26" s="19">
        <v>-13.2</v>
      </c>
      <c r="AX26" s="19">
        <v>-23.4</v>
      </c>
      <c r="AY26" s="19">
        <v>10.4</v>
      </c>
      <c r="AZ26" s="19">
        <v>0.1</v>
      </c>
      <c r="BA26" s="19">
        <v>0</v>
      </c>
      <c r="BB26" s="19">
        <v>1.2</v>
      </c>
      <c r="BC26" s="19">
        <v>0.1</v>
      </c>
      <c r="BD26" s="19">
        <v>15.1</v>
      </c>
      <c r="BE26" s="19"/>
      <c r="BF26" s="19"/>
      <c r="BG26" s="19">
        <v>7.2</v>
      </c>
      <c r="BH26" s="19"/>
      <c r="BI26" s="19">
        <v>0</v>
      </c>
      <c r="BJ26" s="19">
        <v>3.1</v>
      </c>
      <c r="BK26" s="19">
        <v>0</v>
      </c>
      <c r="BL26" s="19">
        <v>0</v>
      </c>
      <c r="BM26" s="19"/>
      <c r="BN26" s="19">
        <v>16.600000000000001</v>
      </c>
      <c r="BO26" s="19"/>
      <c r="BP26" s="19"/>
      <c r="BQ26" s="19"/>
      <c r="BR26" s="19"/>
      <c r="BS26" s="19"/>
      <c r="BT26" s="19"/>
      <c r="BU26" s="19">
        <v>9.8000000000000007</v>
      </c>
      <c r="BV26" s="19">
        <v>-6.5</v>
      </c>
      <c r="BW26" s="19">
        <v>0</v>
      </c>
      <c r="BX26" s="19">
        <v>0</v>
      </c>
      <c r="BY26" s="19"/>
      <c r="BZ26" s="19">
        <v>0</v>
      </c>
      <c r="CA26" s="19">
        <v>0.1</v>
      </c>
      <c r="CB26" s="19">
        <v>58.7</v>
      </c>
      <c r="CC26" s="19">
        <v>41.6</v>
      </c>
      <c r="CD26" s="19">
        <v>8.6999999999999993</v>
      </c>
      <c r="CE26" s="19">
        <v>11.5</v>
      </c>
      <c r="CF26" s="19">
        <v>0.1</v>
      </c>
      <c r="CG26" s="19">
        <v>0</v>
      </c>
      <c r="CH26" s="19">
        <v>0</v>
      </c>
      <c r="CI26" s="19">
        <v>0</v>
      </c>
      <c r="CJ26" s="19">
        <v>18.100000000000001</v>
      </c>
      <c r="CK26" s="19"/>
      <c r="CL26" s="19"/>
      <c r="CM26" s="19"/>
      <c r="CN26" s="19">
        <v>0</v>
      </c>
      <c r="CO26" s="19">
        <v>0</v>
      </c>
      <c r="CP26" s="19">
        <v>0</v>
      </c>
      <c r="CQ26" s="19">
        <v>0</v>
      </c>
      <c r="CR26" s="19"/>
      <c r="CS26" s="19"/>
      <c r="CT26" s="19">
        <v>0</v>
      </c>
      <c r="CU26" s="19">
        <v>-0.9</v>
      </c>
      <c r="CV26" s="19">
        <v>1.4</v>
      </c>
      <c r="CW26" s="19"/>
      <c r="CX26" s="19">
        <v>-5.0999999999999996</v>
      </c>
      <c r="CY26" s="19">
        <v>7.2</v>
      </c>
      <c r="CZ26" s="19"/>
      <c r="DA26" s="19"/>
      <c r="DB26" s="19">
        <v>0</v>
      </c>
      <c r="DC26" s="19">
        <v>0</v>
      </c>
      <c r="DD26" s="19">
        <v>-0.8</v>
      </c>
      <c r="DE26" s="19">
        <v>20.399999999999999</v>
      </c>
      <c r="DF26" s="19">
        <v>6.59</v>
      </c>
      <c r="DG26" s="19"/>
      <c r="DH26" s="19">
        <v>0.1</v>
      </c>
      <c r="DI26" s="19">
        <v>1.6</v>
      </c>
      <c r="DJ26" s="19">
        <v>1.2</v>
      </c>
      <c r="DK26" s="19">
        <v>-1.1000000000000001</v>
      </c>
      <c r="DL26" s="19">
        <v>0.1</v>
      </c>
      <c r="DM26" s="19">
        <v>0.6</v>
      </c>
      <c r="DN26" s="19"/>
      <c r="DO26" s="19">
        <v>-0.7</v>
      </c>
      <c r="DP26" s="19">
        <v>-1.9</v>
      </c>
      <c r="DQ26" s="19">
        <v>11.8</v>
      </c>
      <c r="DR26" s="19">
        <v>-6</v>
      </c>
      <c r="DS26" s="19">
        <v>-3.2</v>
      </c>
      <c r="DT26" s="19">
        <v>-0.1</v>
      </c>
      <c r="DU26" s="19">
        <v>0.7</v>
      </c>
      <c r="DV26" s="19">
        <v>0.52839999999999998</v>
      </c>
      <c r="DW26" s="19"/>
      <c r="DX26" s="19"/>
      <c r="DY26" s="19">
        <v>-4.7</v>
      </c>
      <c r="DZ26" s="19">
        <v>1</v>
      </c>
      <c r="EA26" s="19">
        <v>2.9</v>
      </c>
      <c r="EB26" s="19">
        <v>3</v>
      </c>
      <c r="EC26" s="19"/>
      <c r="ED26" s="19"/>
      <c r="EE26" s="19">
        <v>2.7</v>
      </c>
      <c r="EF26" s="19">
        <v>-2.8</v>
      </c>
      <c r="EG26" s="19">
        <v>-7.7</v>
      </c>
      <c r="EH26" s="19">
        <v>0</v>
      </c>
      <c r="EI26" s="19">
        <v>0</v>
      </c>
      <c r="EJ26" s="19"/>
      <c r="EK26" s="19">
        <v>2.6</v>
      </c>
      <c r="EL26" s="19">
        <v>-0.1</v>
      </c>
      <c r="EM26" s="19">
        <v>1.4</v>
      </c>
      <c r="EN26" s="19">
        <v>0.2</v>
      </c>
      <c r="EO26" s="19">
        <v>0.2</v>
      </c>
      <c r="EP26" s="19">
        <v>0.2</v>
      </c>
      <c r="EQ26" s="19"/>
      <c r="ER26" s="19">
        <v>34.1</v>
      </c>
      <c r="ES26" s="19">
        <v>-0.4</v>
      </c>
      <c r="ET26" s="19">
        <v>14.3</v>
      </c>
      <c r="EU26" s="19">
        <v>-0.2</v>
      </c>
      <c r="EV26" s="19">
        <v>-9.1999999999999993</v>
      </c>
      <c r="EW26" s="19">
        <v>0</v>
      </c>
      <c r="EX26" s="19">
        <v>-10.1</v>
      </c>
      <c r="EY26" s="19">
        <v>2.1</v>
      </c>
      <c r="EZ26" s="19">
        <v>0.8</v>
      </c>
      <c r="FA26" s="19">
        <v>0.3</v>
      </c>
      <c r="FB26" s="19">
        <v>1.2</v>
      </c>
      <c r="FC26" s="19">
        <v>-0.1</v>
      </c>
      <c r="FD26" s="19">
        <v>0.4</v>
      </c>
      <c r="FE26" s="19">
        <v>2</v>
      </c>
      <c r="FF26" s="19">
        <v>1.7</v>
      </c>
      <c r="FG26" s="19"/>
      <c r="FH26" s="19">
        <v>6.9</v>
      </c>
      <c r="FI26" s="19">
        <v>13</v>
      </c>
      <c r="FJ26" s="19">
        <v>1.3</v>
      </c>
      <c r="FK26" s="19">
        <v>0.5</v>
      </c>
      <c r="FL26" s="19">
        <v>2.2999999999999998</v>
      </c>
      <c r="FM26" s="19">
        <v>3.8</v>
      </c>
      <c r="FN26" s="19"/>
      <c r="FO26" s="19">
        <v>597.01840000000004</v>
      </c>
      <c r="FP26" s="15"/>
      <c r="FQ26" s="19">
        <v>2.47682</v>
      </c>
      <c r="FR26" s="19">
        <v>0.46</v>
      </c>
      <c r="FS26" s="19">
        <v>2.2000000000000002</v>
      </c>
      <c r="FT26" s="19">
        <v>1.9</v>
      </c>
      <c r="FU26" s="19">
        <v>0.3</v>
      </c>
      <c r="FV26" s="19">
        <v>0.3</v>
      </c>
      <c r="FW26" s="19">
        <v>0.6</v>
      </c>
      <c r="FX26" s="19">
        <v>0.9</v>
      </c>
      <c r="FY26" s="19">
        <v>9.1368200000000002</v>
      </c>
    </row>
    <row r="27" spans="1:181" ht="24" customHeight="1" x14ac:dyDescent="0.25">
      <c r="A27" s="13" t="s">
        <v>42</v>
      </c>
      <c r="B27" s="13" t="s">
        <v>756</v>
      </c>
      <c r="C27" s="14">
        <v>33.4</v>
      </c>
      <c r="D27" s="14">
        <v>132.5</v>
      </c>
      <c r="E27" s="14">
        <v>42.2</v>
      </c>
      <c r="F27" s="14">
        <v>1.6</v>
      </c>
      <c r="G27" s="14">
        <v>1.5</v>
      </c>
      <c r="H27" s="14">
        <v>0.1</v>
      </c>
      <c r="I27" s="14">
        <v>23.1</v>
      </c>
      <c r="J27" s="14"/>
      <c r="K27" s="14">
        <v>8.3000000000000007</v>
      </c>
      <c r="L27" s="14"/>
      <c r="M27" s="14"/>
      <c r="N27" s="14"/>
      <c r="O27" s="14"/>
      <c r="P27" s="14"/>
      <c r="Q27" s="14"/>
      <c r="R27" s="14">
        <v>61.8</v>
      </c>
      <c r="S27" s="14">
        <v>0.2</v>
      </c>
      <c r="T27" s="14">
        <v>3.6</v>
      </c>
      <c r="U27" s="14"/>
      <c r="V27" s="14"/>
      <c r="W27" s="14"/>
      <c r="X27" s="14">
        <v>14.3</v>
      </c>
      <c r="Y27" s="14">
        <v>1.7</v>
      </c>
      <c r="Z27" s="14">
        <v>0.7</v>
      </c>
      <c r="AA27" s="14"/>
      <c r="AB27" s="14">
        <v>-3.2</v>
      </c>
      <c r="AC27" s="14"/>
      <c r="AD27" s="14">
        <v>7.7</v>
      </c>
      <c r="AE27" s="14"/>
      <c r="AF27" s="14">
        <v>0</v>
      </c>
      <c r="AG27" s="14">
        <v>0</v>
      </c>
      <c r="AH27" s="14">
        <v>0</v>
      </c>
      <c r="AI27" s="14">
        <v>17.2</v>
      </c>
      <c r="AJ27" s="14">
        <v>27.9</v>
      </c>
      <c r="AK27" s="14">
        <v>0</v>
      </c>
      <c r="AL27" s="14">
        <v>0</v>
      </c>
      <c r="AM27" s="14">
        <v>0</v>
      </c>
      <c r="AN27" s="14">
        <v>-1.6</v>
      </c>
      <c r="AO27" s="14">
        <v>67.3</v>
      </c>
      <c r="AP27" s="14">
        <v>10</v>
      </c>
      <c r="AQ27" s="14">
        <v>20.3</v>
      </c>
      <c r="AR27" s="14">
        <v>5.9</v>
      </c>
      <c r="AS27" s="14">
        <v>-0.9</v>
      </c>
      <c r="AT27" s="14">
        <v>2.6</v>
      </c>
      <c r="AU27" s="14">
        <v>1.9</v>
      </c>
      <c r="AV27" s="14">
        <v>14.6</v>
      </c>
      <c r="AW27" s="14">
        <v>-1.3</v>
      </c>
      <c r="AX27" s="14">
        <v>-11.4</v>
      </c>
      <c r="AY27" s="14">
        <v>10.6</v>
      </c>
      <c r="AZ27" s="14">
        <v>1.4</v>
      </c>
      <c r="BA27" s="14">
        <v>0</v>
      </c>
      <c r="BB27" s="14">
        <v>1.2</v>
      </c>
      <c r="BC27" s="14">
        <v>0.2</v>
      </c>
      <c r="BD27" s="14">
        <v>17</v>
      </c>
      <c r="BE27" s="14"/>
      <c r="BF27" s="14"/>
      <c r="BG27" s="14">
        <v>4.7</v>
      </c>
      <c r="BH27" s="14"/>
      <c r="BI27" s="14">
        <v>0</v>
      </c>
      <c r="BJ27" s="14">
        <v>1</v>
      </c>
      <c r="BK27" s="14">
        <v>0</v>
      </c>
      <c r="BL27" s="14">
        <v>0</v>
      </c>
      <c r="BM27" s="14"/>
      <c r="BN27" s="14">
        <v>21.3</v>
      </c>
      <c r="BO27" s="14"/>
      <c r="BP27" s="14"/>
      <c r="BQ27" s="14"/>
      <c r="BR27" s="14"/>
      <c r="BS27" s="14"/>
      <c r="BT27" s="14"/>
      <c r="BU27" s="14">
        <v>21.1</v>
      </c>
      <c r="BV27" s="14">
        <v>5</v>
      </c>
      <c r="BW27" s="14">
        <v>0</v>
      </c>
      <c r="BX27" s="14">
        <v>0</v>
      </c>
      <c r="BY27" s="14"/>
      <c r="BZ27" s="14">
        <v>0</v>
      </c>
      <c r="CA27" s="14">
        <v>0.1</v>
      </c>
      <c r="CB27" s="14">
        <v>59.2</v>
      </c>
      <c r="CC27" s="14">
        <v>43.1</v>
      </c>
      <c r="CD27" s="14">
        <v>11.4</v>
      </c>
      <c r="CE27" s="14">
        <v>10.3</v>
      </c>
      <c r="CF27" s="14">
        <v>0.1</v>
      </c>
      <c r="CG27" s="14">
        <v>0</v>
      </c>
      <c r="CH27" s="14">
        <v>0</v>
      </c>
      <c r="CI27" s="14">
        <v>0</v>
      </c>
      <c r="CJ27" s="14">
        <v>42.5</v>
      </c>
      <c r="CK27" s="14"/>
      <c r="CL27" s="14"/>
      <c r="CM27" s="14"/>
      <c r="CN27" s="14">
        <v>0</v>
      </c>
      <c r="CO27" s="14">
        <v>0</v>
      </c>
      <c r="CP27" s="14">
        <v>3.4</v>
      </c>
      <c r="CQ27" s="14">
        <v>0</v>
      </c>
      <c r="CR27" s="14"/>
      <c r="CS27" s="14"/>
      <c r="CT27" s="14">
        <v>0</v>
      </c>
      <c r="CU27" s="14">
        <v>-0.9</v>
      </c>
      <c r="CV27" s="14">
        <v>1.4</v>
      </c>
      <c r="CW27" s="14"/>
      <c r="CX27" s="14">
        <v>-5.3</v>
      </c>
      <c r="CY27" s="14">
        <v>8.1</v>
      </c>
      <c r="CZ27" s="14"/>
      <c r="DA27" s="14"/>
      <c r="DB27" s="14">
        <v>0</v>
      </c>
      <c r="DC27" s="14">
        <v>0</v>
      </c>
      <c r="DD27" s="14">
        <v>-0.9</v>
      </c>
      <c r="DE27" s="14">
        <v>22.9</v>
      </c>
      <c r="DF27" s="14">
        <v>7.49</v>
      </c>
      <c r="DG27" s="14"/>
      <c r="DH27" s="14">
        <v>0.1</v>
      </c>
      <c r="DI27" s="14">
        <v>1.7</v>
      </c>
      <c r="DJ27" s="14">
        <v>1.1000000000000001</v>
      </c>
      <c r="DK27" s="14">
        <v>-0.6</v>
      </c>
      <c r="DL27" s="14">
        <v>0.3</v>
      </c>
      <c r="DM27" s="14">
        <v>0.6</v>
      </c>
      <c r="DN27" s="14"/>
      <c r="DO27" s="14">
        <v>-0.7</v>
      </c>
      <c r="DP27" s="14">
        <v>-1.9</v>
      </c>
      <c r="DQ27" s="14">
        <v>12.9</v>
      </c>
      <c r="DR27" s="14">
        <v>-1.9</v>
      </c>
      <c r="DS27" s="14">
        <v>-3.4</v>
      </c>
      <c r="DT27" s="14">
        <v>0</v>
      </c>
      <c r="DU27" s="14">
        <v>0.6</v>
      </c>
      <c r="DV27" s="14">
        <v>0.53200000000000003</v>
      </c>
      <c r="DW27" s="14"/>
      <c r="DX27" s="14"/>
      <c r="DY27" s="14">
        <v>-4.5999999999999996</v>
      </c>
      <c r="DZ27" s="14">
        <v>1.1000000000000001</v>
      </c>
      <c r="EA27" s="14">
        <v>2.9</v>
      </c>
      <c r="EB27" s="14">
        <v>3</v>
      </c>
      <c r="EC27" s="14"/>
      <c r="ED27" s="14"/>
      <c r="EE27" s="14">
        <v>2.9</v>
      </c>
      <c r="EF27" s="14">
        <v>-0.2</v>
      </c>
      <c r="EG27" s="14">
        <v>-2.6</v>
      </c>
      <c r="EH27" s="14">
        <v>0</v>
      </c>
      <c r="EI27" s="14">
        <v>0</v>
      </c>
      <c r="EJ27" s="14"/>
      <c r="EK27" s="14">
        <v>2.6</v>
      </c>
      <c r="EL27" s="14">
        <v>-0.1</v>
      </c>
      <c r="EM27" s="14">
        <v>1.9</v>
      </c>
      <c r="EN27" s="14">
        <v>0.2</v>
      </c>
      <c r="EO27" s="14">
        <v>0.2</v>
      </c>
      <c r="EP27" s="14">
        <v>0.2</v>
      </c>
      <c r="EQ27" s="14"/>
      <c r="ER27" s="14">
        <v>31</v>
      </c>
      <c r="ES27" s="14">
        <v>-0.8</v>
      </c>
      <c r="ET27" s="14">
        <v>15.4</v>
      </c>
      <c r="EU27" s="14">
        <v>-0.2</v>
      </c>
      <c r="EV27" s="14">
        <v>-4.9000000000000004</v>
      </c>
      <c r="EW27" s="14">
        <v>0</v>
      </c>
      <c r="EX27" s="14">
        <v>4.2</v>
      </c>
      <c r="EY27" s="14">
        <v>2.1</v>
      </c>
      <c r="EZ27" s="14">
        <v>0.8</v>
      </c>
      <c r="FA27" s="14">
        <v>0.3</v>
      </c>
      <c r="FB27" s="14">
        <v>1.2</v>
      </c>
      <c r="FC27" s="14">
        <v>-0.4</v>
      </c>
      <c r="FD27" s="14">
        <v>0.4</v>
      </c>
      <c r="FE27" s="14">
        <v>2</v>
      </c>
      <c r="FF27" s="14">
        <v>1.7</v>
      </c>
      <c r="FG27" s="14"/>
      <c r="FH27" s="14">
        <v>5.6</v>
      </c>
      <c r="FI27" s="14">
        <v>11.6</v>
      </c>
      <c r="FJ27" s="14">
        <v>1.1000000000000001</v>
      </c>
      <c r="FK27" s="14">
        <v>0.8</v>
      </c>
      <c r="FL27" s="14">
        <v>2.5</v>
      </c>
      <c r="FM27" s="14">
        <v>4.2</v>
      </c>
      <c r="FN27" s="14"/>
      <c r="FO27" s="14">
        <v>863.822</v>
      </c>
      <c r="FP27" s="15"/>
      <c r="FQ27" s="14">
        <v>2.97296</v>
      </c>
      <c r="FR27" s="14">
        <v>-0.77</v>
      </c>
      <c r="FS27" s="14">
        <v>2.2999999999999998</v>
      </c>
      <c r="FT27" s="14">
        <v>1.8</v>
      </c>
      <c r="FU27" s="14">
        <v>0.3</v>
      </c>
      <c r="FV27" s="14">
        <v>0.3</v>
      </c>
      <c r="FW27" s="14">
        <v>-0.4</v>
      </c>
      <c r="FX27" s="14">
        <v>3.9</v>
      </c>
      <c r="FY27" s="14">
        <v>10.40296</v>
      </c>
    </row>
    <row r="28" spans="1:181" ht="24" customHeight="1" x14ac:dyDescent="0.25">
      <c r="A28" s="16" t="s">
        <v>42</v>
      </c>
      <c r="B28" s="16" t="s">
        <v>757</v>
      </c>
      <c r="C28" s="17">
        <v>32.9</v>
      </c>
      <c r="D28" s="17">
        <v>173.4</v>
      </c>
      <c r="E28" s="17">
        <v>55.7</v>
      </c>
      <c r="F28" s="17">
        <v>1.7</v>
      </c>
      <c r="G28" s="17">
        <v>1.7</v>
      </c>
      <c r="H28" s="17">
        <v>3.6</v>
      </c>
      <c r="I28" s="17">
        <v>20.9</v>
      </c>
      <c r="J28" s="17"/>
      <c r="K28" s="17">
        <v>10.7</v>
      </c>
      <c r="L28" s="17"/>
      <c r="M28" s="17"/>
      <c r="N28" s="17"/>
      <c r="O28" s="17"/>
      <c r="P28" s="17"/>
      <c r="Q28" s="17"/>
      <c r="R28" s="17">
        <v>59.7</v>
      </c>
      <c r="S28" s="17">
        <v>0</v>
      </c>
      <c r="T28" s="17">
        <v>4.3</v>
      </c>
      <c r="U28" s="17"/>
      <c r="V28" s="17"/>
      <c r="W28" s="17"/>
      <c r="X28" s="17">
        <v>15.3</v>
      </c>
      <c r="Y28" s="17">
        <v>1</v>
      </c>
      <c r="Z28" s="17">
        <v>1.4</v>
      </c>
      <c r="AA28" s="17"/>
      <c r="AB28" s="17">
        <v>-3.2</v>
      </c>
      <c r="AC28" s="17"/>
      <c r="AD28" s="17">
        <v>9.6999999999999993</v>
      </c>
      <c r="AE28" s="17"/>
      <c r="AF28" s="17">
        <v>0</v>
      </c>
      <c r="AG28" s="17">
        <v>0</v>
      </c>
      <c r="AH28" s="17">
        <v>0</v>
      </c>
      <c r="AI28" s="17">
        <v>18.100000000000001</v>
      </c>
      <c r="AJ28" s="17">
        <v>27.2</v>
      </c>
      <c r="AK28" s="17">
        <v>0</v>
      </c>
      <c r="AL28" s="17">
        <v>0</v>
      </c>
      <c r="AM28" s="17">
        <v>0</v>
      </c>
      <c r="AN28" s="17">
        <v>-1.5</v>
      </c>
      <c r="AO28" s="17">
        <v>44.1</v>
      </c>
      <c r="AP28" s="17">
        <v>9.6</v>
      </c>
      <c r="AQ28" s="17">
        <v>35.9</v>
      </c>
      <c r="AR28" s="17">
        <v>5.2</v>
      </c>
      <c r="AS28" s="17">
        <v>-1</v>
      </c>
      <c r="AT28" s="17">
        <v>2.6</v>
      </c>
      <c r="AU28" s="17">
        <v>1.6</v>
      </c>
      <c r="AV28" s="17">
        <v>28.2</v>
      </c>
      <c r="AW28" s="17">
        <v>12</v>
      </c>
      <c r="AX28" s="17">
        <v>1.5</v>
      </c>
      <c r="AY28" s="17">
        <v>8.6</v>
      </c>
      <c r="AZ28" s="17">
        <v>-2.5</v>
      </c>
      <c r="BA28" s="17">
        <v>2.9</v>
      </c>
      <c r="BB28" s="17">
        <v>1.2</v>
      </c>
      <c r="BC28" s="17">
        <v>0.1</v>
      </c>
      <c r="BD28" s="17">
        <v>8.9</v>
      </c>
      <c r="BE28" s="17"/>
      <c r="BF28" s="17"/>
      <c r="BG28" s="17">
        <v>5</v>
      </c>
      <c r="BH28" s="17"/>
      <c r="BI28" s="17">
        <v>0</v>
      </c>
      <c r="BJ28" s="17">
        <v>1.3</v>
      </c>
      <c r="BK28" s="17">
        <v>0</v>
      </c>
      <c r="BL28" s="17">
        <v>0</v>
      </c>
      <c r="BM28" s="17"/>
      <c r="BN28" s="17">
        <v>15.8</v>
      </c>
      <c r="BO28" s="17"/>
      <c r="BP28" s="17"/>
      <c r="BQ28" s="17"/>
      <c r="BR28" s="17"/>
      <c r="BS28" s="17"/>
      <c r="BT28" s="17"/>
      <c r="BU28" s="17">
        <v>26</v>
      </c>
      <c r="BV28" s="17">
        <v>9.9</v>
      </c>
      <c r="BW28" s="17">
        <v>7.9</v>
      </c>
      <c r="BX28" s="17">
        <v>0</v>
      </c>
      <c r="BY28" s="17"/>
      <c r="BZ28" s="17">
        <v>0</v>
      </c>
      <c r="CA28" s="17">
        <v>0.3</v>
      </c>
      <c r="CB28" s="17">
        <v>69.400000000000006</v>
      </c>
      <c r="CC28" s="17">
        <v>42.8</v>
      </c>
      <c r="CD28" s="17">
        <v>13.8</v>
      </c>
      <c r="CE28" s="17">
        <v>10.3</v>
      </c>
      <c r="CF28" s="17">
        <v>0</v>
      </c>
      <c r="CG28" s="17">
        <v>0</v>
      </c>
      <c r="CH28" s="17">
        <v>0</v>
      </c>
      <c r="CI28" s="17">
        <v>0</v>
      </c>
      <c r="CJ28" s="17">
        <v>80.099999999999994</v>
      </c>
      <c r="CK28" s="17"/>
      <c r="CL28" s="17"/>
      <c r="CM28" s="17"/>
      <c r="CN28" s="17">
        <v>0</v>
      </c>
      <c r="CO28" s="17">
        <v>0</v>
      </c>
      <c r="CP28" s="17">
        <v>9.5</v>
      </c>
      <c r="CQ28" s="17">
        <v>0</v>
      </c>
      <c r="CR28" s="17"/>
      <c r="CS28" s="17"/>
      <c r="CT28" s="17">
        <v>0</v>
      </c>
      <c r="CU28" s="17">
        <v>-0.9</v>
      </c>
      <c r="CV28" s="17">
        <v>1.4</v>
      </c>
      <c r="CW28" s="17"/>
      <c r="CX28" s="17">
        <v>-5.3</v>
      </c>
      <c r="CY28" s="17">
        <v>9</v>
      </c>
      <c r="CZ28" s="17"/>
      <c r="DA28" s="17"/>
      <c r="DB28" s="17">
        <v>0.1</v>
      </c>
      <c r="DC28" s="17">
        <v>-0.1</v>
      </c>
      <c r="DD28" s="17">
        <v>-1</v>
      </c>
      <c r="DE28" s="17">
        <v>24.9</v>
      </c>
      <c r="DF28" s="17">
        <v>7.66</v>
      </c>
      <c r="DG28" s="17"/>
      <c r="DH28" s="17">
        <v>0.1</v>
      </c>
      <c r="DI28" s="17">
        <v>1.7</v>
      </c>
      <c r="DJ28" s="17">
        <v>1.3</v>
      </c>
      <c r="DK28" s="17">
        <v>-0.4</v>
      </c>
      <c r="DL28" s="17">
        <v>0.3</v>
      </c>
      <c r="DM28" s="17">
        <v>0.5</v>
      </c>
      <c r="DN28" s="17"/>
      <c r="DO28" s="17">
        <v>-0.7</v>
      </c>
      <c r="DP28" s="17">
        <v>-2</v>
      </c>
      <c r="DQ28" s="17">
        <v>14.3</v>
      </c>
      <c r="DR28" s="17">
        <v>2.8</v>
      </c>
      <c r="DS28" s="17">
        <v>-3.4</v>
      </c>
      <c r="DT28" s="17">
        <v>0.1</v>
      </c>
      <c r="DU28" s="17">
        <v>0.8</v>
      </c>
      <c r="DV28" s="17">
        <v>0.53600000000000003</v>
      </c>
      <c r="DW28" s="17"/>
      <c r="DX28" s="17"/>
      <c r="DY28" s="17">
        <v>-4.5999999999999996</v>
      </c>
      <c r="DZ28" s="17">
        <v>1.1000000000000001</v>
      </c>
      <c r="EA28" s="17">
        <v>3</v>
      </c>
      <c r="EB28" s="17">
        <v>3</v>
      </c>
      <c r="EC28" s="17"/>
      <c r="ED28" s="17"/>
      <c r="EE28" s="17">
        <v>3.1</v>
      </c>
      <c r="EF28" s="17">
        <v>0.2</v>
      </c>
      <c r="EG28" s="17">
        <v>-0.5</v>
      </c>
      <c r="EH28" s="17">
        <v>0.2</v>
      </c>
      <c r="EI28" s="17">
        <v>0</v>
      </c>
      <c r="EJ28" s="17"/>
      <c r="EK28" s="17">
        <v>2.6</v>
      </c>
      <c r="EL28" s="17">
        <v>-0.1</v>
      </c>
      <c r="EM28" s="17">
        <v>1.9</v>
      </c>
      <c r="EN28" s="17">
        <v>0.2</v>
      </c>
      <c r="EO28" s="17">
        <v>0.2</v>
      </c>
      <c r="EP28" s="17">
        <v>0.2</v>
      </c>
      <c r="EQ28" s="17"/>
      <c r="ER28" s="17">
        <v>26.3</v>
      </c>
      <c r="ES28" s="17">
        <v>-0.8</v>
      </c>
      <c r="ET28" s="17">
        <v>16.5</v>
      </c>
      <c r="EU28" s="17">
        <v>-0.2</v>
      </c>
      <c r="EV28" s="17">
        <v>0</v>
      </c>
      <c r="EW28" s="17">
        <v>0</v>
      </c>
      <c r="EX28" s="17">
        <v>17.7</v>
      </c>
      <c r="EY28" s="17">
        <v>2.1</v>
      </c>
      <c r="EZ28" s="17">
        <v>0.8</v>
      </c>
      <c r="FA28" s="17">
        <v>0.3</v>
      </c>
      <c r="FB28" s="17">
        <v>1.2</v>
      </c>
      <c r="FC28" s="17">
        <v>-0.7</v>
      </c>
      <c r="FD28" s="17">
        <v>0.4</v>
      </c>
      <c r="FE28" s="17">
        <v>2</v>
      </c>
      <c r="FF28" s="17">
        <v>1.7</v>
      </c>
      <c r="FG28" s="17"/>
      <c r="FH28" s="17">
        <v>6.1</v>
      </c>
      <c r="FI28" s="17">
        <v>12.1</v>
      </c>
      <c r="FJ28" s="17">
        <v>2.5</v>
      </c>
      <c r="FK28" s="17">
        <v>0</v>
      </c>
      <c r="FL28" s="17">
        <v>2.2999999999999998</v>
      </c>
      <c r="FM28" s="17">
        <v>4.2</v>
      </c>
      <c r="FN28" s="17"/>
      <c r="FO28" s="17">
        <v>1040.296</v>
      </c>
      <c r="FP28" s="15"/>
      <c r="FQ28" s="17">
        <v>2.83812</v>
      </c>
      <c r="FR28" s="17">
        <v>-0.5</v>
      </c>
      <c r="FS28" s="17">
        <v>2.4</v>
      </c>
      <c r="FT28" s="17">
        <v>1.7</v>
      </c>
      <c r="FU28" s="17">
        <v>0.3</v>
      </c>
      <c r="FV28" s="17">
        <v>0.3</v>
      </c>
      <c r="FW28" s="17">
        <v>0</v>
      </c>
      <c r="FX28" s="17">
        <v>4.2</v>
      </c>
      <c r="FY28" s="17">
        <v>11.23812</v>
      </c>
    </row>
    <row r="29" spans="1:181" ht="24" customHeight="1" x14ac:dyDescent="0.25">
      <c r="A29" s="16" t="s">
        <v>42</v>
      </c>
      <c r="B29" s="16" t="s">
        <v>758</v>
      </c>
      <c r="C29" s="17">
        <v>32.299999999999997</v>
      </c>
      <c r="D29" s="17">
        <v>190.9</v>
      </c>
      <c r="E29" s="17">
        <v>59.5</v>
      </c>
      <c r="F29" s="17">
        <v>1.9</v>
      </c>
      <c r="G29" s="17">
        <v>1.9</v>
      </c>
      <c r="H29" s="17">
        <v>-4.5</v>
      </c>
      <c r="I29" s="17">
        <v>22.4</v>
      </c>
      <c r="J29" s="17"/>
      <c r="K29" s="17">
        <v>11.9</v>
      </c>
      <c r="L29" s="17"/>
      <c r="M29" s="17"/>
      <c r="N29" s="17"/>
      <c r="O29" s="17"/>
      <c r="P29" s="17"/>
      <c r="Q29" s="17"/>
      <c r="R29" s="17">
        <v>71.3</v>
      </c>
      <c r="S29" s="17">
        <v>0.1</v>
      </c>
      <c r="T29" s="17">
        <v>4.3</v>
      </c>
      <c r="U29" s="17"/>
      <c r="V29" s="17"/>
      <c r="W29" s="17"/>
      <c r="X29" s="17">
        <v>16.8</v>
      </c>
      <c r="Y29" s="17">
        <v>0.8</v>
      </c>
      <c r="Z29" s="17">
        <v>0.9</v>
      </c>
      <c r="AA29" s="17"/>
      <c r="AB29" s="17">
        <v>-3.2</v>
      </c>
      <c r="AC29" s="17"/>
      <c r="AD29" s="17">
        <v>11.2</v>
      </c>
      <c r="AE29" s="17"/>
      <c r="AF29" s="17">
        <v>0</v>
      </c>
      <c r="AG29" s="17">
        <v>0</v>
      </c>
      <c r="AH29" s="17">
        <v>0</v>
      </c>
      <c r="AI29" s="17">
        <v>19.7</v>
      </c>
      <c r="AJ29" s="17">
        <v>23.7</v>
      </c>
      <c r="AK29" s="17">
        <v>0</v>
      </c>
      <c r="AL29" s="17">
        <v>0</v>
      </c>
      <c r="AM29" s="17">
        <v>0</v>
      </c>
      <c r="AN29" s="17">
        <v>-1.4</v>
      </c>
      <c r="AO29" s="17">
        <v>48.2</v>
      </c>
      <c r="AP29" s="17">
        <v>7.7</v>
      </c>
      <c r="AQ29" s="17">
        <v>31.4</v>
      </c>
      <c r="AR29" s="17">
        <v>7.3</v>
      </c>
      <c r="AS29" s="17">
        <v>-0.7</v>
      </c>
      <c r="AT29" s="17">
        <v>2.6</v>
      </c>
      <c r="AU29" s="17">
        <v>1.9</v>
      </c>
      <c r="AV29" s="17">
        <v>43.9</v>
      </c>
      <c r="AW29" s="17">
        <v>27.5</v>
      </c>
      <c r="AX29" s="17">
        <v>18.2</v>
      </c>
      <c r="AY29" s="17">
        <v>12.6</v>
      </c>
      <c r="AZ29" s="17">
        <v>-0.8</v>
      </c>
      <c r="BA29" s="17">
        <v>4.5</v>
      </c>
      <c r="BB29" s="17">
        <v>1.2</v>
      </c>
      <c r="BC29" s="17">
        <v>0.3</v>
      </c>
      <c r="BD29" s="17">
        <v>14</v>
      </c>
      <c r="BE29" s="17"/>
      <c r="BF29" s="17"/>
      <c r="BG29" s="17">
        <v>6.1</v>
      </c>
      <c r="BH29" s="17"/>
      <c r="BI29" s="17">
        <v>0</v>
      </c>
      <c r="BJ29" s="17">
        <v>2.4</v>
      </c>
      <c r="BK29" s="17">
        <v>0</v>
      </c>
      <c r="BL29" s="17">
        <v>0</v>
      </c>
      <c r="BM29" s="17"/>
      <c r="BN29" s="17">
        <v>19.8</v>
      </c>
      <c r="BO29" s="17"/>
      <c r="BP29" s="17"/>
      <c r="BQ29" s="17"/>
      <c r="BR29" s="17"/>
      <c r="BS29" s="17"/>
      <c r="BT29" s="17"/>
      <c r="BU29" s="17">
        <v>29.6</v>
      </c>
      <c r="BV29" s="17">
        <v>13.3</v>
      </c>
      <c r="BW29" s="17">
        <v>14.8</v>
      </c>
      <c r="BX29" s="17">
        <v>0</v>
      </c>
      <c r="BY29" s="17"/>
      <c r="BZ29" s="17">
        <v>0</v>
      </c>
      <c r="CA29" s="17">
        <v>0.2</v>
      </c>
      <c r="CB29" s="17">
        <v>86.3</v>
      </c>
      <c r="CC29" s="17">
        <v>42.2</v>
      </c>
      <c r="CD29" s="17">
        <v>14.9</v>
      </c>
      <c r="CE29" s="17">
        <v>13.6</v>
      </c>
      <c r="CF29" s="17">
        <v>11</v>
      </c>
      <c r="CG29" s="17">
        <v>0</v>
      </c>
      <c r="CH29" s="17">
        <v>0</v>
      </c>
      <c r="CI29" s="17">
        <v>0</v>
      </c>
      <c r="CJ29" s="17">
        <v>81.599999999999994</v>
      </c>
      <c r="CK29" s="17"/>
      <c r="CL29" s="17"/>
      <c r="CM29" s="17"/>
      <c r="CN29" s="17">
        <v>0</v>
      </c>
      <c r="CO29" s="17">
        <v>0</v>
      </c>
      <c r="CP29" s="17">
        <v>14</v>
      </c>
      <c r="CQ29" s="17">
        <v>0</v>
      </c>
      <c r="CR29" s="17"/>
      <c r="CS29" s="17"/>
      <c r="CT29" s="17">
        <v>0</v>
      </c>
      <c r="CU29" s="17">
        <v>-1.1000000000000001</v>
      </c>
      <c r="CV29" s="17">
        <v>1.4</v>
      </c>
      <c r="CW29" s="17"/>
      <c r="CX29" s="17">
        <v>-5.0999999999999996</v>
      </c>
      <c r="CY29" s="17">
        <v>9.3000000000000007</v>
      </c>
      <c r="CZ29" s="17"/>
      <c r="DA29" s="17"/>
      <c r="DB29" s="17">
        <v>0</v>
      </c>
      <c r="DC29" s="17">
        <v>0</v>
      </c>
      <c r="DD29" s="17">
        <v>-1.1000000000000001</v>
      </c>
      <c r="DE29" s="17">
        <v>20.7</v>
      </c>
      <c r="DF29" s="17">
        <v>7</v>
      </c>
      <c r="DG29" s="17"/>
      <c r="DH29" s="17">
        <v>0.1</v>
      </c>
      <c r="DI29" s="17">
        <v>1.7</v>
      </c>
      <c r="DJ29" s="17">
        <v>1.3</v>
      </c>
      <c r="DK29" s="17">
        <v>-0.3</v>
      </c>
      <c r="DL29" s="17">
        <v>0.3</v>
      </c>
      <c r="DM29" s="17">
        <v>0.6</v>
      </c>
      <c r="DN29" s="17"/>
      <c r="DO29" s="17">
        <v>-0.7</v>
      </c>
      <c r="DP29" s="17">
        <v>-2</v>
      </c>
      <c r="DQ29" s="17">
        <v>15</v>
      </c>
      <c r="DR29" s="17">
        <v>4.2</v>
      </c>
      <c r="DS29" s="17">
        <v>-3.5</v>
      </c>
      <c r="DT29" s="17">
        <v>-0.1</v>
      </c>
      <c r="DU29" s="17">
        <v>0.8</v>
      </c>
      <c r="DV29" s="17">
        <v>0.54039999999999999</v>
      </c>
      <c r="DW29" s="17"/>
      <c r="DX29" s="17"/>
      <c r="DY29" s="17">
        <v>-4.5999999999999996</v>
      </c>
      <c r="DZ29" s="17">
        <v>1.2</v>
      </c>
      <c r="EA29" s="17">
        <v>3</v>
      </c>
      <c r="EB29" s="17">
        <v>3.1</v>
      </c>
      <c r="EC29" s="17"/>
      <c r="ED29" s="17"/>
      <c r="EE29" s="17">
        <v>3.3</v>
      </c>
      <c r="EF29" s="17">
        <v>0.5</v>
      </c>
      <c r="EG29" s="17">
        <v>0.3</v>
      </c>
      <c r="EH29" s="17">
        <v>0.3</v>
      </c>
      <c r="EI29" s="17">
        <v>0</v>
      </c>
      <c r="EJ29" s="17"/>
      <c r="EK29" s="17">
        <v>2.6</v>
      </c>
      <c r="EL29" s="17">
        <v>-0.1</v>
      </c>
      <c r="EM29" s="17">
        <v>1.9</v>
      </c>
      <c r="EN29" s="17">
        <v>0.2</v>
      </c>
      <c r="EO29" s="17">
        <v>0.2</v>
      </c>
      <c r="EP29" s="17">
        <v>0.2</v>
      </c>
      <c r="EQ29" s="17"/>
      <c r="ER29" s="17">
        <v>24.7</v>
      </c>
      <c r="ES29" s="17">
        <v>-1.2</v>
      </c>
      <c r="ET29" s="17">
        <v>17.100000000000001</v>
      </c>
      <c r="EU29" s="17">
        <v>-0.2</v>
      </c>
      <c r="EV29" s="17">
        <v>0</v>
      </c>
      <c r="EW29" s="17">
        <v>0</v>
      </c>
      <c r="EX29" s="17">
        <v>23.5</v>
      </c>
      <c r="EY29" s="17">
        <v>2.1</v>
      </c>
      <c r="EZ29" s="17">
        <v>0.8</v>
      </c>
      <c r="FA29" s="17">
        <v>0.2</v>
      </c>
      <c r="FB29" s="17">
        <v>1.2</v>
      </c>
      <c r="FC29" s="17">
        <v>-0.9</v>
      </c>
      <c r="FD29" s="17">
        <v>0.4</v>
      </c>
      <c r="FE29" s="17">
        <v>2.2000000000000002</v>
      </c>
      <c r="FF29" s="17">
        <v>1.9</v>
      </c>
      <c r="FG29" s="17"/>
      <c r="FH29" s="17">
        <v>6.4</v>
      </c>
      <c r="FI29" s="17">
        <v>12.4</v>
      </c>
      <c r="FJ29" s="17">
        <v>4</v>
      </c>
      <c r="FK29" s="17">
        <v>0</v>
      </c>
      <c r="FL29" s="17">
        <v>2.4</v>
      </c>
      <c r="FM29" s="17">
        <v>4.0999999999999996</v>
      </c>
      <c r="FN29" s="17"/>
      <c r="FO29" s="17">
        <v>1192.3404</v>
      </c>
      <c r="FP29" s="15"/>
      <c r="FQ29" s="17">
        <v>2.6525300000000001</v>
      </c>
      <c r="FR29" s="17">
        <v>-0.63</v>
      </c>
      <c r="FS29" s="17">
        <v>2.2999999999999998</v>
      </c>
      <c r="FT29" s="17">
        <v>1.8</v>
      </c>
      <c r="FU29" s="17">
        <v>0.3</v>
      </c>
      <c r="FV29" s="17">
        <v>0.3</v>
      </c>
      <c r="FW29" s="17">
        <v>0.5</v>
      </c>
      <c r="FX29" s="17">
        <v>4</v>
      </c>
      <c r="FY29" s="17">
        <v>11.222530000000001</v>
      </c>
    </row>
    <row r="30" spans="1:181" ht="24" customHeight="1" x14ac:dyDescent="0.25">
      <c r="A30" s="16" t="s">
        <v>42</v>
      </c>
      <c r="B30" s="16" t="s">
        <v>759</v>
      </c>
      <c r="C30" s="17">
        <v>29.3</v>
      </c>
      <c r="D30" s="17">
        <v>192.4</v>
      </c>
      <c r="E30" s="17">
        <v>59.6</v>
      </c>
      <c r="F30" s="17">
        <v>1.9</v>
      </c>
      <c r="G30" s="17">
        <v>1.9</v>
      </c>
      <c r="H30" s="17">
        <v>-2.9</v>
      </c>
      <c r="I30" s="17">
        <v>22.8</v>
      </c>
      <c r="J30" s="17"/>
      <c r="K30" s="17">
        <v>12.4</v>
      </c>
      <c r="L30" s="17"/>
      <c r="M30" s="17"/>
      <c r="N30" s="17"/>
      <c r="O30" s="17"/>
      <c r="P30" s="17"/>
      <c r="Q30" s="17"/>
      <c r="R30" s="17">
        <v>74.099999999999994</v>
      </c>
      <c r="S30" s="17">
        <v>-0.1</v>
      </c>
      <c r="T30" s="17">
        <v>3.9</v>
      </c>
      <c r="U30" s="17"/>
      <c r="V30" s="17"/>
      <c r="W30" s="17"/>
      <c r="X30" s="17">
        <v>13.6</v>
      </c>
      <c r="Y30" s="17">
        <v>0.4</v>
      </c>
      <c r="Z30" s="17">
        <v>0.8</v>
      </c>
      <c r="AA30" s="17"/>
      <c r="AB30" s="17">
        <v>-3.2</v>
      </c>
      <c r="AC30" s="17"/>
      <c r="AD30" s="17">
        <v>12.1</v>
      </c>
      <c r="AE30" s="17"/>
      <c r="AF30" s="17">
        <v>0</v>
      </c>
      <c r="AG30" s="17">
        <v>0</v>
      </c>
      <c r="AH30" s="17">
        <v>0</v>
      </c>
      <c r="AI30" s="17">
        <v>20.2</v>
      </c>
      <c r="AJ30" s="17">
        <v>34.299999999999997</v>
      </c>
      <c r="AK30" s="17">
        <v>0</v>
      </c>
      <c r="AL30" s="17">
        <v>0</v>
      </c>
      <c r="AM30" s="17">
        <v>0</v>
      </c>
      <c r="AN30" s="17">
        <v>-1.2</v>
      </c>
      <c r="AO30" s="17">
        <v>62.2</v>
      </c>
      <c r="AP30" s="17">
        <v>5.6</v>
      </c>
      <c r="AQ30" s="17">
        <v>39.4</v>
      </c>
      <c r="AR30" s="17">
        <v>9</v>
      </c>
      <c r="AS30" s="17">
        <v>-0.7</v>
      </c>
      <c r="AT30" s="17">
        <v>2.6</v>
      </c>
      <c r="AU30" s="17">
        <v>1.7</v>
      </c>
      <c r="AV30" s="17">
        <v>48.4</v>
      </c>
      <c r="AW30" s="17">
        <v>32</v>
      </c>
      <c r="AX30" s="17">
        <v>22.6</v>
      </c>
      <c r="AY30" s="17">
        <v>11</v>
      </c>
      <c r="AZ30" s="17">
        <v>-0.2</v>
      </c>
      <c r="BA30" s="17">
        <v>4.7</v>
      </c>
      <c r="BB30" s="17">
        <v>1.2</v>
      </c>
      <c r="BC30" s="17">
        <v>0.3</v>
      </c>
      <c r="BD30" s="17">
        <v>12.7</v>
      </c>
      <c r="BE30" s="17"/>
      <c r="BF30" s="17"/>
      <c r="BG30" s="17">
        <v>8.3000000000000007</v>
      </c>
      <c r="BH30" s="17"/>
      <c r="BI30" s="17">
        <v>0</v>
      </c>
      <c r="BJ30" s="17">
        <v>2.1</v>
      </c>
      <c r="BK30" s="17">
        <v>0</v>
      </c>
      <c r="BL30" s="17">
        <v>0</v>
      </c>
      <c r="BM30" s="17"/>
      <c r="BN30" s="17">
        <v>19</v>
      </c>
      <c r="BO30" s="17"/>
      <c r="BP30" s="17"/>
      <c r="BQ30" s="17"/>
      <c r="BR30" s="17"/>
      <c r="BS30" s="17"/>
      <c r="BT30" s="17"/>
      <c r="BU30" s="17">
        <v>22.8</v>
      </c>
      <c r="BV30" s="17">
        <v>6.9</v>
      </c>
      <c r="BW30" s="17">
        <v>7.8</v>
      </c>
      <c r="BX30" s="17">
        <v>0</v>
      </c>
      <c r="BY30" s="17"/>
      <c r="BZ30" s="17">
        <v>0</v>
      </c>
      <c r="CA30" s="17">
        <v>0.2</v>
      </c>
      <c r="CB30" s="17">
        <v>91.3</v>
      </c>
      <c r="CC30" s="17">
        <v>42.2</v>
      </c>
      <c r="CD30" s="17">
        <v>15.1</v>
      </c>
      <c r="CE30" s="17">
        <v>16.100000000000001</v>
      </c>
      <c r="CF30" s="17">
        <v>11</v>
      </c>
      <c r="CG30" s="17">
        <v>0</v>
      </c>
      <c r="CH30" s="17">
        <v>0</v>
      </c>
      <c r="CI30" s="17">
        <v>0</v>
      </c>
      <c r="CJ30" s="17">
        <v>78.400000000000006</v>
      </c>
      <c r="CK30" s="17"/>
      <c r="CL30" s="17"/>
      <c r="CM30" s="17"/>
      <c r="CN30" s="17">
        <v>0</v>
      </c>
      <c r="CO30" s="17">
        <v>0</v>
      </c>
      <c r="CP30" s="17">
        <v>7.3</v>
      </c>
      <c r="CQ30" s="17">
        <v>0</v>
      </c>
      <c r="CR30" s="17"/>
      <c r="CS30" s="17"/>
      <c r="CT30" s="17">
        <v>0</v>
      </c>
      <c r="CU30" s="17">
        <v>-0.9</v>
      </c>
      <c r="CV30" s="17">
        <v>1.4</v>
      </c>
      <c r="CW30" s="17"/>
      <c r="CX30" s="17">
        <v>-5.0999999999999996</v>
      </c>
      <c r="CY30" s="17">
        <v>9.3000000000000007</v>
      </c>
      <c r="CZ30" s="17"/>
      <c r="DA30" s="17"/>
      <c r="DB30" s="17">
        <v>0</v>
      </c>
      <c r="DC30" s="17">
        <v>-0.1</v>
      </c>
      <c r="DD30" s="17">
        <v>-0.9</v>
      </c>
      <c r="DE30" s="17">
        <v>26.8</v>
      </c>
      <c r="DF30" s="17">
        <v>7.58</v>
      </c>
      <c r="DG30" s="17"/>
      <c r="DH30" s="17">
        <v>0.1</v>
      </c>
      <c r="DI30" s="17">
        <v>1.7</v>
      </c>
      <c r="DJ30" s="17">
        <v>1.2</v>
      </c>
      <c r="DK30" s="17">
        <v>0.6</v>
      </c>
      <c r="DL30" s="17">
        <v>0.3</v>
      </c>
      <c r="DM30" s="17">
        <v>0.6</v>
      </c>
      <c r="DN30" s="17"/>
      <c r="DO30" s="17">
        <v>-0.7</v>
      </c>
      <c r="DP30" s="17">
        <v>-2</v>
      </c>
      <c r="DQ30" s="17">
        <v>13.7</v>
      </c>
      <c r="DR30" s="17">
        <v>0.2</v>
      </c>
      <c r="DS30" s="17">
        <v>-3.5</v>
      </c>
      <c r="DT30" s="17">
        <v>0</v>
      </c>
      <c r="DU30" s="17">
        <v>0.9</v>
      </c>
      <c r="DV30" s="17">
        <v>0.53920000000000001</v>
      </c>
      <c r="DW30" s="17"/>
      <c r="DX30" s="17"/>
      <c r="DY30" s="17">
        <v>-4.5999999999999996</v>
      </c>
      <c r="DZ30" s="17">
        <v>1.1000000000000001</v>
      </c>
      <c r="EA30" s="17">
        <v>3</v>
      </c>
      <c r="EB30" s="17">
        <v>3.1</v>
      </c>
      <c r="EC30" s="17"/>
      <c r="ED30" s="17"/>
      <c r="EE30" s="17">
        <v>3.3</v>
      </c>
      <c r="EF30" s="17">
        <v>-0.1</v>
      </c>
      <c r="EG30" s="17">
        <v>-0.2</v>
      </c>
      <c r="EH30" s="17">
        <v>0.2</v>
      </c>
      <c r="EI30" s="17">
        <v>0</v>
      </c>
      <c r="EJ30" s="17"/>
      <c r="EK30" s="17">
        <v>2.6</v>
      </c>
      <c r="EL30" s="17">
        <v>-0.1</v>
      </c>
      <c r="EM30" s="17">
        <v>2</v>
      </c>
      <c r="EN30" s="17">
        <v>0.2</v>
      </c>
      <c r="EO30" s="17">
        <v>0.2</v>
      </c>
      <c r="EP30" s="17">
        <v>0.2</v>
      </c>
      <c r="EQ30" s="17"/>
      <c r="ER30" s="17">
        <v>30.5</v>
      </c>
      <c r="ES30" s="17">
        <v>-1.5</v>
      </c>
      <c r="ET30" s="17">
        <v>17.5</v>
      </c>
      <c r="EU30" s="17">
        <v>-0.2</v>
      </c>
      <c r="EV30" s="17">
        <v>0</v>
      </c>
      <c r="EW30" s="17">
        <v>0</v>
      </c>
      <c r="EX30" s="17">
        <v>10.4</v>
      </c>
      <c r="EY30" s="17">
        <v>2.1</v>
      </c>
      <c r="EZ30" s="17">
        <v>0.8</v>
      </c>
      <c r="FA30" s="17">
        <v>0.2</v>
      </c>
      <c r="FB30" s="17">
        <v>1.1000000000000001</v>
      </c>
      <c r="FC30" s="17">
        <v>-1</v>
      </c>
      <c r="FD30" s="17">
        <v>0.4</v>
      </c>
      <c r="FE30" s="17">
        <v>2.4</v>
      </c>
      <c r="FF30" s="17">
        <v>2.1</v>
      </c>
      <c r="FG30" s="17"/>
      <c r="FH30" s="17">
        <v>6.6</v>
      </c>
      <c r="FI30" s="17">
        <v>12.7</v>
      </c>
      <c r="FJ30" s="17">
        <v>3.6</v>
      </c>
      <c r="FK30" s="17">
        <v>0.1</v>
      </c>
      <c r="FL30" s="17">
        <v>2.2000000000000002</v>
      </c>
      <c r="FM30" s="17">
        <v>4.0999999999999996</v>
      </c>
      <c r="FN30" s="17"/>
      <c r="FO30" s="17">
        <v>1210.0192</v>
      </c>
      <c r="FP30" s="15"/>
      <c r="FQ30" s="17">
        <v>2.8136399999999999</v>
      </c>
      <c r="FR30" s="17">
        <v>0.36</v>
      </c>
      <c r="FS30" s="17">
        <v>2.2000000000000002</v>
      </c>
      <c r="FT30" s="17">
        <v>1.9</v>
      </c>
      <c r="FU30" s="17">
        <v>0.3</v>
      </c>
      <c r="FV30" s="17">
        <v>0.3</v>
      </c>
      <c r="FW30" s="17">
        <v>0.6</v>
      </c>
      <c r="FX30" s="17">
        <v>2.9</v>
      </c>
      <c r="FY30" s="17">
        <v>11.37364</v>
      </c>
    </row>
    <row r="31" spans="1:181" ht="24" customHeight="1" x14ac:dyDescent="0.25">
      <c r="A31" s="16" t="s">
        <v>42</v>
      </c>
      <c r="B31" s="16" t="s">
        <v>760</v>
      </c>
      <c r="C31" s="17">
        <v>31.2</v>
      </c>
      <c r="D31" s="17">
        <v>212.1</v>
      </c>
      <c r="E31" s="17">
        <v>63</v>
      </c>
      <c r="F31" s="17">
        <v>1.9</v>
      </c>
      <c r="G31" s="17">
        <v>1.9</v>
      </c>
      <c r="H31" s="17">
        <v>-1.6</v>
      </c>
      <c r="I31" s="17">
        <v>28.9</v>
      </c>
      <c r="J31" s="17"/>
      <c r="K31" s="17">
        <v>14.6</v>
      </c>
      <c r="L31" s="17"/>
      <c r="M31" s="17"/>
      <c r="N31" s="17"/>
      <c r="O31" s="17"/>
      <c r="P31" s="17"/>
      <c r="Q31" s="17"/>
      <c r="R31" s="17">
        <v>75.599999999999994</v>
      </c>
      <c r="S31" s="17">
        <v>0</v>
      </c>
      <c r="T31" s="17">
        <v>4</v>
      </c>
      <c r="U31" s="17"/>
      <c r="V31" s="17"/>
      <c r="W31" s="17"/>
      <c r="X31" s="17">
        <v>14.5</v>
      </c>
      <c r="Y31" s="17">
        <v>0.5</v>
      </c>
      <c r="Z31" s="17">
        <v>0.9</v>
      </c>
      <c r="AA31" s="17"/>
      <c r="AB31" s="17">
        <v>-3.2</v>
      </c>
      <c r="AC31" s="17"/>
      <c r="AD31" s="17">
        <v>13.5</v>
      </c>
      <c r="AE31" s="17"/>
      <c r="AF31" s="17">
        <v>0</v>
      </c>
      <c r="AG31" s="17">
        <v>0</v>
      </c>
      <c r="AH31" s="17">
        <v>0</v>
      </c>
      <c r="AI31" s="17">
        <v>21.3</v>
      </c>
      <c r="AJ31" s="17">
        <v>34.5</v>
      </c>
      <c r="AK31" s="17">
        <v>0</v>
      </c>
      <c r="AL31" s="17">
        <v>0</v>
      </c>
      <c r="AM31" s="17">
        <v>0</v>
      </c>
      <c r="AN31" s="17">
        <v>-1.2</v>
      </c>
      <c r="AO31" s="17">
        <v>54.8</v>
      </c>
      <c r="AP31" s="17">
        <v>9.1</v>
      </c>
      <c r="AQ31" s="17">
        <v>31.4</v>
      </c>
      <c r="AR31" s="17">
        <v>7</v>
      </c>
      <c r="AS31" s="17">
        <v>-0.7</v>
      </c>
      <c r="AT31" s="17">
        <v>2.6</v>
      </c>
      <c r="AU31" s="17">
        <v>1.3</v>
      </c>
      <c r="AV31" s="17">
        <v>58.5</v>
      </c>
      <c r="AW31" s="17">
        <v>41.9</v>
      </c>
      <c r="AX31" s="17">
        <v>32.4</v>
      </c>
      <c r="AY31" s="17">
        <v>12</v>
      </c>
      <c r="AZ31" s="17">
        <v>0.3</v>
      </c>
      <c r="BA31" s="17">
        <v>6.3</v>
      </c>
      <c r="BB31" s="17">
        <v>1.2</v>
      </c>
      <c r="BC31" s="17">
        <v>0.3</v>
      </c>
      <c r="BD31" s="17">
        <v>12.9</v>
      </c>
      <c r="BE31" s="17"/>
      <c r="BF31" s="17"/>
      <c r="BG31" s="17">
        <v>11.5</v>
      </c>
      <c r="BH31" s="17"/>
      <c r="BI31" s="17">
        <v>0</v>
      </c>
      <c r="BJ31" s="17">
        <v>3.3</v>
      </c>
      <c r="BK31" s="17">
        <v>0</v>
      </c>
      <c r="BL31" s="17">
        <v>0</v>
      </c>
      <c r="BM31" s="17"/>
      <c r="BN31" s="17">
        <v>21.8</v>
      </c>
      <c r="BO31" s="17"/>
      <c r="BP31" s="17"/>
      <c r="BQ31" s="17"/>
      <c r="BR31" s="17"/>
      <c r="BS31" s="17"/>
      <c r="BT31" s="17"/>
      <c r="BU31" s="17">
        <v>24.3</v>
      </c>
      <c r="BV31" s="17">
        <v>8.1999999999999993</v>
      </c>
      <c r="BW31" s="17">
        <v>9.1999999999999993</v>
      </c>
      <c r="BX31" s="17">
        <v>0</v>
      </c>
      <c r="BY31" s="17"/>
      <c r="BZ31" s="17">
        <v>0.2</v>
      </c>
      <c r="CA31" s="17">
        <v>0.3</v>
      </c>
      <c r="CB31" s="17">
        <v>96.3</v>
      </c>
      <c r="CC31" s="17">
        <v>42.3</v>
      </c>
      <c r="CD31" s="17">
        <v>15.3</v>
      </c>
      <c r="CE31" s="17">
        <v>13.6</v>
      </c>
      <c r="CF31" s="17">
        <v>11</v>
      </c>
      <c r="CG31" s="17">
        <v>0</v>
      </c>
      <c r="CH31" s="17">
        <v>0</v>
      </c>
      <c r="CI31" s="17">
        <v>0</v>
      </c>
      <c r="CJ31" s="17">
        <v>82.7</v>
      </c>
      <c r="CK31" s="17"/>
      <c r="CL31" s="17"/>
      <c r="CM31" s="17"/>
      <c r="CN31" s="17">
        <v>0</v>
      </c>
      <c r="CO31" s="17">
        <v>7.3</v>
      </c>
      <c r="CP31" s="17">
        <v>9.6999999999999993</v>
      </c>
      <c r="CQ31" s="17">
        <v>0</v>
      </c>
      <c r="CR31" s="17"/>
      <c r="CS31" s="17"/>
      <c r="CT31" s="17">
        <v>0</v>
      </c>
      <c r="CU31" s="17">
        <v>-0.9</v>
      </c>
      <c r="CV31" s="17">
        <v>1.4</v>
      </c>
      <c r="CW31" s="17"/>
      <c r="CX31" s="17">
        <v>-5.2</v>
      </c>
      <c r="CY31" s="17">
        <v>9.4</v>
      </c>
      <c r="CZ31" s="17"/>
      <c r="DA31" s="17"/>
      <c r="DB31" s="17">
        <v>0</v>
      </c>
      <c r="DC31" s="17">
        <v>0</v>
      </c>
      <c r="DD31" s="17">
        <v>-0.9</v>
      </c>
      <c r="DE31" s="17">
        <v>29</v>
      </c>
      <c r="DF31" s="17">
        <v>8.4700000000000006</v>
      </c>
      <c r="DG31" s="17"/>
      <c r="DH31" s="17">
        <v>0.1</v>
      </c>
      <c r="DI31" s="17">
        <v>1.7</v>
      </c>
      <c r="DJ31" s="17">
        <v>1.2</v>
      </c>
      <c r="DK31" s="17">
        <v>0.6</v>
      </c>
      <c r="DL31" s="17">
        <v>0.3</v>
      </c>
      <c r="DM31" s="17">
        <v>0.6</v>
      </c>
      <c r="DN31" s="17"/>
      <c r="DO31" s="17">
        <v>-0.7</v>
      </c>
      <c r="DP31" s="17">
        <v>-2</v>
      </c>
      <c r="DQ31" s="17">
        <v>14.4</v>
      </c>
      <c r="DR31" s="17">
        <v>2.4</v>
      </c>
      <c r="DS31" s="17">
        <v>-3.6</v>
      </c>
      <c r="DT31" s="17">
        <v>0.1</v>
      </c>
      <c r="DU31" s="17">
        <v>0.9</v>
      </c>
      <c r="DV31" s="17">
        <v>0.53480000000000005</v>
      </c>
      <c r="DW31" s="17"/>
      <c r="DX31" s="17"/>
      <c r="DY31" s="17">
        <v>-4.5999999999999996</v>
      </c>
      <c r="DZ31" s="17">
        <v>1.3</v>
      </c>
      <c r="EA31" s="17">
        <v>3</v>
      </c>
      <c r="EB31" s="17">
        <v>3.2</v>
      </c>
      <c r="EC31" s="17"/>
      <c r="ED31" s="17"/>
      <c r="EE31" s="17">
        <v>3.4</v>
      </c>
      <c r="EF31" s="17">
        <v>0.7</v>
      </c>
      <c r="EG31" s="17">
        <v>2.7</v>
      </c>
      <c r="EH31" s="17">
        <v>0.7</v>
      </c>
      <c r="EI31" s="17">
        <v>0.3</v>
      </c>
      <c r="EJ31" s="17"/>
      <c r="EK31" s="17">
        <v>2.6</v>
      </c>
      <c r="EL31" s="17">
        <v>-0.1</v>
      </c>
      <c r="EM31" s="17">
        <v>1.8</v>
      </c>
      <c r="EN31" s="17">
        <v>0.2</v>
      </c>
      <c r="EO31" s="17">
        <v>0.2</v>
      </c>
      <c r="EP31" s="17">
        <v>0.2</v>
      </c>
      <c r="EQ31" s="17"/>
      <c r="ER31" s="17">
        <v>28.5</v>
      </c>
      <c r="ES31" s="17">
        <v>-0.6</v>
      </c>
      <c r="ET31" s="17">
        <v>15.8</v>
      </c>
      <c r="EU31" s="17">
        <v>-0.2</v>
      </c>
      <c r="EV31" s="17">
        <v>0</v>
      </c>
      <c r="EW31" s="17">
        <v>0</v>
      </c>
      <c r="EX31" s="17">
        <v>13.6</v>
      </c>
      <c r="EY31" s="17">
        <v>1.5</v>
      </c>
      <c r="EZ31" s="17">
        <v>0.8</v>
      </c>
      <c r="FA31" s="17">
        <v>0.5</v>
      </c>
      <c r="FB31" s="17">
        <v>1</v>
      </c>
      <c r="FC31" s="17">
        <v>-1.4</v>
      </c>
      <c r="FD31" s="17">
        <v>0.4</v>
      </c>
      <c r="FE31" s="17">
        <v>2.4</v>
      </c>
      <c r="FF31" s="17">
        <v>2.1</v>
      </c>
      <c r="FG31" s="17"/>
      <c r="FH31" s="17">
        <v>6.8</v>
      </c>
      <c r="FI31" s="17">
        <v>12.8</v>
      </c>
      <c r="FJ31" s="17">
        <v>2.1</v>
      </c>
      <c r="FK31" s="17">
        <v>0.5</v>
      </c>
      <c r="FL31" s="17">
        <v>2.4</v>
      </c>
      <c r="FM31" s="17">
        <v>4.0999999999999996</v>
      </c>
      <c r="FN31" s="17"/>
      <c r="FO31" s="17">
        <v>1307.2048</v>
      </c>
      <c r="FP31" s="15"/>
      <c r="FQ31" s="17">
        <v>2.9115799999999998</v>
      </c>
      <c r="FR31" s="17">
        <v>-0.25</v>
      </c>
      <c r="FS31" s="17">
        <v>2.2000000000000002</v>
      </c>
      <c r="FT31" s="17">
        <v>1.9</v>
      </c>
      <c r="FU31" s="17">
        <v>0.3</v>
      </c>
      <c r="FV31" s="17">
        <v>0.3</v>
      </c>
      <c r="FW31" s="17">
        <v>0.8</v>
      </c>
      <c r="FX31" s="17">
        <v>3.9</v>
      </c>
      <c r="FY31" s="17">
        <v>12.061579999999999</v>
      </c>
    </row>
    <row r="32" spans="1:181" ht="24" customHeight="1" x14ac:dyDescent="0.25">
      <c r="A32" s="16" t="s">
        <v>42</v>
      </c>
      <c r="B32" s="16" t="s">
        <v>761</v>
      </c>
      <c r="C32" s="17">
        <v>29.6</v>
      </c>
      <c r="D32" s="17">
        <v>179.8</v>
      </c>
      <c r="E32" s="17">
        <v>58.1</v>
      </c>
      <c r="F32" s="17">
        <v>1.7</v>
      </c>
      <c r="G32" s="17">
        <v>1.8</v>
      </c>
      <c r="H32" s="17">
        <v>1.2</v>
      </c>
      <c r="I32" s="17">
        <v>20.100000000000001</v>
      </c>
      <c r="J32" s="17"/>
      <c r="K32" s="17">
        <v>15.4</v>
      </c>
      <c r="L32" s="17"/>
      <c r="M32" s="17"/>
      <c r="N32" s="17"/>
      <c r="O32" s="17"/>
      <c r="P32" s="17"/>
      <c r="Q32" s="17"/>
      <c r="R32" s="17">
        <v>58.8</v>
      </c>
      <c r="S32" s="17">
        <v>0.1</v>
      </c>
      <c r="T32" s="17">
        <v>3.4</v>
      </c>
      <c r="U32" s="17"/>
      <c r="V32" s="17"/>
      <c r="W32" s="17"/>
      <c r="X32" s="17">
        <v>15.2</v>
      </c>
      <c r="Y32" s="17">
        <v>0.7</v>
      </c>
      <c r="Z32" s="17">
        <v>0.5</v>
      </c>
      <c r="AA32" s="17"/>
      <c r="AB32" s="17">
        <v>-3.2</v>
      </c>
      <c r="AC32" s="17"/>
      <c r="AD32" s="17">
        <v>12.9</v>
      </c>
      <c r="AE32" s="17"/>
      <c r="AF32" s="17">
        <v>0</v>
      </c>
      <c r="AG32" s="17">
        <v>0</v>
      </c>
      <c r="AH32" s="17">
        <v>0</v>
      </c>
      <c r="AI32" s="17">
        <v>20.3</v>
      </c>
      <c r="AJ32" s="17">
        <v>23.5</v>
      </c>
      <c r="AK32" s="17">
        <v>0</v>
      </c>
      <c r="AL32" s="17">
        <v>0</v>
      </c>
      <c r="AM32" s="17">
        <v>0</v>
      </c>
      <c r="AN32" s="17">
        <v>-0.9</v>
      </c>
      <c r="AO32" s="17">
        <v>65.599999999999994</v>
      </c>
      <c r="AP32" s="17">
        <v>10.6</v>
      </c>
      <c r="AQ32" s="17">
        <v>31.2</v>
      </c>
      <c r="AR32" s="17">
        <v>7</v>
      </c>
      <c r="AS32" s="17">
        <v>-0.7</v>
      </c>
      <c r="AT32" s="17">
        <v>2.6</v>
      </c>
      <c r="AU32" s="17">
        <v>2.1</v>
      </c>
      <c r="AV32" s="17">
        <v>58.4</v>
      </c>
      <c r="AW32" s="17">
        <v>41.9</v>
      </c>
      <c r="AX32" s="17">
        <v>32.200000000000003</v>
      </c>
      <c r="AY32" s="17">
        <v>13.7</v>
      </c>
      <c r="AZ32" s="17">
        <v>0.5</v>
      </c>
      <c r="BA32" s="17">
        <v>7.5</v>
      </c>
      <c r="BB32" s="17">
        <v>1.2</v>
      </c>
      <c r="BC32" s="17">
        <v>0.2</v>
      </c>
      <c r="BD32" s="17">
        <v>14.9</v>
      </c>
      <c r="BE32" s="17"/>
      <c r="BF32" s="17"/>
      <c r="BG32" s="17">
        <v>6.1</v>
      </c>
      <c r="BH32" s="17"/>
      <c r="BI32" s="17">
        <v>0</v>
      </c>
      <c r="BJ32" s="17">
        <v>3</v>
      </c>
      <c r="BK32" s="17">
        <v>0</v>
      </c>
      <c r="BL32" s="17">
        <v>0</v>
      </c>
      <c r="BM32" s="17"/>
      <c r="BN32" s="17">
        <v>21.1</v>
      </c>
      <c r="BO32" s="17"/>
      <c r="BP32" s="17"/>
      <c r="BQ32" s="17"/>
      <c r="BR32" s="17"/>
      <c r="BS32" s="17"/>
      <c r="BT32" s="17"/>
      <c r="BU32" s="17">
        <v>18.8</v>
      </c>
      <c r="BV32" s="17">
        <v>2.7</v>
      </c>
      <c r="BW32" s="17">
        <v>3.7</v>
      </c>
      <c r="BX32" s="17">
        <v>0</v>
      </c>
      <c r="BY32" s="17"/>
      <c r="BZ32" s="17">
        <v>0.2</v>
      </c>
      <c r="CA32" s="17">
        <v>0.2</v>
      </c>
      <c r="CB32" s="17">
        <v>111.4</v>
      </c>
      <c r="CC32" s="17">
        <v>54.1</v>
      </c>
      <c r="CD32" s="17">
        <v>15.3</v>
      </c>
      <c r="CE32" s="17">
        <v>17.899999999999999</v>
      </c>
      <c r="CF32" s="17">
        <v>11.1</v>
      </c>
      <c r="CG32" s="17">
        <v>0</v>
      </c>
      <c r="CH32" s="17">
        <v>0</v>
      </c>
      <c r="CI32" s="17">
        <v>0</v>
      </c>
      <c r="CJ32" s="17">
        <v>74</v>
      </c>
      <c r="CK32" s="17"/>
      <c r="CL32" s="17"/>
      <c r="CM32" s="17"/>
      <c r="CN32" s="17">
        <v>0</v>
      </c>
      <c r="CO32" s="17">
        <v>4.8</v>
      </c>
      <c r="CP32" s="17">
        <v>4</v>
      </c>
      <c r="CQ32" s="17">
        <v>0</v>
      </c>
      <c r="CR32" s="17"/>
      <c r="CS32" s="17"/>
      <c r="CT32" s="17">
        <v>0</v>
      </c>
      <c r="CU32" s="17">
        <v>-0.9</v>
      </c>
      <c r="CV32" s="17">
        <v>1.4</v>
      </c>
      <c r="CW32" s="17"/>
      <c r="CX32" s="17">
        <v>-5.3</v>
      </c>
      <c r="CY32" s="17">
        <v>8</v>
      </c>
      <c r="CZ32" s="17"/>
      <c r="DA32" s="17"/>
      <c r="DB32" s="17">
        <v>0</v>
      </c>
      <c r="DC32" s="17">
        <v>0</v>
      </c>
      <c r="DD32" s="17">
        <v>-0.8</v>
      </c>
      <c r="DE32" s="17">
        <v>14.7</v>
      </c>
      <c r="DF32" s="17">
        <v>4.1100000000000003</v>
      </c>
      <c r="DG32" s="17"/>
      <c r="DH32" s="17">
        <v>0.1</v>
      </c>
      <c r="DI32" s="17">
        <v>1.8</v>
      </c>
      <c r="DJ32" s="17">
        <v>1.2</v>
      </c>
      <c r="DK32" s="17">
        <v>0.5</v>
      </c>
      <c r="DL32" s="17">
        <v>0.3</v>
      </c>
      <c r="DM32" s="17">
        <v>0.6</v>
      </c>
      <c r="DN32" s="17"/>
      <c r="DO32" s="17">
        <v>-0.7</v>
      </c>
      <c r="DP32" s="17">
        <v>-1.9</v>
      </c>
      <c r="DQ32" s="17">
        <v>12.5</v>
      </c>
      <c r="DR32" s="17">
        <v>-4.5999999999999996</v>
      </c>
      <c r="DS32" s="17">
        <v>-3.6</v>
      </c>
      <c r="DT32" s="17">
        <v>0.1</v>
      </c>
      <c r="DU32" s="17">
        <v>0.6</v>
      </c>
      <c r="DV32" s="17">
        <v>0.53080000000000005</v>
      </c>
      <c r="DW32" s="17"/>
      <c r="DX32" s="17"/>
      <c r="DY32" s="17">
        <v>-4.5999999999999996</v>
      </c>
      <c r="DZ32" s="17">
        <v>0.4</v>
      </c>
      <c r="EA32" s="17">
        <v>3</v>
      </c>
      <c r="EB32" s="17">
        <v>3</v>
      </c>
      <c r="EC32" s="17"/>
      <c r="ED32" s="17"/>
      <c r="EE32" s="17">
        <v>3.4</v>
      </c>
      <c r="EF32" s="17">
        <v>-2.1</v>
      </c>
      <c r="EG32" s="17">
        <v>-3.5</v>
      </c>
      <c r="EH32" s="17">
        <v>0</v>
      </c>
      <c r="EI32" s="17">
        <v>0</v>
      </c>
      <c r="EJ32" s="17"/>
      <c r="EK32" s="17">
        <v>2.7</v>
      </c>
      <c r="EL32" s="17">
        <v>0.1</v>
      </c>
      <c r="EM32" s="17">
        <v>1.8</v>
      </c>
      <c r="EN32" s="17">
        <v>0.2</v>
      </c>
      <c r="EO32" s="17">
        <v>0.2</v>
      </c>
      <c r="EP32" s="17">
        <v>0.2</v>
      </c>
      <c r="EQ32" s="17"/>
      <c r="ER32" s="17">
        <v>33.299999999999997</v>
      </c>
      <c r="ES32" s="17">
        <v>-1.2</v>
      </c>
      <c r="ET32" s="17">
        <v>13.7</v>
      </c>
      <c r="EU32" s="17">
        <v>-0.2</v>
      </c>
      <c r="EV32" s="17">
        <v>0</v>
      </c>
      <c r="EW32" s="17">
        <v>0</v>
      </c>
      <c r="EX32" s="17">
        <v>0.8</v>
      </c>
      <c r="EY32" s="17">
        <v>1.3</v>
      </c>
      <c r="EZ32" s="17">
        <v>0.8</v>
      </c>
      <c r="FA32" s="17">
        <v>0.4</v>
      </c>
      <c r="FB32" s="17">
        <v>0.8</v>
      </c>
      <c r="FC32" s="17">
        <v>-1</v>
      </c>
      <c r="FD32" s="17">
        <v>0.4</v>
      </c>
      <c r="FE32" s="17">
        <v>2.4</v>
      </c>
      <c r="FF32" s="17">
        <v>2.1</v>
      </c>
      <c r="FG32" s="17"/>
      <c r="FH32" s="17">
        <v>5.9</v>
      </c>
      <c r="FI32" s="17">
        <v>12</v>
      </c>
      <c r="FJ32" s="17">
        <v>1</v>
      </c>
      <c r="FK32" s="17">
        <v>0.3</v>
      </c>
      <c r="FL32" s="17">
        <v>2.6</v>
      </c>
      <c r="FM32" s="17">
        <v>4</v>
      </c>
      <c r="FN32" s="17"/>
      <c r="FO32" s="17">
        <v>1189.1407999999999</v>
      </c>
      <c r="FP32" s="15"/>
      <c r="FQ32" s="17">
        <v>3.0200200000000001</v>
      </c>
      <c r="FR32" s="17">
        <v>-0.62</v>
      </c>
      <c r="FS32" s="17">
        <v>2.1</v>
      </c>
      <c r="FT32" s="17">
        <v>1.8</v>
      </c>
      <c r="FU32" s="17">
        <v>0.3</v>
      </c>
      <c r="FV32" s="17">
        <v>0.4</v>
      </c>
      <c r="FW32" s="17">
        <v>1</v>
      </c>
      <c r="FX32" s="17">
        <v>4.0999999999999996</v>
      </c>
      <c r="FY32" s="17">
        <v>12.100020000000001</v>
      </c>
    </row>
    <row r="33" spans="1:181" ht="24" customHeight="1" x14ac:dyDescent="0.25">
      <c r="A33" s="16" t="s">
        <v>42</v>
      </c>
      <c r="B33" s="16" t="s">
        <v>762</v>
      </c>
      <c r="C33" s="17">
        <v>30.2</v>
      </c>
      <c r="D33" s="17">
        <v>155.1</v>
      </c>
      <c r="E33" s="17">
        <v>52.5</v>
      </c>
      <c r="F33" s="17">
        <v>1.8</v>
      </c>
      <c r="G33" s="17">
        <v>1.9</v>
      </c>
      <c r="H33" s="17">
        <v>2.5</v>
      </c>
      <c r="I33" s="17">
        <v>21.3</v>
      </c>
      <c r="J33" s="17"/>
      <c r="K33" s="17">
        <v>16.399999999999999</v>
      </c>
      <c r="L33" s="17"/>
      <c r="M33" s="17"/>
      <c r="N33" s="17"/>
      <c r="O33" s="17"/>
      <c r="P33" s="17"/>
      <c r="Q33" s="17"/>
      <c r="R33" s="17">
        <v>42.1</v>
      </c>
      <c r="S33" s="17">
        <v>0.1</v>
      </c>
      <c r="T33" s="17">
        <v>0</v>
      </c>
      <c r="U33" s="17"/>
      <c r="V33" s="17"/>
      <c r="W33" s="17"/>
      <c r="X33" s="17">
        <v>1.8</v>
      </c>
      <c r="Y33" s="17">
        <v>0.7</v>
      </c>
      <c r="Z33" s="17">
        <v>0.5</v>
      </c>
      <c r="AA33" s="17"/>
      <c r="AB33" s="17">
        <v>-3.2</v>
      </c>
      <c r="AC33" s="17"/>
      <c r="AD33" s="17">
        <v>12</v>
      </c>
      <c r="AE33" s="17"/>
      <c r="AF33" s="17">
        <v>0</v>
      </c>
      <c r="AG33" s="17">
        <v>0</v>
      </c>
      <c r="AH33" s="17">
        <v>0</v>
      </c>
      <c r="AI33" s="17">
        <v>21.7</v>
      </c>
      <c r="AJ33" s="17">
        <v>15.9</v>
      </c>
      <c r="AK33" s="17">
        <v>3.5</v>
      </c>
      <c r="AL33" s="17">
        <v>0</v>
      </c>
      <c r="AM33" s="17">
        <v>0</v>
      </c>
      <c r="AN33" s="17">
        <v>-0.8</v>
      </c>
      <c r="AO33" s="17">
        <v>35.4</v>
      </c>
      <c r="AP33" s="17">
        <v>9.6999999999999993</v>
      </c>
      <c r="AQ33" s="17">
        <v>32.1</v>
      </c>
      <c r="AR33" s="17">
        <v>7.7</v>
      </c>
      <c r="AS33" s="17">
        <v>-0.8</v>
      </c>
      <c r="AT33" s="17">
        <v>2.7</v>
      </c>
      <c r="AU33" s="17">
        <v>2.1</v>
      </c>
      <c r="AV33" s="17">
        <v>43.7</v>
      </c>
      <c r="AW33" s="17">
        <v>27.2</v>
      </c>
      <c r="AX33" s="17">
        <v>17.399999999999999</v>
      </c>
      <c r="AY33" s="17">
        <v>10.8</v>
      </c>
      <c r="AZ33" s="17">
        <v>-1.7</v>
      </c>
      <c r="BA33" s="17">
        <v>4.8</v>
      </c>
      <c r="BB33" s="17">
        <v>1.2</v>
      </c>
      <c r="BC33" s="17">
        <v>0.3</v>
      </c>
      <c r="BD33" s="17">
        <v>13.8</v>
      </c>
      <c r="BE33" s="17"/>
      <c r="BF33" s="17"/>
      <c r="BG33" s="17">
        <v>1.8</v>
      </c>
      <c r="BH33" s="17"/>
      <c r="BI33" s="17">
        <v>0</v>
      </c>
      <c r="BJ33" s="17">
        <v>2.1</v>
      </c>
      <c r="BK33" s="17">
        <v>0</v>
      </c>
      <c r="BL33" s="17">
        <v>0</v>
      </c>
      <c r="BM33" s="17"/>
      <c r="BN33" s="17">
        <v>12.5</v>
      </c>
      <c r="BO33" s="17"/>
      <c r="BP33" s="17"/>
      <c r="BQ33" s="17"/>
      <c r="BR33" s="17"/>
      <c r="BS33" s="17"/>
      <c r="BT33" s="17"/>
      <c r="BU33" s="17">
        <v>16.899999999999999</v>
      </c>
      <c r="BV33" s="17">
        <v>0.8</v>
      </c>
      <c r="BW33" s="17">
        <v>1.8</v>
      </c>
      <c r="BX33" s="17">
        <v>0</v>
      </c>
      <c r="BY33" s="17"/>
      <c r="BZ33" s="17">
        <v>0</v>
      </c>
      <c r="CA33" s="17">
        <v>0.1</v>
      </c>
      <c r="CB33" s="17">
        <v>108.1</v>
      </c>
      <c r="CC33" s="17">
        <v>54.8</v>
      </c>
      <c r="CD33" s="17">
        <v>15.3</v>
      </c>
      <c r="CE33" s="17">
        <v>17.5</v>
      </c>
      <c r="CF33" s="17">
        <v>11.1</v>
      </c>
      <c r="CG33" s="17">
        <v>0</v>
      </c>
      <c r="CH33" s="17">
        <v>0</v>
      </c>
      <c r="CI33" s="17">
        <v>0</v>
      </c>
      <c r="CJ33" s="17">
        <v>59.6</v>
      </c>
      <c r="CK33" s="17"/>
      <c r="CL33" s="17"/>
      <c r="CM33" s="17"/>
      <c r="CN33" s="17">
        <v>0</v>
      </c>
      <c r="CO33" s="17">
        <v>5.5</v>
      </c>
      <c r="CP33" s="17">
        <v>4.7</v>
      </c>
      <c r="CQ33" s="17">
        <v>0</v>
      </c>
      <c r="CR33" s="17"/>
      <c r="CS33" s="17"/>
      <c r="CT33" s="17">
        <v>0</v>
      </c>
      <c r="CU33" s="17">
        <v>-1.1000000000000001</v>
      </c>
      <c r="CV33" s="17">
        <v>1.4</v>
      </c>
      <c r="CW33" s="17"/>
      <c r="CX33" s="17">
        <v>-5.4</v>
      </c>
      <c r="CY33" s="17">
        <v>4.2</v>
      </c>
      <c r="CZ33" s="17"/>
      <c r="DA33" s="17"/>
      <c r="DB33" s="17">
        <v>0.1</v>
      </c>
      <c r="DC33" s="17">
        <v>0</v>
      </c>
      <c r="DD33" s="17">
        <v>-1</v>
      </c>
      <c r="DE33" s="17">
        <v>15.2</v>
      </c>
      <c r="DF33" s="17">
        <v>3.87</v>
      </c>
      <c r="DG33" s="17"/>
      <c r="DH33" s="17">
        <v>0.1</v>
      </c>
      <c r="DI33" s="17">
        <v>1.7</v>
      </c>
      <c r="DJ33" s="17">
        <v>1.1000000000000001</v>
      </c>
      <c r="DK33" s="17">
        <v>0.2</v>
      </c>
      <c r="DL33" s="17">
        <v>0.3</v>
      </c>
      <c r="DM33" s="17">
        <v>0.6</v>
      </c>
      <c r="DN33" s="17"/>
      <c r="DO33" s="17">
        <v>-0.7</v>
      </c>
      <c r="DP33" s="17">
        <v>-1.9</v>
      </c>
      <c r="DQ33" s="17">
        <v>12.2</v>
      </c>
      <c r="DR33" s="17">
        <v>-5.8</v>
      </c>
      <c r="DS33" s="17">
        <v>-3.7</v>
      </c>
      <c r="DT33" s="17">
        <v>0.1</v>
      </c>
      <c r="DU33" s="17">
        <v>0.9</v>
      </c>
      <c r="DV33" s="17">
        <v>0.53320000000000001</v>
      </c>
      <c r="DW33" s="17"/>
      <c r="DX33" s="17"/>
      <c r="DY33" s="17">
        <v>-4.7</v>
      </c>
      <c r="DZ33" s="17">
        <v>0.4</v>
      </c>
      <c r="EA33" s="17">
        <v>2.9</v>
      </c>
      <c r="EB33" s="17">
        <v>3</v>
      </c>
      <c r="EC33" s="17"/>
      <c r="ED33" s="17"/>
      <c r="EE33" s="17">
        <v>3.4</v>
      </c>
      <c r="EF33" s="17">
        <v>-3.5</v>
      </c>
      <c r="EG33" s="17">
        <v>-6.5</v>
      </c>
      <c r="EH33" s="17">
        <v>0</v>
      </c>
      <c r="EI33" s="17">
        <v>0</v>
      </c>
      <c r="EJ33" s="17"/>
      <c r="EK33" s="17">
        <v>2.6</v>
      </c>
      <c r="EL33" s="17">
        <v>-0.1</v>
      </c>
      <c r="EM33" s="17">
        <v>1.8</v>
      </c>
      <c r="EN33" s="17">
        <v>0.2</v>
      </c>
      <c r="EO33" s="17">
        <v>0.2</v>
      </c>
      <c r="EP33" s="17">
        <v>0.2</v>
      </c>
      <c r="EQ33" s="17"/>
      <c r="ER33" s="17">
        <v>35.700000000000003</v>
      </c>
      <c r="ES33" s="17">
        <v>-1</v>
      </c>
      <c r="ET33" s="17">
        <v>16.3</v>
      </c>
      <c r="EU33" s="17">
        <v>-0.2</v>
      </c>
      <c r="EV33" s="17">
        <v>0</v>
      </c>
      <c r="EW33" s="17">
        <v>-0.6</v>
      </c>
      <c r="EX33" s="17">
        <v>-2.9</v>
      </c>
      <c r="EY33" s="17">
        <v>1.3</v>
      </c>
      <c r="EZ33" s="17">
        <v>0.8</v>
      </c>
      <c r="FA33" s="17">
        <v>0.4</v>
      </c>
      <c r="FB33" s="17">
        <v>0.8</v>
      </c>
      <c r="FC33" s="17">
        <v>-0.6</v>
      </c>
      <c r="FD33" s="17">
        <v>0.4</v>
      </c>
      <c r="FE33" s="17">
        <v>2</v>
      </c>
      <c r="FF33" s="17">
        <v>1.7</v>
      </c>
      <c r="FG33" s="17"/>
      <c r="FH33" s="17">
        <v>5.9</v>
      </c>
      <c r="FI33" s="17">
        <v>11.9</v>
      </c>
      <c r="FJ33" s="17">
        <v>1.6</v>
      </c>
      <c r="FK33" s="17">
        <v>0</v>
      </c>
      <c r="FL33" s="17">
        <v>3.2</v>
      </c>
      <c r="FM33" s="17">
        <v>4.0999999999999996</v>
      </c>
      <c r="FN33" s="17"/>
      <c r="FO33" s="17">
        <v>998.60320000000002</v>
      </c>
      <c r="FP33" s="15"/>
      <c r="FQ33" s="17">
        <v>2.6987100000000002</v>
      </c>
      <c r="FR33" s="17">
        <v>-1.24</v>
      </c>
      <c r="FS33" s="17">
        <v>1.9</v>
      </c>
      <c r="FT33" s="17">
        <v>1.7</v>
      </c>
      <c r="FU33" s="17">
        <v>0.3</v>
      </c>
      <c r="FV33" s="17">
        <v>0.4</v>
      </c>
      <c r="FW33" s="17">
        <v>0.3</v>
      </c>
      <c r="FX33" s="17">
        <v>4</v>
      </c>
      <c r="FY33" s="17">
        <v>10.05871</v>
      </c>
    </row>
    <row r="34" spans="1:181" ht="24" customHeight="1" x14ac:dyDescent="0.25">
      <c r="A34" s="18" t="s">
        <v>42</v>
      </c>
      <c r="B34" s="18" t="s">
        <v>763</v>
      </c>
      <c r="C34" s="19">
        <v>28.4</v>
      </c>
      <c r="D34" s="19">
        <v>142.80000000000001</v>
      </c>
      <c r="E34" s="19">
        <v>51.1</v>
      </c>
      <c r="F34" s="19">
        <v>1.8</v>
      </c>
      <c r="G34" s="19">
        <v>1.8</v>
      </c>
      <c r="H34" s="19">
        <v>4.4000000000000004</v>
      </c>
      <c r="I34" s="19">
        <v>33.9</v>
      </c>
      <c r="J34" s="19"/>
      <c r="K34" s="19">
        <v>10</v>
      </c>
      <c r="L34" s="19"/>
      <c r="M34" s="19"/>
      <c r="N34" s="19"/>
      <c r="O34" s="19"/>
      <c r="P34" s="19"/>
      <c r="Q34" s="19"/>
      <c r="R34" s="19">
        <v>40.200000000000003</v>
      </c>
      <c r="S34" s="19">
        <v>0</v>
      </c>
      <c r="T34" s="19">
        <v>0</v>
      </c>
      <c r="U34" s="19"/>
      <c r="V34" s="19"/>
      <c r="W34" s="19"/>
      <c r="X34" s="19">
        <v>1</v>
      </c>
      <c r="Y34" s="19">
        <v>0.5</v>
      </c>
      <c r="Z34" s="19">
        <v>0.4</v>
      </c>
      <c r="AA34" s="19"/>
      <c r="AB34" s="19">
        <v>-3.2</v>
      </c>
      <c r="AC34" s="19"/>
      <c r="AD34" s="19">
        <v>11.5</v>
      </c>
      <c r="AE34" s="19"/>
      <c r="AF34" s="19">
        <v>0</v>
      </c>
      <c r="AG34" s="19">
        <v>0</v>
      </c>
      <c r="AH34" s="19">
        <v>0</v>
      </c>
      <c r="AI34" s="19">
        <v>20.8</v>
      </c>
      <c r="AJ34" s="19">
        <v>16</v>
      </c>
      <c r="AK34" s="19">
        <v>2.6</v>
      </c>
      <c r="AL34" s="19">
        <v>0</v>
      </c>
      <c r="AM34" s="19">
        <v>0</v>
      </c>
      <c r="AN34" s="19">
        <v>-0.7</v>
      </c>
      <c r="AO34" s="19">
        <v>41.1</v>
      </c>
      <c r="AP34" s="19">
        <v>9.4</v>
      </c>
      <c r="AQ34" s="19">
        <v>31.2</v>
      </c>
      <c r="AR34" s="19">
        <v>6.9</v>
      </c>
      <c r="AS34" s="19">
        <v>-0.7</v>
      </c>
      <c r="AT34" s="19">
        <v>2.7</v>
      </c>
      <c r="AU34" s="19">
        <v>1.5</v>
      </c>
      <c r="AV34" s="19">
        <v>42.4</v>
      </c>
      <c r="AW34" s="19">
        <v>26</v>
      </c>
      <c r="AX34" s="19">
        <v>15.8</v>
      </c>
      <c r="AY34" s="19">
        <v>9.6999999999999993</v>
      </c>
      <c r="AZ34" s="19">
        <v>-3.3</v>
      </c>
      <c r="BA34" s="19">
        <v>3.5</v>
      </c>
      <c r="BB34" s="19">
        <v>1.2</v>
      </c>
      <c r="BC34" s="19">
        <v>0.3</v>
      </c>
      <c r="BD34" s="19">
        <v>13.2</v>
      </c>
      <c r="BE34" s="19"/>
      <c r="BF34" s="19"/>
      <c r="BG34" s="19">
        <v>0.4</v>
      </c>
      <c r="BH34" s="19"/>
      <c r="BI34" s="19">
        <v>0</v>
      </c>
      <c r="BJ34" s="19">
        <v>1.3</v>
      </c>
      <c r="BK34" s="19">
        <v>0</v>
      </c>
      <c r="BL34" s="19">
        <v>0</v>
      </c>
      <c r="BM34" s="19"/>
      <c r="BN34" s="19">
        <v>10.9</v>
      </c>
      <c r="BO34" s="19"/>
      <c r="BP34" s="19"/>
      <c r="BQ34" s="19"/>
      <c r="BR34" s="19"/>
      <c r="BS34" s="19"/>
      <c r="BT34" s="19"/>
      <c r="BU34" s="19">
        <v>16.600000000000001</v>
      </c>
      <c r="BV34" s="19">
        <v>0.5</v>
      </c>
      <c r="BW34" s="19">
        <v>1.4</v>
      </c>
      <c r="BX34" s="19">
        <v>0</v>
      </c>
      <c r="BY34" s="19"/>
      <c r="BZ34" s="19">
        <v>0</v>
      </c>
      <c r="CA34" s="19">
        <v>0</v>
      </c>
      <c r="CB34" s="19">
        <v>109.9</v>
      </c>
      <c r="CC34" s="19">
        <v>53.8</v>
      </c>
      <c r="CD34" s="19">
        <v>9</v>
      </c>
      <c r="CE34" s="19">
        <v>17.5</v>
      </c>
      <c r="CF34" s="19">
        <v>11.1</v>
      </c>
      <c r="CG34" s="19">
        <v>0</v>
      </c>
      <c r="CH34" s="19">
        <v>0</v>
      </c>
      <c r="CI34" s="19">
        <v>0</v>
      </c>
      <c r="CJ34" s="19">
        <v>56.9</v>
      </c>
      <c r="CK34" s="19"/>
      <c r="CL34" s="19"/>
      <c r="CM34" s="19"/>
      <c r="CN34" s="19">
        <v>0</v>
      </c>
      <c r="CO34" s="19">
        <v>1.2</v>
      </c>
      <c r="CP34" s="19">
        <v>0.8</v>
      </c>
      <c r="CQ34" s="19">
        <v>0</v>
      </c>
      <c r="CR34" s="19"/>
      <c r="CS34" s="19"/>
      <c r="CT34" s="19">
        <v>0</v>
      </c>
      <c r="CU34" s="19">
        <v>-1.2</v>
      </c>
      <c r="CV34" s="19">
        <v>1.4</v>
      </c>
      <c r="CW34" s="19"/>
      <c r="CX34" s="19">
        <v>-5.5</v>
      </c>
      <c r="CY34" s="19">
        <v>4.7</v>
      </c>
      <c r="CZ34" s="19"/>
      <c r="DA34" s="19"/>
      <c r="DB34" s="19">
        <v>0.1</v>
      </c>
      <c r="DC34" s="19">
        <v>-0.1</v>
      </c>
      <c r="DD34" s="19">
        <v>-1</v>
      </c>
      <c r="DE34" s="19">
        <v>11.4</v>
      </c>
      <c r="DF34" s="19">
        <v>3.06</v>
      </c>
      <c r="DG34" s="19"/>
      <c r="DH34" s="19">
        <v>0.1</v>
      </c>
      <c r="DI34" s="19">
        <v>1.7</v>
      </c>
      <c r="DJ34" s="19">
        <v>1.2</v>
      </c>
      <c r="DK34" s="19">
        <v>0.2</v>
      </c>
      <c r="DL34" s="19">
        <v>0.3</v>
      </c>
      <c r="DM34" s="19">
        <v>0.6</v>
      </c>
      <c r="DN34" s="19"/>
      <c r="DO34" s="19">
        <v>-0.6</v>
      </c>
      <c r="DP34" s="19">
        <v>-1.3</v>
      </c>
      <c r="DQ34" s="19">
        <v>11.8</v>
      </c>
      <c r="DR34" s="19">
        <v>-7.1</v>
      </c>
      <c r="DS34" s="19">
        <v>-3.6</v>
      </c>
      <c r="DT34" s="19">
        <v>0.1</v>
      </c>
      <c r="DU34" s="19">
        <v>0.9</v>
      </c>
      <c r="DV34" s="19">
        <v>0.52959999999999996</v>
      </c>
      <c r="DW34" s="19"/>
      <c r="DX34" s="19"/>
      <c r="DY34" s="19">
        <v>-4.7</v>
      </c>
      <c r="DZ34" s="19">
        <v>0.5</v>
      </c>
      <c r="EA34" s="19">
        <v>2.8</v>
      </c>
      <c r="EB34" s="19">
        <v>3</v>
      </c>
      <c r="EC34" s="19"/>
      <c r="ED34" s="19"/>
      <c r="EE34" s="19">
        <v>1.3</v>
      </c>
      <c r="EF34" s="19">
        <v>-6.3</v>
      </c>
      <c r="EG34" s="19">
        <v>-8.5</v>
      </c>
      <c r="EH34" s="19">
        <v>0</v>
      </c>
      <c r="EI34" s="19">
        <v>0</v>
      </c>
      <c r="EJ34" s="19"/>
      <c r="EK34" s="19">
        <v>2.6</v>
      </c>
      <c r="EL34" s="19">
        <v>-0.1</v>
      </c>
      <c r="EM34" s="19">
        <v>1.6</v>
      </c>
      <c r="EN34" s="19">
        <v>0.2</v>
      </c>
      <c r="EO34" s="19">
        <v>0.2</v>
      </c>
      <c r="EP34" s="19">
        <v>0.2</v>
      </c>
      <c r="EQ34" s="19"/>
      <c r="ER34" s="19">
        <v>29.5</v>
      </c>
      <c r="ES34" s="19">
        <v>-0.6</v>
      </c>
      <c r="ET34" s="19">
        <v>13.5</v>
      </c>
      <c r="EU34" s="19">
        <v>-0.2</v>
      </c>
      <c r="EV34" s="19">
        <v>-12.5</v>
      </c>
      <c r="EW34" s="19">
        <v>-0.5</v>
      </c>
      <c r="EX34" s="19">
        <v>-2.6</v>
      </c>
      <c r="EY34" s="19">
        <v>1.3</v>
      </c>
      <c r="EZ34" s="19">
        <v>0.8</v>
      </c>
      <c r="FA34" s="19">
        <v>0.4</v>
      </c>
      <c r="FB34" s="19">
        <v>0.8</v>
      </c>
      <c r="FC34" s="19">
        <v>-0.3</v>
      </c>
      <c r="FD34" s="19">
        <v>0.4</v>
      </c>
      <c r="FE34" s="19">
        <v>2</v>
      </c>
      <c r="FF34" s="19">
        <v>1.7</v>
      </c>
      <c r="FG34" s="19"/>
      <c r="FH34" s="19">
        <v>5.9</v>
      </c>
      <c r="FI34" s="19">
        <v>12</v>
      </c>
      <c r="FJ34" s="19">
        <v>1.7</v>
      </c>
      <c r="FK34" s="19">
        <v>0</v>
      </c>
      <c r="FL34" s="19">
        <v>1.8</v>
      </c>
      <c r="FM34" s="19">
        <v>4.0999999999999996</v>
      </c>
      <c r="FN34" s="19"/>
      <c r="FO34" s="19">
        <v>925.18960000000004</v>
      </c>
      <c r="FP34" s="15"/>
      <c r="FQ34" s="19">
        <v>2.7128800000000002</v>
      </c>
      <c r="FR34" s="19">
        <v>-1.1299999999999999</v>
      </c>
      <c r="FS34" s="19">
        <v>1.6</v>
      </c>
      <c r="FT34" s="19">
        <v>1.7</v>
      </c>
      <c r="FU34" s="19">
        <v>0.3</v>
      </c>
      <c r="FV34" s="19">
        <v>0.3</v>
      </c>
      <c r="FW34" s="19">
        <v>0.5</v>
      </c>
      <c r="FX34" s="19">
        <v>4</v>
      </c>
      <c r="FY34" s="19">
        <v>9.9828799999999998</v>
      </c>
    </row>
    <row r="35" spans="1:181" ht="24" customHeight="1" x14ac:dyDescent="0.25">
      <c r="A35" s="13" t="s">
        <v>42</v>
      </c>
      <c r="B35" s="13" t="s">
        <v>764</v>
      </c>
      <c r="C35" s="14">
        <v>29.5</v>
      </c>
      <c r="D35" s="14">
        <v>127.9</v>
      </c>
      <c r="E35" s="14">
        <v>48.2</v>
      </c>
      <c r="F35" s="14">
        <v>1.7</v>
      </c>
      <c r="G35" s="14">
        <v>1.8</v>
      </c>
      <c r="H35" s="14">
        <v>1.7</v>
      </c>
      <c r="I35" s="14">
        <v>28.7</v>
      </c>
      <c r="J35" s="14"/>
      <c r="K35" s="14">
        <v>6.1</v>
      </c>
      <c r="L35" s="14"/>
      <c r="M35" s="14"/>
      <c r="N35" s="14"/>
      <c r="O35" s="14"/>
      <c r="P35" s="14"/>
      <c r="Q35" s="14"/>
      <c r="R35" s="14">
        <v>32</v>
      </c>
      <c r="S35" s="14">
        <v>0</v>
      </c>
      <c r="T35" s="14">
        <v>0</v>
      </c>
      <c r="U35" s="14"/>
      <c r="V35" s="14"/>
      <c r="W35" s="14"/>
      <c r="X35" s="14">
        <v>-2.5</v>
      </c>
      <c r="Y35" s="14">
        <v>0.3</v>
      </c>
      <c r="Z35" s="14">
        <v>0.3</v>
      </c>
      <c r="AA35" s="14"/>
      <c r="AB35" s="14">
        <v>-3.3</v>
      </c>
      <c r="AC35" s="14"/>
      <c r="AD35" s="14">
        <v>9.1</v>
      </c>
      <c r="AE35" s="14"/>
      <c r="AF35" s="14">
        <v>0</v>
      </c>
      <c r="AG35" s="14">
        <v>0</v>
      </c>
      <c r="AH35" s="14">
        <v>0</v>
      </c>
      <c r="AI35" s="14">
        <v>18.8</v>
      </c>
      <c r="AJ35" s="14">
        <v>12.5</v>
      </c>
      <c r="AK35" s="14">
        <v>2</v>
      </c>
      <c r="AL35" s="14">
        <v>0</v>
      </c>
      <c r="AM35" s="14">
        <v>0</v>
      </c>
      <c r="AN35" s="14">
        <v>-1.2</v>
      </c>
      <c r="AO35" s="14">
        <v>41.4</v>
      </c>
      <c r="AP35" s="14">
        <v>8.1999999999999993</v>
      </c>
      <c r="AQ35" s="14">
        <v>31.1</v>
      </c>
      <c r="AR35" s="14">
        <v>7</v>
      </c>
      <c r="AS35" s="14">
        <v>-0.7</v>
      </c>
      <c r="AT35" s="14">
        <v>2.7</v>
      </c>
      <c r="AU35" s="14">
        <v>1.2</v>
      </c>
      <c r="AV35" s="14">
        <v>35</v>
      </c>
      <c r="AW35" s="14">
        <v>18.7</v>
      </c>
      <c r="AX35" s="14">
        <v>8.6</v>
      </c>
      <c r="AY35" s="14">
        <v>10.4</v>
      </c>
      <c r="AZ35" s="14">
        <v>-2.7</v>
      </c>
      <c r="BA35" s="14">
        <v>3.4</v>
      </c>
      <c r="BB35" s="14">
        <v>1.2</v>
      </c>
      <c r="BC35" s="14">
        <v>0.3</v>
      </c>
      <c r="BD35" s="14">
        <v>13.7</v>
      </c>
      <c r="BE35" s="14"/>
      <c r="BF35" s="14"/>
      <c r="BG35" s="14">
        <v>-0.8</v>
      </c>
      <c r="BH35" s="14"/>
      <c r="BI35" s="14">
        <v>0</v>
      </c>
      <c r="BJ35" s="14">
        <v>1.3</v>
      </c>
      <c r="BK35" s="14">
        <v>0</v>
      </c>
      <c r="BL35" s="14">
        <v>0</v>
      </c>
      <c r="BM35" s="14"/>
      <c r="BN35" s="14">
        <v>10.9</v>
      </c>
      <c r="BO35" s="14"/>
      <c r="BP35" s="14"/>
      <c r="BQ35" s="14"/>
      <c r="BR35" s="14"/>
      <c r="BS35" s="14"/>
      <c r="BT35" s="14"/>
      <c r="BU35" s="14">
        <v>14.8</v>
      </c>
      <c r="BV35" s="14">
        <v>-1.1000000000000001</v>
      </c>
      <c r="BW35" s="14">
        <v>-0.3</v>
      </c>
      <c r="BX35" s="14">
        <v>0</v>
      </c>
      <c r="BY35" s="14"/>
      <c r="BZ35" s="14">
        <v>0</v>
      </c>
      <c r="CA35" s="14">
        <v>0.1</v>
      </c>
      <c r="CB35" s="14">
        <v>77.099999999999994</v>
      </c>
      <c r="CC35" s="14">
        <v>53.7</v>
      </c>
      <c r="CD35" s="14">
        <v>8.8000000000000007</v>
      </c>
      <c r="CE35" s="14">
        <v>20.399999999999999</v>
      </c>
      <c r="CF35" s="14">
        <v>11</v>
      </c>
      <c r="CG35" s="14">
        <v>0</v>
      </c>
      <c r="CH35" s="14">
        <v>0</v>
      </c>
      <c r="CI35" s="14">
        <v>0</v>
      </c>
      <c r="CJ35" s="14">
        <v>51.5</v>
      </c>
      <c r="CK35" s="14"/>
      <c r="CL35" s="14"/>
      <c r="CM35" s="14"/>
      <c r="CN35" s="14">
        <v>0</v>
      </c>
      <c r="CO35" s="14">
        <v>0.3</v>
      </c>
      <c r="CP35" s="14">
        <v>-0.1</v>
      </c>
      <c r="CQ35" s="14">
        <v>0</v>
      </c>
      <c r="CR35" s="14"/>
      <c r="CS35" s="14"/>
      <c r="CT35" s="14">
        <v>0</v>
      </c>
      <c r="CU35" s="14">
        <v>-1.2</v>
      </c>
      <c r="CV35" s="14">
        <v>1.4</v>
      </c>
      <c r="CW35" s="14"/>
      <c r="CX35" s="14">
        <v>-5.6</v>
      </c>
      <c r="CY35" s="14">
        <v>7.6</v>
      </c>
      <c r="CZ35" s="14"/>
      <c r="DA35" s="14"/>
      <c r="DB35" s="14">
        <v>0</v>
      </c>
      <c r="DC35" s="14">
        <v>0</v>
      </c>
      <c r="DD35" s="14">
        <v>-1</v>
      </c>
      <c r="DE35" s="14">
        <v>5.4</v>
      </c>
      <c r="DF35" s="14">
        <v>1.1100000000000001</v>
      </c>
      <c r="DG35" s="14"/>
      <c r="DH35" s="14">
        <v>0.1</v>
      </c>
      <c r="DI35" s="14">
        <v>1.6</v>
      </c>
      <c r="DJ35" s="14">
        <v>1.2</v>
      </c>
      <c r="DK35" s="14">
        <v>-1.9</v>
      </c>
      <c r="DL35" s="14">
        <v>0.3</v>
      </c>
      <c r="DM35" s="14">
        <v>0.6</v>
      </c>
      <c r="DN35" s="14"/>
      <c r="DO35" s="14">
        <v>-0.4</v>
      </c>
      <c r="DP35" s="14">
        <v>-1.6</v>
      </c>
      <c r="DQ35" s="14">
        <v>11.1</v>
      </c>
      <c r="DR35" s="14">
        <v>-8.9</v>
      </c>
      <c r="DS35" s="14">
        <v>-3.8</v>
      </c>
      <c r="DT35" s="14">
        <v>-0.4</v>
      </c>
      <c r="DU35" s="14">
        <v>0.9</v>
      </c>
      <c r="DV35" s="14">
        <v>0.54120000000000001</v>
      </c>
      <c r="DW35" s="14"/>
      <c r="DX35" s="14"/>
      <c r="DY35" s="14">
        <v>-4.5999999999999996</v>
      </c>
      <c r="DZ35" s="14">
        <v>0.6</v>
      </c>
      <c r="EA35" s="14">
        <v>3</v>
      </c>
      <c r="EB35" s="14">
        <v>3</v>
      </c>
      <c r="EC35" s="14"/>
      <c r="ED35" s="14"/>
      <c r="EE35" s="14">
        <v>0.6</v>
      </c>
      <c r="EF35" s="14">
        <v>-8.8000000000000007</v>
      </c>
      <c r="EG35" s="14">
        <v>-11</v>
      </c>
      <c r="EH35" s="14">
        <v>0</v>
      </c>
      <c r="EI35" s="14">
        <v>0</v>
      </c>
      <c r="EJ35" s="14"/>
      <c r="EK35" s="14">
        <v>2.6</v>
      </c>
      <c r="EL35" s="14">
        <v>-0.1</v>
      </c>
      <c r="EM35" s="14">
        <v>1.7</v>
      </c>
      <c r="EN35" s="14">
        <v>0.2</v>
      </c>
      <c r="EO35" s="14">
        <v>0.2</v>
      </c>
      <c r="EP35" s="14">
        <v>0.2</v>
      </c>
      <c r="EQ35" s="14"/>
      <c r="ER35" s="14">
        <v>31.6</v>
      </c>
      <c r="ES35" s="14">
        <v>-1.5</v>
      </c>
      <c r="ET35" s="14">
        <v>13.2</v>
      </c>
      <c r="EU35" s="14">
        <v>-0.2</v>
      </c>
      <c r="EV35" s="14">
        <v>-14.8</v>
      </c>
      <c r="EW35" s="14">
        <v>0</v>
      </c>
      <c r="EX35" s="14">
        <v>-6.7</v>
      </c>
      <c r="EY35" s="14">
        <v>1.8</v>
      </c>
      <c r="EZ35" s="14">
        <v>0.8</v>
      </c>
      <c r="FA35" s="14">
        <v>0.3</v>
      </c>
      <c r="FB35" s="14">
        <v>0.9</v>
      </c>
      <c r="FC35" s="14">
        <v>0.1</v>
      </c>
      <c r="FD35" s="14">
        <v>0.4</v>
      </c>
      <c r="FE35" s="14">
        <v>1.8</v>
      </c>
      <c r="FF35" s="14">
        <v>1.5</v>
      </c>
      <c r="FG35" s="14"/>
      <c r="FH35" s="14">
        <v>5.9</v>
      </c>
      <c r="FI35" s="14">
        <v>11.9</v>
      </c>
      <c r="FJ35" s="14">
        <v>0.7</v>
      </c>
      <c r="FK35" s="14">
        <v>0</v>
      </c>
      <c r="FL35" s="14">
        <v>2</v>
      </c>
      <c r="FM35" s="14">
        <v>4.2</v>
      </c>
      <c r="FN35" s="14"/>
      <c r="FO35" s="14">
        <v>789.25120000000004</v>
      </c>
      <c r="FP35" s="15"/>
      <c r="FQ35" s="14">
        <v>2.3837100000000002</v>
      </c>
      <c r="FR35" s="14">
        <v>-1.83</v>
      </c>
      <c r="FS35" s="14">
        <v>1.7</v>
      </c>
      <c r="FT35" s="14">
        <v>1.7</v>
      </c>
      <c r="FU35" s="14">
        <v>0.3</v>
      </c>
      <c r="FV35" s="14">
        <v>0.4</v>
      </c>
      <c r="FW35" s="14">
        <v>0.4</v>
      </c>
      <c r="FX35" s="14">
        <v>4.0999999999999996</v>
      </c>
      <c r="FY35" s="14">
        <v>9.1537100000000002</v>
      </c>
    </row>
    <row r="36" spans="1:181" ht="24" customHeight="1" x14ac:dyDescent="0.25">
      <c r="A36" s="16" t="s">
        <v>42</v>
      </c>
      <c r="B36" s="16" t="s">
        <v>765</v>
      </c>
      <c r="C36" s="17">
        <v>26.5</v>
      </c>
      <c r="D36" s="17">
        <v>115.1</v>
      </c>
      <c r="E36" s="17">
        <v>45.4</v>
      </c>
      <c r="F36" s="17">
        <v>1.7</v>
      </c>
      <c r="G36" s="17">
        <v>1.7</v>
      </c>
      <c r="H36" s="17">
        <v>-3.3</v>
      </c>
      <c r="I36" s="17">
        <v>8</v>
      </c>
      <c r="J36" s="17"/>
      <c r="K36" s="17">
        <v>7.9</v>
      </c>
      <c r="L36" s="17"/>
      <c r="M36" s="17"/>
      <c r="N36" s="17"/>
      <c r="O36" s="17"/>
      <c r="P36" s="17"/>
      <c r="Q36" s="17"/>
      <c r="R36" s="17">
        <v>23.7</v>
      </c>
      <c r="S36" s="17">
        <v>0</v>
      </c>
      <c r="T36" s="17">
        <v>0</v>
      </c>
      <c r="U36" s="17"/>
      <c r="V36" s="17"/>
      <c r="W36" s="17"/>
      <c r="X36" s="17">
        <v>-5.8</v>
      </c>
      <c r="Y36" s="17">
        <v>0</v>
      </c>
      <c r="Z36" s="17">
        <v>0.2</v>
      </c>
      <c r="AA36" s="17"/>
      <c r="AB36" s="17">
        <v>-3.2</v>
      </c>
      <c r="AC36" s="17"/>
      <c r="AD36" s="17">
        <v>7.4</v>
      </c>
      <c r="AE36" s="17"/>
      <c r="AF36" s="17">
        <v>0</v>
      </c>
      <c r="AG36" s="17">
        <v>0</v>
      </c>
      <c r="AH36" s="17">
        <v>0</v>
      </c>
      <c r="AI36" s="17">
        <v>16.600000000000001</v>
      </c>
      <c r="AJ36" s="17">
        <v>9.1999999999999993</v>
      </c>
      <c r="AK36" s="17">
        <v>-7</v>
      </c>
      <c r="AL36" s="17">
        <v>0</v>
      </c>
      <c r="AM36" s="17">
        <v>0</v>
      </c>
      <c r="AN36" s="17">
        <v>-1.2</v>
      </c>
      <c r="AO36" s="17">
        <v>34.200000000000003</v>
      </c>
      <c r="AP36" s="17">
        <v>7.9</v>
      </c>
      <c r="AQ36" s="17">
        <v>31.6</v>
      </c>
      <c r="AR36" s="17">
        <v>7.3</v>
      </c>
      <c r="AS36" s="17">
        <v>-1</v>
      </c>
      <c r="AT36" s="17">
        <v>2.7</v>
      </c>
      <c r="AU36" s="17">
        <v>1.4</v>
      </c>
      <c r="AV36" s="17">
        <v>26</v>
      </c>
      <c r="AW36" s="17">
        <v>9.6999999999999993</v>
      </c>
      <c r="AX36" s="17">
        <v>-0.4</v>
      </c>
      <c r="AY36" s="17">
        <v>8.4</v>
      </c>
      <c r="AZ36" s="17">
        <v>-4.3</v>
      </c>
      <c r="BA36" s="17">
        <v>0.6</v>
      </c>
      <c r="BB36" s="17">
        <v>1.2</v>
      </c>
      <c r="BC36" s="17">
        <v>0.3</v>
      </c>
      <c r="BD36" s="17">
        <v>11.9</v>
      </c>
      <c r="BE36" s="17"/>
      <c r="BF36" s="17"/>
      <c r="BG36" s="17">
        <v>-5.4</v>
      </c>
      <c r="BH36" s="17"/>
      <c r="BI36" s="17">
        <v>0</v>
      </c>
      <c r="BJ36" s="17">
        <v>1.2</v>
      </c>
      <c r="BK36" s="17">
        <v>0</v>
      </c>
      <c r="BL36" s="17">
        <v>0</v>
      </c>
      <c r="BM36" s="17"/>
      <c r="BN36" s="17">
        <v>8.6999999999999993</v>
      </c>
      <c r="BO36" s="17"/>
      <c r="BP36" s="17"/>
      <c r="BQ36" s="17"/>
      <c r="BR36" s="17"/>
      <c r="BS36" s="17"/>
      <c r="BT36" s="17"/>
      <c r="BU36" s="17">
        <v>13.4</v>
      </c>
      <c r="BV36" s="17">
        <v>-2.6</v>
      </c>
      <c r="BW36" s="17">
        <v>-1.7</v>
      </c>
      <c r="BX36" s="17">
        <v>0</v>
      </c>
      <c r="BY36" s="17"/>
      <c r="BZ36" s="17">
        <v>0</v>
      </c>
      <c r="CA36" s="17">
        <v>0</v>
      </c>
      <c r="CB36" s="17">
        <v>77.900000000000006</v>
      </c>
      <c r="CC36" s="17">
        <v>54.8</v>
      </c>
      <c r="CD36" s="17">
        <v>9.5</v>
      </c>
      <c r="CE36" s="17">
        <v>10.9</v>
      </c>
      <c r="CF36" s="17">
        <v>11.1</v>
      </c>
      <c r="CG36" s="17">
        <v>0</v>
      </c>
      <c r="CH36" s="17">
        <v>0</v>
      </c>
      <c r="CI36" s="17">
        <v>0</v>
      </c>
      <c r="CJ36" s="17">
        <v>41.4</v>
      </c>
      <c r="CK36" s="17"/>
      <c r="CL36" s="17"/>
      <c r="CM36" s="17"/>
      <c r="CN36" s="17">
        <v>0</v>
      </c>
      <c r="CO36" s="17">
        <v>-0.2</v>
      </c>
      <c r="CP36" s="17">
        <v>-0.8</v>
      </c>
      <c r="CQ36" s="17">
        <v>0</v>
      </c>
      <c r="CR36" s="17"/>
      <c r="CS36" s="17"/>
      <c r="CT36" s="17">
        <v>0</v>
      </c>
      <c r="CU36" s="17">
        <v>-1.2</v>
      </c>
      <c r="CV36" s="17">
        <v>1.4</v>
      </c>
      <c r="CW36" s="17"/>
      <c r="CX36" s="17">
        <v>-5.6</v>
      </c>
      <c r="CY36" s="17">
        <v>4.0999999999999996</v>
      </c>
      <c r="CZ36" s="17"/>
      <c r="DA36" s="17"/>
      <c r="DB36" s="17">
        <v>0.1</v>
      </c>
      <c r="DC36" s="17">
        <v>-0.1</v>
      </c>
      <c r="DD36" s="17">
        <v>-1</v>
      </c>
      <c r="DE36" s="17">
        <v>6.5</v>
      </c>
      <c r="DF36" s="17">
        <v>4.09</v>
      </c>
      <c r="DG36" s="17"/>
      <c r="DH36" s="17">
        <v>0.1</v>
      </c>
      <c r="DI36" s="17">
        <v>1.6</v>
      </c>
      <c r="DJ36" s="17">
        <v>1.2</v>
      </c>
      <c r="DK36" s="17">
        <v>-2.1</v>
      </c>
      <c r="DL36" s="17">
        <v>0.3</v>
      </c>
      <c r="DM36" s="17">
        <v>0.6</v>
      </c>
      <c r="DN36" s="17"/>
      <c r="DO36" s="17">
        <v>-0.3</v>
      </c>
      <c r="DP36" s="17">
        <v>-1.6</v>
      </c>
      <c r="DQ36" s="17">
        <v>10.6</v>
      </c>
      <c r="DR36" s="17">
        <v>-10.199999999999999</v>
      </c>
      <c r="DS36" s="17">
        <v>-3.7</v>
      </c>
      <c r="DT36" s="17">
        <v>-0.1</v>
      </c>
      <c r="DU36" s="17">
        <v>0.7</v>
      </c>
      <c r="DV36" s="17">
        <v>0.55000000000000004</v>
      </c>
      <c r="DW36" s="17"/>
      <c r="DX36" s="17"/>
      <c r="DY36" s="17">
        <v>-4.7</v>
      </c>
      <c r="DZ36" s="17">
        <v>0.8</v>
      </c>
      <c r="EA36" s="17">
        <v>2.8</v>
      </c>
      <c r="EB36" s="17">
        <v>3</v>
      </c>
      <c r="EC36" s="17"/>
      <c r="ED36" s="17"/>
      <c r="EE36" s="17">
        <v>0.4</v>
      </c>
      <c r="EF36" s="17">
        <v>-12.4</v>
      </c>
      <c r="EG36" s="17">
        <v>-13.4</v>
      </c>
      <c r="EH36" s="17">
        <v>0</v>
      </c>
      <c r="EI36" s="17">
        <v>0</v>
      </c>
      <c r="EJ36" s="17"/>
      <c r="EK36" s="17">
        <v>2.6</v>
      </c>
      <c r="EL36" s="17">
        <v>-0.1</v>
      </c>
      <c r="EM36" s="17">
        <v>1.8</v>
      </c>
      <c r="EN36" s="17">
        <v>0.2</v>
      </c>
      <c r="EO36" s="17">
        <v>0.2</v>
      </c>
      <c r="EP36" s="17">
        <v>0.2</v>
      </c>
      <c r="EQ36" s="17"/>
      <c r="ER36" s="17">
        <v>32.6</v>
      </c>
      <c r="ES36" s="17">
        <v>-1.4</v>
      </c>
      <c r="ET36" s="17">
        <v>14.1</v>
      </c>
      <c r="EU36" s="17">
        <v>-0.2</v>
      </c>
      <c r="EV36" s="17">
        <v>-16.8</v>
      </c>
      <c r="EW36" s="17">
        <v>0</v>
      </c>
      <c r="EX36" s="17">
        <v>-10.9</v>
      </c>
      <c r="EY36" s="17">
        <v>1.8</v>
      </c>
      <c r="EZ36" s="17">
        <v>0.8</v>
      </c>
      <c r="FA36" s="17">
        <v>0.3</v>
      </c>
      <c r="FB36" s="17">
        <v>1.1000000000000001</v>
      </c>
      <c r="FC36" s="17">
        <v>-0.1</v>
      </c>
      <c r="FD36" s="17">
        <v>0.4</v>
      </c>
      <c r="FE36" s="17">
        <v>1.8</v>
      </c>
      <c r="FF36" s="17">
        <v>1.5</v>
      </c>
      <c r="FG36" s="17"/>
      <c r="FH36" s="17">
        <v>5.7</v>
      </c>
      <c r="FI36" s="17">
        <v>11.7</v>
      </c>
      <c r="FJ36" s="17">
        <v>0.7</v>
      </c>
      <c r="FK36" s="17">
        <v>0</v>
      </c>
      <c r="FL36" s="17">
        <v>2.1</v>
      </c>
      <c r="FM36" s="17">
        <v>4.2</v>
      </c>
      <c r="FN36" s="17"/>
      <c r="FO36" s="17">
        <v>635.34</v>
      </c>
      <c r="FP36" s="15"/>
      <c r="FQ36" s="17">
        <v>2.31176</v>
      </c>
      <c r="FR36" s="17">
        <v>-0.94</v>
      </c>
      <c r="FS36" s="17">
        <v>2.2999999999999998</v>
      </c>
      <c r="FT36" s="17">
        <v>1.7</v>
      </c>
      <c r="FU36" s="17">
        <v>0.3</v>
      </c>
      <c r="FV36" s="17">
        <v>0.4</v>
      </c>
      <c r="FW36" s="17">
        <v>0.3</v>
      </c>
      <c r="FX36" s="17">
        <v>3.9</v>
      </c>
      <c r="FY36" s="17">
        <v>10.27176</v>
      </c>
    </row>
    <row r="37" spans="1:181" ht="24" customHeight="1" x14ac:dyDescent="0.25">
      <c r="A37" s="16" t="s">
        <v>42</v>
      </c>
      <c r="B37" s="16" t="s">
        <v>766</v>
      </c>
      <c r="C37" s="17">
        <v>28.9</v>
      </c>
      <c r="D37" s="17">
        <v>131.5</v>
      </c>
      <c r="E37" s="17">
        <v>49</v>
      </c>
      <c r="F37" s="17">
        <v>1.7</v>
      </c>
      <c r="G37" s="17">
        <v>1.7</v>
      </c>
      <c r="H37" s="17">
        <v>-5.5</v>
      </c>
      <c r="I37" s="17">
        <v>12.1</v>
      </c>
      <c r="J37" s="17"/>
      <c r="K37" s="17">
        <v>14.1</v>
      </c>
      <c r="L37" s="17"/>
      <c r="M37" s="17"/>
      <c r="N37" s="17"/>
      <c r="O37" s="17"/>
      <c r="P37" s="17"/>
      <c r="Q37" s="17"/>
      <c r="R37" s="17">
        <v>34</v>
      </c>
      <c r="S37" s="17">
        <v>0</v>
      </c>
      <c r="T37" s="17">
        <v>0</v>
      </c>
      <c r="U37" s="17"/>
      <c r="V37" s="17"/>
      <c r="W37" s="17"/>
      <c r="X37" s="17">
        <v>-3.8</v>
      </c>
      <c r="Y37" s="17">
        <v>-0.2</v>
      </c>
      <c r="Z37" s="17">
        <v>0</v>
      </c>
      <c r="AA37" s="17"/>
      <c r="AB37" s="17">
        <v>-3.2</v>
      </c>
      <c r="AC37" s="17"/>
      <c r="AD37" s="17">
        <v>9.1999999999999993</v>
      </c>
      <c r="AE37" s="17"/>
      <c r="AF37" s="17">
        <v>0</v>
      </c>
      <c r="AG37" s="17">
        <v>0</v>
      </c>
      <c r="AH37" s="17">
        <v>0</v>
      </c>
      <c r="AI37" s="17">
        <v>17.7</v>
      </c>
      <c r="AJ37" s="17">
        <v>23.7</v>
      </c>
      <c r="AK37" s="17">
        <v>-11.6</v>
      </c>
      <c r="AL37" s="17">
        <v>0</v>
      </c>
      <c r="AM37" s="17">
        <v>0</v>
      </c>
      <c r="AN37" s="17">
        <v>-1</v>
      </c>
      <c r="AO37" s="17">
        <v>49.8</v>
      </c>
      <c r="AP37" s="17">
        <v>8.4</v>
      </c>
      <c r="AQ37" s="17">
        <v>31.4</v>
      </c>
      <c r="AR37" s="17">
        <v>7.2</v>
      </c>
      <c r="AS37" s="17">
        <v>-0.6</v>
      </c>
      <c r="AT37" s="17">
        <v>2.7</v>
      </c>
      <c r="AU37" s="17">
        <v>1.7</v>
      </c>
      <c r="AV37" s="17">
        <v>21.9</v>
      </c>
      <c r="AW37" s="17">
        <v>5.7</v>
      </c>
      <c r="AX37" s="17">
        <v>-4.0999999999999996</v>
      </c>
      <c r="AY37" s="17">
        <v>10.4</v>
      </c>
      <c r="AZ37" s="17">
        <v>-1.4</v>
      </c>
      <c r="BA37" s="17">
        <v>1.7</v>
      </c>
      <c r="BB37" s="17">
        <v>1.2</v>
      </c>
      <c r="BC37" s="17">
        <v>0.3</v>
      </c>
      <c r="BD37" s="17">
        <v>14.3</v>
      </c>
      <c r="BE37" s="17"/>
      <c r="BF37" s="17"/>
      <c r="BG37" s="17">
        <v>-0.7</v>
      </c>
      <c r="BH37" s="17"/>
      <c r="BI37" s="17">
        <v>0</v>
      </c>
      <c r="BJ37" s="17">
        <v>0.9</v>
      </c>
      <c r="BK37" s="17">
        <v>0</v>
      </c>
      <c r="BL37" s="17">
        <v>0</v>
      </c>
      <c r="BM37" s="17"/>
      <c r="BN37" s="17">
        <v>12.7</v>
      </c>
      <c r="BO37" s="17"/>
      <c r="BP37" s="17"/>
      <c r="BQ37" s="17"/>
      <c r="BR37" s="17"/>
      <c r="BS37" s="17"/>
      <c r="BT37" s="17"/>
      <c r="BU37" s="17">
        <v>15.6</v>
      </c>
      <c r="BV37" s="17">
        <v>-0.6</v>
      </c>
      <c r="BW37" s="17">
        <v>0.5</v>
      </c>
      <c r="BX37" s="17">
        <v>0</v>
      </c>
      <c r="BY37" s="17"/>
      <c r="BZ37" s="17">
        <v>0</v>
      </c>
      <c r="CA37" s="17">
        <v>0</v>
      </c>
      <c r="CB37" s="17">
        <v>78.2</v>
      </c>
      <c r="CC37" s="17">
        <v>54.1</v>
      </c>
      <c r="CD37" s="17">
        <v>9</v>
      </c>
      <c r="CE37" s="17">
        <v>11.1</v>
      </c>
      <c r="CF37" s="17">
        <v>11.1</v>
      </c>
      <c r="CG37" s="17">
        <v>0</v>
      </c>
      <c r="CH37" s="17">
        <v>0</v>
      </c>
      <c r="CI37" s="17">
        <v>0</v>
      </c>
      <c r="CJ37" s="17">
        <v>46.7</v>
      </c>
      <c r="CK37" s="17"/>
      <c r="CL37" s="17"/>
      <c r="CM37" s="17"/>
      <c r="CN37" s="17">
        <v>0</v>
      </c>
      <c r="CO37" s="17">
        <v>3</v>
      </c>
      <c r="CP37" s="17">
        <v>2.2999999999999998</v>
      </c>
      <c r="CQ37" s="17">
        <v>0</v>
      </c>
      <c r="CR37" s="17"/>
      <c r="CS37" s="17"/>
      <c r="CT37" s="17">
        <v>0</v>
      </c>
      <c r="CU37" s="17">
        <v>-1.2</v>
      </c>
      <c r="CV37" s="17">
        <v>1.4</v>
      </c>
      <c r="CW37" s="17"/>
      <c r="CX37" s="17">
        <v>-5.4</v>
      </c>
      <c r="CY37" s="17">
        <v>4.4000000000000004</v>
      </c>
      <c r="CZ37" s="17"/>
      <c r="DA37" s="17"/>
      <c r="DB37" s="17">
        <v>0.1</v>
      </c>
      <c r="DC37" s="17">
        <v>0</v>
      </c>
      <c r="DD37" s="17">
        <v>-1.1000000000000001</v>
      </c>
      <c r="DE37" s="17">
        <v>6.4</v>
      </c>
      <c r="DF37" s="17">
        <v>1.18</v>
      </c>
      <c r="DG37" s="17"/>
      <c r="DH37" s="17">
        <v>0.1</v>
      </c>
      <c r="DI37" s="17">
        <v>1.6</v>
      </c>
      <c r="DJ37" s="17">
        <v>1.3</v>
      </c>
      <c r="DK37" s="17">
        <v>-2.1</v>
      </c>
      <c r="DL37" s="17">
        <v>0.3</v>
      </c>
      <c r="DM37" s="17">
        <v>0.6</v>
      </c>
      <c r="DN37" s="17"/>
      <c r="DO37" s="17">
        <v>-0.3</v>
      </c>
      <c r="DP37" s="17">
        <v>-2</v>
      </c>
      <c r="DQ37" s="17">
        <v>12.1</v>
      </c>
      <c r="DR37" s="17">
        <v>-6</v>
      </c>
      <c r="DS37" s="17">
        <v>-3.8</v>
      </c>
      <c r="DT37" s="17">
        <v>-0.1</v>
      </c>
      <c r="DU37" s="17">
        <v>0.3</v>
      </c>
      <c r="DV37" s="17">
        <v>0.54959999999999998</v>
      </c>
      <c r="DW37" s="17"/>
      <c r="DX37" s="17"/>
      <c r="DY37" s="17">
        <v>-4.5999999999999996</v>
      </c>
      <c r="DZ37" s="17">
        <v>0.9</v>
      </c>
      <c r="EA37" s="17">
        <v>2.8</v>
      </c>
      <c r="EB37" s="17">
        <v>3</v>
      </c>
      <c r="EC37" s="17"/>
      <c r="ED37" s="17"/>
      <c r="EE37" s="17">
        <v>1.2</v>
      </c>
      <c r="EF37" s="17">
        <v>-7.3</v>
      </c>
      <c r="EG37" s="17">
        <v>-8.8000000000000007</v>
      </c>
      <c r="EH37" s="17">
        <v>0</v>
      </c>
      <c r="EI37" s="17">
        <v>0</v>
      </c>
      <c r="EJ37" s="17"/>
      <c r="EK37" s="17">
        <v>2.7</v>
      </c>
      <c r="EL37" s="17">
        <v>-0.1</v>
      </c>
      <c r="EM37" s="17">
        <v>1.8</v>
      </c>
      <c r="EN37" s="17">
        <v>0.2</v>
      </c>
      <c r="EO37" s="17">
        <v>0.2</v>
      </c>
      <c r="EP37" s="17">
        <v>0.2</v>
      </c>
      <c r="EQ37" s="17"/>
      <c r="ER37" s="17">
        <v>32.5</v>
      </c>
      <c r="ES37" s="17">
        <v>-1.6</v>
      </c>
      <c r="ET37" s="17">
        <v>2.1</v>
      </c>
      <c r="EU37" s="17">
        <v>-0.2</v>
      </c>
      <c r="EV37" s="17">
        <v>-10.6</v>
      </c>
      <c r="EW37" s="17">
        <v>0</v>
      </c>
      <c r="EX37" s="17">
        <v>-6.3</v>
      </c>
      <c r="EY37" s="17">
        <v>1.8</v>
      </c>
      <c r="EZ37" s="17">
        <v>0.7</v>
      </c>
      <c r="FA37" s="17">
        <v>0.3</v>
      </c>
      <c r="FB37" s="17">
        <v>1.1000000000000001</v>
      </c>
      <c r="FC37" s="17">
        <v>-0.2</v>
      </c>
      <c r="FD37" s="17">
        <v>0.4</v>
      </c>
      <c r="FE37" s="17">
        <v>2</v>
      </c>
      <c r="FF37" s="17">
        <v>1.7</v>
      </c>
      <c r="FG37" s="17"/>
      <c r="FH37" s="17">
        <v>5.5</v>
      </c>
      <c r="FI37" s="17">
        <v>11.6</v>
      </c>
      <c r="FJ37" s="17">
        <v>0.5</v>
      </c>
      <c r="FK37" s="17">
        <v>0</v>
      </c>
      <c r="FL37" s="17">
        <v>2.2999999999999998</v>
      </c>
      <c r="FM37" s="17">
        <v>3.5</v>
      </c>
      <c r="FN37" s="17"/>
      <c r="FO37" s="17">
        <v>740.42960000000005</v>
      </c>
      <c r="FP37" s="15"/>
      <c r="FQ37" s="17">
        <v>2.6132900000000001</v>
      </c>
      <c r="FR37" s="17">
        <v>-0.4</v>
      </c>
      <c r="FS37" s="17">
        <v>2.2999999999999998</v>
      </c>
      <c r="FT37" s="17">
        <v>1.7</v>
      </c>
      <c r="FU37" s="17">
        <v>0.3</v>
      </c>
      <c r="FV37" s="17">
        <v>0.4</v>
      </c>
      <c r="FW37" s="17">
        <v>0</v>
      </c>
      <c r="FX37" s="17">
        <v>4</v>
      </c>
      <c r="FY37" s="17">
        <v>10.91329</v>
      </c>
    </row>
    <row r="38" spans="1:181" ht="24" customHeight="1" x14ac:dyDescent="0.25">
      <c r="A38" s="16" t="s">
        <v>42</v>
      </c>
      <c r="B38" s="16" t="s">
        <v>767</v>
      </c>
      <c r="C38" s="17">
        <v>29.6</v>
      </c>
      <c r="D38" s="17">
        <v>171.3</v>
      </c>
      <c r="E38" s="17">
        <v>55.9</v>
      </c>
      <c r="F38" s="17">
        <v>1.7</v>
      </c>
      <c r="G38" s="17">
        <v>1.8</v>
      </c>
      <c r="H38" s="17">
        <v>-7.2</v>
      </c>
      <c r="I38" s="17">
        <v>3.1</v>
      </c>
      <c r="J38" s="17"/>
      <c r="K38" s="17">
        <v>14.7</v>
      </c>
      <c r="L38" s="17"/>
      <c r="M38" s="17"/>
      <c r="N38" s="17"/>
      <c r="O38" s="17"/>
      <c r="P38" s="17"/>
      <c r="Q38" s="17"/>
      <c r="R38" s="17">
        <v>56.2</v>
      </c>
      <c r="S38" s="17">
        <v>0</v>
      </c>
      <c r="T38" s="17">
        <v>3.1</v>
      </c>
      <c r="U38" s="17"/>
      <c r="V38" s="17"/>
      <c r="W38" s="17"/>
      <c r="X38" s="17">
        <v>-0.8</v>
      </c>
      <c r="Y38" s="17">
        <v>0.3</v>
      </c>
      <c r="Z38" s="17">
        <v>0.4</v>
      </c>
      <c r="AA38" s="17"/>
      <c r="AB38" s="17">
        <v>-3.2</v>
      </c>
      <c r="AC38" s="17"/>
      <c r="AD38" s="17">
        <v>10.9</v>
      </c>
      <c r="AE38" s="17"/>
      <c r="AF38" s="17">
        <v>0</v>
      </c>
      <c r="AG38" s="17">
        <v>0</v>
      </c>
      <c r="AH38" s="17">
        <v>0</v>
      </c>
      <c r="AI38" s="17">
        <v>17.7</v>
      </c>
      <c r="AJ38" s="17">
        <v>26.3</v>
      </c>
      <c r="AK38" s="17">
        <v>0</v>
      </c>
      <c r="AL38" s="17">
        <v>0</v>
      </c>
      <c r="AM38" s="17">
        <v>0</v>
      </c>
      <c r="AN38" s="17">
        <v>-0.8</v>
      </c>
      <c r="AO38" s="17">
        <v>37.799999999999997</v>
      </c>
      <c r="AP38" s="17">
        <v>9.1</v>
      </c>
      <c r="AQ38" s="17">
        <v>31.6</v>
      </c>
      <c r="AR38" s="17">
        <v>7.1</v>
      </c>
      <c r="AS38" s="17">
        <v>-0.1</v>
      </c>
      <c r="AT38" s="17">
        <v>2.7</v>
      </c>
      <c r="AU38" s="17">
        <v>1.3</v>
      </c>
      <c r="AV38" s="17">
        <v>43.5</v>
      </c>
      <c r="AW38" s="17">
        <v>27</v>
      </c>
      <c r="AX38" s="17">
        <v>32.9</v>
      </c>
      <c r="AY38" s="17">
        <v>11.6</v>
      </c>
      <c r="AZ38" s="17">
        <v>-0.4</v>
      </c>
      <c r="BA38" s="17">
        <v>2.2999999999999998</v>
      </c>
      <c r="BB38" s="17">
        <v>1.2</v>
      </c>
      <c r="BC38" s="17">
        <v>0.2</v>
      </c>
      <c r="BD38" s="17">
        <v>12.2</v>
      </c>
      <c r="BE38" s="17"/>
      <c r="BF38" s="17"/>
      <c r="BG38" s="17">
        <v>4.3</v>
      </c>
      <c r="BH38" s="17"/>
      <c r="BI38" s="17">
        <v>0</v>
      </c>
      <c r="BJ38" s="17">
        <v>0.6</v>
      </c>
      <c r="BK38" s="17">
        <v>0</v>
      </c>
      <c r="BL38" s="17">
        <v>0</v>
      </c>
      <c r="BM38" s="17"/>
      <c r="BN38" s="17">
        <v>17.899999999999999</v>
      </c>
      <c r="BO38" s="17"/>
      <c r="BP38" s="17"/>
      <c r="BQ38" s="17"/>
      <c r="BR38" s="17"/>
      <c r="BS38" s="17"/>
      <c r="BT38" s="17"/>
      <c r="BU38" s="17">
        <v>18.600000000000001</v>
      </c>
      <c r="BV38" s="17">
        <v>2.5</v>
      </c>
      <c r="BW38" s="17">
        <v>3.6</v>
      </c>
      <c r="BX38" s="17">
        <v>0</v>
      </c>
      <c r="BY38" s="17"/>
      <c r="BZ38" s="17">
        <v>0</v>
      </c>
      <c r="CA38" s="17">
        <v>0.1</v>
      </c>
      <c r="CB38" s="17">
        <v>77.7</v>
      </c>
      <c r="CC38" s="17">
        <v>54.4</v>
      </c>
      <c r="CD38" s="17">
        <v>9</v>
      </c>
      <c r="CE38" s="17">
        <v>11</v>
      </c>
      <c r="CF38" s="17">
        <v>5.9</v>
      </c>
      <c r="CG38" s="17">
        <v>0</v>
      </c>
      <c r="CH38" s="17">
        <v>0</v>
      </c>
      <c r="CI38" s="17">
        <v>0</v>
      </c>
      <c r="CJ38" s="17">
        <v>70</v>
      </c>
      <c r="CK38" s="17"/>
      <c r="CL38" s="17"/>
      <c r="CM38" s="17"/>
      <c r="CN38" s="17">
        <v>0</v>
      </c>
      <c r="CO38" s="17">
        <v>1.2</v>
      </c>
      <c r="CP38" s="17">
        <v>0.8</v>
      </c>
      <c r="CQ38" s="17">
        <v>25.1</v>
      </c>
      <c r="CR38" s="17"/>
      <c r="CS38" s="17"/>
      <c r="CT38" s="17">
        <v>0</v>
      </c>
      <c r="CU38" s="17">
        <v>-0.9</v>
      </c>
      <c r="CV38" s="17">
        <v>1.4</v>
      </c>
      <c r="CW38" s="17"/>
      <c r="CX38" s="17">
        <v>-5.3</v>
      </c>
      <c r="CY38" s="17">
        <v>7.1</v>
      </c>
      <c r="CZ38" s="17"/>
      <c r="DA38" s="17"/>
      <c r="DB38" s="17">
        <v>0</v>
      </c>
      <c r="DC38" s="17">
        <v>-0.1</v>
      </c>
      <c r="DD38" s="17">
        <v>-1.1000000000000001</v>
      </c>
      <c r="DE38" s="17">
        <v>15.6</v>
      </c>
      <c r="DF38" s="17">
        <v>3.79</v>
      </c>
      <c r="DG38" s="17"/>
      <c r="DH38" s="17">
        <v>0.1</v>
      </c>
      <c r="DI38" s="17">
        <v>1.7</v>
      </c>
      <c r="DJ38" s="17">
        <v>1.3</v>
      </c>
      <c r="DK38" s="17">
        <v>-0.6</v>
      </c>
      <c r="DL38" s="17">
        <v>0.3</v>
      </c>
      <c r="DM38" s="17">
        <v>0.6</v>
      </c>
      <c r="DN38" s="17"/>
      <c r="DO38" s="17">
        <v>-0.4</v>
      </c>
      <c r="DP38" s="17">
        <v>-2.2000000000000002</v>
      </c>
      <c r="DQ38" s="17">
        <v>13.4</v>
      </c>
      <c r="DR38" s="17">
        <v>-2.2000000000000002</v>
      </c>
      <c r="DS38" s="17">
        <v>-3.7</v>
      </c>
      <c r="DT38" s="17">
        <v>0.6</v>
      </c>
      <c r="DU38" s="17">
        <v>0.5</v>
      </c>
      <c r="DV38" s="17">
        <v>0.54959999999999998</v>
      </c>
      <c r="DW38" s="17"/>
      <c r="DX38" s="17"/>
      <c r="DY38" s="17">
        <v>-4.5999999999999996</v>
      </c>
      <c r="DZ38" s="17">
        <v>1.1000000000000001</v>
      </c>
      <c r="EA38" s="17">
        <v>2.9</v>
      </c>
      <c r="EB38" s="17">
        <v>3</v>
      </c>
      <c r="EC38" s="17"/>
      <c r="ED38" s="17"/>
      <c r="EE38" s="17">
        <v>0.9</v>
      </c>
      <c r="EF38" s="17">
        <v>-2.5</v>
      </c>
      <c r="EG38" s="17">
        <v>-3</v>
      </c>
      <c r="EH38" s="17">
        <v>0</v>
      </c>
      <c r="EI38" s="17">
        <v>0</v>
      </c>
      <c r="EJ38" s="17"/>
      <c r="EK38" s="17">
        <v>2.7</v>
      </c>
      <c r="EL38" s="17">
        <v>-0.1</v>
      </c>
      <c r="EM38" s="17">
        <v>1.8</v>
      </c>
      <c r="EN38" s="17">
        <v>0.2</v>
      </c>
      <c r="EO38" s="17">
        <v>0.2</v>
      </c>
      <c r="EP38" s="17">
        <v>0.2</v>
      </c>
      <c r="EQ38" s="17"/>
      <c r="ER38" s="17">
        <v>30.1</v>
      </c>
      <c r="ES38" s="17">
        <v>-1.3</v>
      </c>
      <c r="ET38" s="17">
        <v>3.6</v>
      </c>
      <c r="EU38" s="17">
        <v>-0.2</v>
      </c>
      <c r="EV38" s="17">
        <v>-3.5</v>
      </c>
      <c r="EW38" s="17">
        <v>0.3</v>
      </c>
      <c r="EX38" s="17">
        <v>0.7</v>
      </c>
      <c r="EY38" s="17">
        <v>1.8</v>
      </c>
      <c r="EZ38" s="17">
        <v>0.8</v>
      </c>
      <c r="FA38" s="17">
        <v>0.3</v>
      </c>
      <c r="FB38" s="17">
        <v>1.1000000000000001</v>
      </c>
      <c r="FC38" s="17">
        <v>-0.1</v>
      </c>
      <c r="FD38" s="17">
        <v>0.4</v>
      </c>
      <c r="FE38" s="17">
        <v>2.4</v>
      </c>
      <c r="FF38" s="17">
        <v>2.1</v>
      </c>
      <c r="FG38" s="17"/>
      <c r="FH38" s="17">
        <v>5.8</v>
      </c>
      <c r="FI38" s="17">
        <v>11.8</v>
      </c>
      <c r="FJ38" s="17">
        <v>3</v>
      </c>
      <c r="FK38" s="17">
        <v>0</v>
      </c>
      <c r="FL38" s="17">
        <v>2</v>
      </c>
      <c r="FM38" s="17">
        <v>3.5</v>
      </c>
      <c r="FN38" s="17"/>
      <c r="FO38" s="17">
        <v>1001.5396</v>
      </c>
      <c r="FP38" s="15"/>
      <c r="FQ38" s="17">
        <v>2.8046199999999999</v>
      </c>
      <c r="FR38" s="17">
        <v>0.37</v>
      </c>
      <c r="FS38" s="17">
        <v>2.4</v>
      </c>
      <c r="FT38" s="17">
        <v>1.8</v>
      </c>
      <c r="FU38" s="17">
        <v>0.3</v>
      </c>
      <c r="FV38" s="17">
        <v>0.4</v>
      </c>
      <c r="FW38" s="17">
        <v>0.1</v>
      </c>
      <c r="FX38" s="17">
        <v>4</v>
      </c>
      <c r="FY38" s="17">
        <v>12.174620000000001</v>
      </c>
    </row>
    <row r="39" spans="1:181" ht="24" customHeight="1" x14ac:dyDescent="0.25">
      <c r="A39" s="16" t="s">
        <v>42</v>
      </c>
      <c r="B39" s="16" t="s">
        <v>768</v>
      </c>
      <c r="C39" s="17">
        <v>29.7</v>
      </c>
      <c r="D39" s="17">
        <v>178.2</v>
      </c>
      <c r="E39" s="17">
        <v>57.6</v>
      </c>
      <c r="F39" s="17">
        <v>1.7</v>
      </c>
      <c r="G39" s="17">
        <v>1.8</v>
      </c>
      <c r="H39" s="17">
        <v>-5.5</v>
      </c>
      <c r="I39" s="17">
        <v>18.2</v>
      </c>
      <c r="J39" s="17"/>
      <c r="K39" s="17">
        <v>18.3</v>
      </c>
      <c r="L39" s="17"/>
      <c r="M39" s="17"/>
      <c r="N39" s="17"/>
      <c r="O39" s="17"/>
      <c r="P39" s="17"/>
      <c r="Q39" s="17"/>
      <c r="R39" s="17">
        <v>62.9</v>
      </c>
      <c r="S39" s="17">
        <v>0.1</v>
      </c>
      <c r="T39" s="17">
        <v>3.2</v>
      </c>
      <c r="U39" s="17"/>
      <c r="V39" s="17"/>
      <c r="W39" s="17"/>
      <c r="X39" s="17">
        <v>-2</v>
      </c>
      <c r="Y39" s="17">
        <v>0.5</v>
      </c>
      <c r="Z39" s="17">
        <v>0.3</v>
      </c>
      <c r="AA39" s="17"/>
      <c r="AB39" s="17">
        <v>-3.2</v>
      </c>
      <c r="AC39" s="17"/>
      <c r="AD39" s="17">
        <v>12.2</v>
      </c>
      <c r="AE39" s="17"/>
      <c r="AF39" s="17">
        <v>0</v>
      </c>
      <c r="AG39" s="17">
        <v>0</v>
      </c>
      <c r="AH39" s="17">
        <v>0</v>
      </c>
      <c r="AI39" s="17">
        <v>18.8</v>
      </c>
      <c r="AJ39" s="17">
        <v>38.4</v>
      </c>
      <c r="AK39" s="17">
        <v>0</v>
      </c>
      <c r="AL39" s="17">
        <v>0</v>
      </c>
      <c r="AM39" s="17">
        <v>0</v>
      </c>
      <c r="AN39" s="17">
        <v>-0.5</v>
      </c>
      <c r="AO39" s="17">
        <v>48.6</v>
      </c>
      <c r="AP39" s="17">
        <v>11.2</v>
      </c>
      <c r="AQ39" s="17">
        <v>31.1</v>
      </c>
      <c r="AR39" s="17">
        <v>6.9</v>
      </c>
      <c r="AS39" s="17">
        <v>0.7</v>
      </c>
      <c r="AT39" s="17">
        <v>2.7</v>
      </c>
      <c r="AU39" s="17">
        <v>0.8</v>
      </c>
      <c r="AV39" s="17">
        <v>54</v>
      </c>
      <c r="AW39" s="17">
        <v>37.6</v>
      </c>
      <c r="AX39" s="17">
        <v>43.3</v>
      </c>
      <c r="AY39" s="17">
        <v>14.4</v>
      </c>
      <c r="AZ39" s="17">
        <v>1.4</v>
      </c>
      <c r="BA39" s="17">
        <v>1.8</v>
      </c>
      <c r="BB39" s="17">
        <v>1.2</v>
      </c>
      <c r="BC39" s="17">
        <v>0.3</v>
      </c>
      <c r="BD39" s="17">
        <v>14.8</v>
      </c>
      <c r="BE39" s="17"/>
      <c r="BF39" s="17"/>
      <c r="BG39" s="17">
        <v>6.9</v>
      </c>
      <c r="BH39" s="17"/>
      <c r="BI39" s="17">
        <v>0</v>
      </c>
      <c r="BJ39" s="17">
        <v>0.9</v>
      </c>
      <c r="BK39" s="17">
        <v>0</v>
      </c>
      <c r="BL39" s="17">
        <v>0</v>
      </c>
      <c r="BM39" s="17"/>
      <c r="BN39" s="17">
        <v>14.8</v>
      </c>
      <c r="BO39" s="17"/>
      <c r="BP39" s="17"/>
      <c r="BQ39" s="17"/>
      <c r="BR39" s="17"/>
      <c r="BS39" s="17"/>
      <c r="BT39" s="17"/>
      <c r="BU39" s="17">
        <v>19.2</v>
      </c>
      <c r="BV39" s="17">
        <v>3.2</v>
      </c>
      <c r="BW39" s="17">
        <v>4.3</v>
      </c>
      <c r="BX39" s="17">
        <v>0</v>
      </c>
      <c r="BY39" s="17"/>
      <c r="BZ39" s="17">
        <v>0</v>
      </c>
      <c r="CA39" s="17">
        <v>0.1</v>
      </c>
      <c r="CB39" s="17">
        <v>77.900000000000006</v>
      </c>
      <c r="CC39" s="17">
        <v>53.7</v>
      </c>
      <c r="CD39" s="17">
        <v>16.2</v>
      </c>
      <c r="CE39" s="17">
        <v>17.100000000000001</v>
      </c>
      <c r="CF39" s="17">
        <v>8.1999999999999993</v>
      </c>
      <c r="CG39" s="17">
        <v>10.5</v>
      </c>
      <c r="CH39" s="17">
        <v>0</v>
      </c>
      <c r="CI39" s="17">
        <v>0</v>
      </c>
      <c r="CJ39" s="17">
        <v>84.3</v>
      </c>
      <c r="CK39" s="17"/>
      <c r="CL39" s="17"/>
      <c r="CM39" s="17"/>
      <c r="CN39" s="17">
        <v>0</v>
      </c>
      <c r="CO39" s="17">
        <v>4</v>
      </c>
      <c r="CP39" s="17">
        <v>3.7</v>
      </c>
      <c r="CQ39" s="17">
        <v>32.299999999999997</v>
      </c>
      <c r="CR39" s="17"/>
      <c r="CS39" s="17"/>
      <c r="CT39" s="17">
        <v>0</v>
      </c>
      <c r="CU39" s="17">
        <v>-1.1000000000000001</v>
      </c>
      <c r="CV39" s="17">
        <v>1.4</v>
      </c>
      <c r="CW39" s="17"/>
      <c r="CX39" s="17">
        <v>-5.2</v>
      </c>
      <c r="CY39" s="17">
        <v>9.4</v>
      </c>
      <c r="CZ39" s="17"/>
      <c r="DA39" s="17"/>
      <c r="DB39" s="17">
        <v>0</v>
      </c>
      <c r="DC39" s="17">
        <v>0</v>
      </c>
      <c r="DD39" s="17">
        <v>-1</v>
      </c>
      <c r="DE39" s="17">
        <v>4.3</v>
      </c>
      <c r="DF39" s="17">
        <v>1.69</v>
      </c>
      <c r="DG39" s="17"/>
      <c r="DH39" s="17">
        <v>0.1</v>
      </c>
      <c r="DI39" s="17">
        <v>1.9</v>
      </c>
      <c r="DJ39" s="17">
        <v>1.2</v>
      </c>
      <c r="DK39" s="17">
        <v>0.3</v>
      </c>
      <c r="DL39" s="17">
        <v>0.3</v>
      </c>
      <c r="DM39" s="17">
        <v>0.6</v>
      </c>
      <c r="DN39" s="17"/>
      <c r="DO39" s="17">
        <v>-0.6</v>
      </c>
      <c r="DP39" s="17">
        <v>-2.1</v>
      </c>
      <c r="DQ39" s="17">
        <v>13.4</v>
      </c>
      <c r="DR39" s="17">
        <v>-1.8</v>
      </c>
      <c r="DS39" s="17">
        <v>-3.9</v>
      </c>
      <c r="DT39" s="17">
        <v>-0.1</v>
      </c>
      <c r="DU39" s="17">
        <v>0.5</v>
      </c>
      <c r="DV39" s="17">
        <v>0.73399999999999999</v>
      </c>
      <c r="DW39" s="17"/>
      <c r="DX39" s="17"/>
      <c r="DY39" s="17">
        <v>-4.5999999999999996</v>
      </c>
      <c r="DZ39" s="17">
        <v>1.2</v>
      </c>
      <c r="EA39" s="17">
        <v>3</v>
      </c>
      <c r="EB39" s="17">
        <v>3.1</v>
      </c>
      <c r="EC39" s="17"/>
      <c r="ED39" s="17"/>
      <c r="EE39" s="17">
        <v>0.2</v>
      </c>
      <c r="EF39" s="17">
        <v>-0.1</v>
      </c>
      <c r="EG39" s="17">
        <v>-0.5</v>
      </c>
      <c r="EH39" s="17">
        <v>0.2</v>
      </c>
      <c r="EI39" s="17">
        <v>0.1</v>
      </c>
      <c r="EJ39" s="17"/>
      <c r="EK39" s="17">
        <v>2.6</v>
      </c>
      <c r="EL39" s="17">
        <v>-0.1</v>
      </c>
      <c r="EM39" s="17">
        <v>1.9</v>
      </c>
      <c r="EN39" s="17">
        <v>0.2</v>
      </c>
      <c r="EO39" s="17">
        <v>0.2</v>
      </c>
      <c r="EP39" s="17">
        <v>0.2</v>
      </c>
      <c r="EQ39" s="17"/>
      <c r="ER39" s="17">
        <v>29.3</v>
      </c>
      <c r="ES39" s="17">
        <v>-0.9</v>
      </c>
      <c r="ET39" s="17">
        <v>1.8</v>
      </c>
      <c r="EU39" s="17">
        <v>-0.2</v>
      </c>
      <c r="EV39" s="17">
        <v>-0.5</v>
      </c>
      <c r="EW39" s="17">
        <v>-0.2</v>
      </c>
      <c r="EX39" s="17">
        <v>6.2</v>
      </c>
      <c r="EY39" s="17">
        <v>1.8</v>
      </c>
      <c r="EZ39" s="17">
        <v>0.8</v>
      </c>
      <c r="FA39" s="17">
        <v>0.3</v>
      </c>
      <c r="FB39" s="17">
        <v>1</v>
      </c>
      <c r="FC39" s="17">
        <v>0.1</v>
      </c>
      <c r="FD39" s="17">
        <v>0.4</v>
      </c>
      <c r="FE39" s="17">
        <v>2.6</v>
      </c>
      <c r="FF39" s="17">
        <v>2.2999999999999998</v>
      </c>
      <c r="FG39" s="17"/>
      <c r="FH39" s="17">
        <v>7.1</v>
      </c>
      <c r="FI39" s="17">
        <v>10.9</v>
      </c>
      <c r="FJ39" s="17">
        <v>1.1000000000000001</v>
      </c>
      <c r="FK39" s="17">
        <v>0</v>
      </c>
      <c r="FL39" s="17">
        <v>2.2000000000000002</v>
      </c>
      <c r="FM39" s="17">
        <v>3.9</v>
      </c>
      <c r="FN39" s="17"/>
      <c r="FO39" s="17">
        <v>1156.424</v>
      </c>
      <c r="FP39" s="15"/>
      <c r="FQ39" s="17">
        <v>3.19896</v>
      </c>
      <c r="FR39" s="17">
        <v>0.67</v>
      </c>
      <c r="FS39" s="17">
        <v>2.6</v>
      </c>
      <c r="FT39" s="17">
        <v>1.8</v>
      </c>
      <c r="FU39" s="17">
        <v>0.3</v>
      </c>
      <c r="FV39" s="17">
        <v>0.4</v>
      </c>
      <c r="FW39" s="17">
        <v>0.1</v>
      </c>
      <c r="FX39" s="17">
        <v>3.9</v>
      </c>
      <c r="FY39" s="17">
        <v>12.968959999999999</v>
      </c>
    </row>
    <row r="40" spans="1:181" ht="24" customHeight="1" x14ac:dyDescent="0.25">
      <c r="A40" s="16" t="s">
        <v>42</v>
      </c>
      <c r="B40" s="16" t="s">
        <v>769</v>
      </c>
      <c r="C40" s="17">
        <v>28.2</v>
      </c>
      <c r="D40" s="17">
        <v>172.8</v>
      </c>
      <c r="E40" s="17">
        <v>56.4</v>
      </c>
      <c r="F40" s="17">
        <v>1.7</v>
      </c>
      <c r="G40" s="17">
        <v>1.9</v>
      </c>
      <c r="H40" s="17">
        <v>-6</v>
      </c>
      <c r="I40" s="17">
        <v>15.9</v>
      </c>
      <c r="J40" s="17"/>
      <c r="K40" s="17">
        <v>17.100000000000001</v>
      </c>
      <c r="L40" s="17"/>
      <c r="M40" s="17"/>
      <c r="N40" s="17"/>
      <c r="O40" s="17"/>
      <c r="P40" s="17"/>
      <c r="Q40" s="17"/>
      <c r="R40" s="17">
        <v>61.6</v>
      </c>
      <c r="S40" s="17">
        <v>0</v>
      </c>
      <c r="T40" s="17">
        <v>0</v>
      </c>
      <c r="U40" s="17"/>
      <c r="V40" s="17"/>
      <c r="W40" s="17"/>
      <c r="X40" s="17">
        <v>-2.4</v>
      </c>
      <c r="Y40" s="17">
        <v>0.6</v>
      </c>
      <c r="Z40" s="17">
        <v>0.4</v>
      </c>
      <c r="AA40" s="17"/>
      <c r="AB40" s="17">
        <v>-3.1</v>
      </c>
      <c r="AC40" s="17"/>
      <c r="AD40" s="17">
        <v>11.9</v>
      </c>
      <c r="AE40" s="17"/>
      <c r="AF40" s="17">
        <v>0</v>
      </c>
      <c r="AG40" s="17">
        <v>2.7</v>
      </c>
      <c r="AH40" s="17">
        <v>0</v>
      </c>
      <c r="AI40" s="17">
        <v>20.3</v>
      </c>
      <c r="AJ40" s="17">
        <v>36.5</v>
      </c>
      <c r="AK40" s="17">
        <v>0</v>
      </c>
      <c r="AL40" s="17">
        <v>0</v>
      </c>
      <c r="AM40" s="17">
        <v>0</v>
      </c>
      <c r="AN40" s="17">
        <v>-0.6</v>
      </c>
      <c r="AO40" s="17">
        <v>50</v>
      </c>
      <c r="AP40" s="17">
        <v>10.9</v>
      </c>
      <c r="AQ40" s="17">
        <v>30.7</v>
      </c>
      <c r="AR40" s="17">
        <v>6.6</v>
      </c>
      <c r="AS40" s="17">
        <v>0.6</v>
      </c>
      <c r="AT40" s="17">
        <v>2.7</v>
      </c>
      <c r="AU40" s="17">
        <v>0.8</v>
      </c>
      <c r="AV40" s="17">
        <v>50.3</v>
      </c>
      <c r="AW40" s="17">
        <v>33.700000000000003</v>
      </c>
      <c r="AX40" s="17">
        <v>39.6</v>
      </c>
      <c r="AY40" s="17">
        <v>13.7</v>
      </c>
      <c r="AZ40" s="17">
        <v>0.9</v>
      </c>
      <c r="BA40" s="17">
        <v>0.6</v>
      </c>
      <c r="BB40" s="17">
        <v>1.2</v>
      </c>
      <c r="BC40" s="17">
        <v>0.3</v>
      </c>
      <c r="BD40" s="17">
        <v>12.1</v>
      </c>
      <c r="BE40" s="17"/>
      <c r="BF40" s="17"/>
      <c r="BG40" s="17">
        <v>5.4</v>
      </c>
      <c r="BH40" s="17"/>
      <c r="BI40" s="17">
        <v>0</v>
      </c>
      <c r="BJ40" s="17">
        <v>0.5</v>
      </c>
      <c r="BK40" s="17">
        <v>0</v>
      </c>
      <c r="BL40" s="17">
        <v>0</v>
      </c>
      <c r="BM40" s="17"/>
      <c r="BN40" s="17">
        <v>13.1</v>
      </c>
      <c r="BO40" s="17"/>
      <c r="BP40" s="17"/>
      <c r="BQ40" s="17"/>
      <c r="BR40" s="17"/>
      <c r="BS40" s="17"/>
      <c r="BT40" s="17"/>
      <c r="BU40" s="17">
        <v>20</v>
      </c>
      <c r="BV40" s="17">
        <v>4</v>
      </c>
      <c r="BW40" s="17">
        <v>5</v>
      </c>
      <c r="BX40" s="17">
        <v>0</v>
      </c>
      <c r="BY40" s="17"/>
      <c r="BZ40" s="17">
        <v>0</v>
      </c>
      <c r="CA40" s="17">
        <v>0.1</v>
      </c>
      <c r="CB40" s="17">
        <v>104.5</v>
      </c>
      <c r="CC40" s="17">
        <v>51.8</v>
      </c>
      <c r="CD40" s="17">
        <v>15.7</v>
      </c>
      <c r="CE40" s="17">
        <v>20</v>
      </c>
      <c r="CF40" s="17">
        <v>8.1999999999999993</v>
      </c>
      <c r="CG40" s="17">
        <v>15.3</v>
      </c>
      <c r="CH40" s="17">
        <v>0</v>
      </c>
      <c r="CI40" s="17">
        <v>0</v>
      </c>
      <c r="CJ40" s="17">
        <v>78.7</v>
      </c>
      <c r="CK40" s="17"/>
      <c r="CL40" s="17"/>
      <c r="CM40" s="17"/>
      <c r="CN40" s="17">
        <v>0</v>
      </c>
      <c r="CO40" s="17">
        <v>3.3</v>
      </c>
      <c r="CP40" s="17">
        <v>2.5</v>
      </c>
      <c r="CQ40" s="17">
        <v>31</v>
      </c>
      <c r="CR40" s="17"/>
      <c r="CS40" s="17"/>
      <c r="CT40" s="17">
        <v>0</v>
      </c>
      <c r="CU40" s="17">
        <v>-1.1000000000000001</v>
      </c>
      <c r="CV40" s="17">
        <v>1.4</v>
      </c>
      <c r="CW40" s="17"/>
      <c r="CX40" s="17">
        <v>-5.2</v>
      </c>
      <c r="CY40" s="17">
        <v>8.9</v>
      </c>
      <c r="CZ40" s="17"/>
      <c r="DA40" s="17"/>
      <c r="DB40" s="17">
        <v>0.1</v>
      </c>
      <c r="DC40" s="17">
        <v>0</v>
      </c>
      <c r="DD40" s="17">
        <v>-1.1000000000000001</v>
      </c>
      <c r="DE40" s="17">
        <v>4</v>
      </c>
      <c r="DF40" s="17">
        <v>1.59</v>
      </c>
      <c r="DG40" s="17"/>
      <c r="DH40" s="17">
        <v>0</v>
      </c>
      <c r="DI40" s="17">
        <v>1.8</v>
      </c>
      <c r="DJ40" s="17">
        <v>1.3</v>
      </c>
      <c r="DK40" s="17">
        <v>0.6</v>
      </c>
      <c r="DL40" s="17">
        <v>0.3</v>
      </c>
      <c r="DM40" s="17">
        <v>0.6</v>
      </c>
      <c r="DN40" s="17"/>
      <c r="DO40" s="17">
        <v>-0.7</v>
      </c>
      <c r="DP40" s="17">
        <v>-2</v>
      </c>
      <c r="DQ40" s="17">
        <v>13.5</v>
      </c>
      <c r="DR40" s="17">
        <v>-1</v>
      </c>
      <c r="DS40" s="17">
        <v>-3.8</v>
      </c>
      <c r="DT40" s="17">
        <v>0</v>
      </c>
      <c r="DU40" s="17">
        <v>0.5</v>
      </c>
      <c r="DV40" s="17">
        <v>1.0427999999999999</v>
      </c>
      <c r="DW40" s="17"/>
      <c r="DX40" s="17"/>
      <c r="DY40" s="17">
        <v>-4.7</v>
      </c>
      <c r="DZ40" s="17">
        <v>1.3</v>
      </c>
      <c r="EA40" s="17">
        <v>3</v>
      </c>
      <c r="EB40" s="17">
        <v>3.1</v>
      </c>
      <c r="EC40" s="17"/>
      <c r="ED40" s="17"/>
      <c r="EE40" s="17">
        <v>0.5</v>
      </c>
      <c r="EF40" s="17">
        <v>-0.4</v>
      </c>
      <c r="EG40" s="17">
        <v>-0.7</v>
      </c>
      <c r="EH40" s="17">
        <v>0.2</v>
      </c>
      <c r="EI40" s="17">
        <v>0.2</v>
      </c>
      <c r="EJ40" s="17"/>
      <c r="EK40" s="17">
        <v>2.6</v>
      </c>
      <c r="EL40" s="17">
        <v>-0.1</v>
      </c>
      <c r="EM40" s="17">
        <v>1.9</v>
      </c>
      <c r="EN40" s="17">
        <v>0.2</v>
      </c>
      <c r="EO40" s="17">
        <v>0.2</v>
      </c>
      <c r="EP40" s="17">
        <v>0.2</v>
      </c>
      <c r="EQ40" s="17"/>
      <c r="ER40" s="17">
        <v>28.9</v>
      </c>
      <c r="ES40" s="17">
        <v>-0.8</v>
      </c>
      <c r="ET40" s="17">
        <v>6.3</v>
      </c>
      <c r="EU40" s="17">
        <v>-0.2</v>
      </c>
      <c r="EV40" s="17">
        <v>1</v>
      </c>
      <c r="EW40" s="17">
        <v>0.9</v>
      </c>
      <c r="EX40" s="17">
        <v>3.1</v>
      </c>
      <c r="EY40" s="17">
        <v>1.8</v>
      </c>
      <c r="EZ40" s="17">
        <v>0.8</v>
      </c>
      <c r="FA40" s="17">
        <v>0.3</v>
      </c>
      <c r="FB40" s="17">
        <v>1</v>
      </c>
      <c r="FC40" s="17">
        <v>0.2</v>
      </c>
      <c r="FD40" s="17">
        <v>0.4</v>
      </c>
      <c r="FE40" s="17">
        <v>2.7</v>
      </c>
      <c r="FF40" s="17">
        <v>2.2999999999999998</v>
      </c>
      <c r="FG40" s="17"/>
      <c r="FH40" s="17">
        <v>7.2</v>
      </c>
      <c r="FI40" s="17">
        <v>11.1</v>
      </c>
      <c r="FJ40" s="17">
        <v>3</v>
      </c>
      <c r="FK40" s="17">
        <v>0</v>
      </c>
      <c r="FL40" s="17">
        <v>2.8</v>
      </c>
      <c r="FM40" s="17">
        <v>3.4</v>
      </c>
      <c r="FN40" s="17"/>
      <c r="FO40" s="17">
        <v>1154.1328000000001</v>
      </c>
      <c r="FP40" s="15"/>
      <c r="FQ40" s="17">
        <v>2.8637800000000002</v>
      </c>
      <c r="FR40" s="17">
        <v>-0.05</v>
      </c>
      <c r="FS40" s="17">
        <v>2.4</v>
      </c>
      <c r="FT40" s="17">
        <v>1.8</v>
      </c>
      <c r="FU40" s="17">
        <v>0.3</v>
      </c>
      <c r="FV40" s="17">
        <v>0.4</v>
      </c>
      <c r="FW40" s="17">
        <v>0.1</v>
      </c>
      <c r="FX40" s="17">
        <v>3.9</v>
      </c>
      <c r="FY40" s="17">
        <v>11.71378</v>
      </c>
    </row>
    <row r="41" spans="1:181" ht="24" customHeight="1" x14ac:dyDescent="0.25">
      <c r="A41" s="16" t="s">
        <v>42</v>
      </c>
      <c r="B41" s="16" t="s">
        <v>770</v>
      </c>
      <c r="C41" s="17">
        <v>30.1</v>
      </c>
      <c r="D41" s="17">
        <v>167.8</v>
      </c>
      <c r="E41" s="17">
        <v>55.4</v>
      </c>
      <c r="F41" s="17">
        <v>1.7</v>
      </c>
      <c r="G41" s="17">
        <v>1.6</v>
      </c>
      <c r="H41" s="17">
        <v>-6.6</v>
      </c>
      <c r="I41" s="17">
        <v>12.8</v>
      </c>
      <c r="J41" s="17"/>
      <c r="K41" s="17">
        <v>6.5</v>
      </c>
      <c r="L41" s="17"/>
      <c r="M41" s="17"/>
      <c r="N41" s="17"/>
      <c r="O41" s="17"/>
      <c r="P41" s="17"/>
      <c r="Q41" s="17"/>
      <c r="R41" s="17">
        <v>61.9</v>
      </c>
      <c r="S41" s="17">
        <v>0</v>
      </c>
      <c r="T41" s="17">
        <v>0</v>
      </c>
      <c r="U41" s="17"/>
      <c r="V41" s="17"/>
      <c r="W41" s="17"/>
      <c r="X41" s="17">
        <v>-2.2000000000000002</v>
      </c>
      <c r="Y41" s="17">
        <v>1.3</v>
      </c>
      <c r="Z41" s="17">
        <v>0.7</v>
      </c>
      <c r="AA41" s="17"/>
      <c r="AB41" s="17">
        <v>-3.1</v>
      </c>
      <c r="AC41" s="17"/>
      <c r="AD41" s="17">
        <v>11.5</v>
      </c>
      <c r="AE41" s="17"/>
      <c r="AF41" s="17">
        <v>0</v>
      </c>
      <c r="AG41" s="17">
        <v>3.8</v>
      </c>
      <c r="AH41" s="17">
        <v>0</v>
      </c>
      <c r="AI41" s="17">
        <v>20.9</v>
      </c>
      <c r="AJ41" s="17">
        <v>20.6</v>
      </c>
      <c r="AK41" s="17">
        <v>0</v>
      </c>
      <c r="AL41" s="17">
        <v>0</v>
      </c>
      <c r="AM41" s="17">
        <v>0</v>
      </c>
      <c r="AN41" s="17">
        <v>-0.6</v>
      </c>
      <c r="AO41" s="17">
        <v>40.700000000000003</v>
      </c>
      <c r="AP41" s="17">
        <v>10</v>
      </c>
      <c r="AQ41" s="17">
        <v>30.9</v>
      </c>
      <c r="AR41" s="17">
        <v>6.9</v>
      </c>
      <c r="AS41" s="17">
        <v>1</v>
      </c>
      <c r="AT41" s="17">
        <v>2.7</v>
      </c>
      <c r="AU41" s="17">
        <v>1.4</v>
      </c>
      <c r="AV41" s="17">
        <v>52.2</v>
      </c>
      <c r="AW41" s="17">
        <v>35.299999999999997</v>
      </c>
      <c r="AX41" s="17">
        <v>41.3</v>
      </c>
      <c r="AY41" s="17">
        <v>12.4</v>
      </c>
      <c r="AZ41" s="17">
        <v>-0.5</v>
      </c>
      <c r="BA41" s="17">
        <v>0.5</v>
      </c>
      <c r="BB41" s="17">
        <v>1.2</v>
      </c>
      <c r="BC41" s="17">
        <v>0.3</v>
      </c>
      <c r="BD41" s="17">
        <v>13.6</v>
      </c>
      <c r="BE41" s="17"/>
      <c r="BF41" s="17"/>
      <c r="BG41" s="17">
        <v>4.7</v>
      </c>
      <c r="BH41" s="17"/>
      <c r="BI41" s="17">
        <v>0</v>
      </c>
      <c r="BJ41" s="17">
        <v>0.8</v>
      </c>
      <c r="BK41" s="17">
        <v>0</v>
      </c>
      <c r="BL41" s="17">
        <v>0</v>
      </c>
      <c r="BM41" s="17"/>
      <c r="BN41" s="17">
        <v>10.199999999999999</v>
      </c>
      <c r="BO41" s="17"/>
      <c r="BP41" s="17"/>
      <c r="BQ41" s="17"/>
      <c r="BR41" s="17"/>
      <c r="BS41" s="17"/>
      <c r="BT41" s="17"/>
      <c r="BU41" s="17">
        <v>21.8</v>
      </c>
      <c r="BV41" s="17">
        <v>5.6</v>
      </c>
      <c r="BW41" s="17">
        <v>6.7</v>
      </c>
      <c r="BX41" s="17">
        <v>0</v>
      </c>
      <c r="BY41" s="17"/>
      <c r="BZ41" s="17">
        <v>0</v>
      </c>
      <c r="CA41" s="17">
        <v>0.2</v>
      </c>
      <c r="CB41" s="17">
        <v>106.5</v>
      </c>
      <c r="CC41" s="17">
        <v>52.2</v>
      </c>
      <c r="CD41" s="17">
        <v>16.399999999999999</v>
      </c>
      <c r="CE41" s="17">
        <v>17.2</v>
      </c>
      <c r="CF41" s="17">
        <v>8.1999999999999993</v>
      </c>
      <c r="CG41" s="17">
        <v>18.399999999999999</v>
      </c>
      <c r="CH41" s="17">
        <v>0</v>
      </c>
      <c r="CI41" s="17">
        <v>0</v>
      </c>
      <c r="CJ41" s="17">
        <v>73.599999999999994</v>
      </c>
      <c r="CK41" s="17"/>
      <c r="CL41" s="17"/>
      <c r="CM41" s="17"/>
      <c r="CN41" s="17">
        <v>0</v>
      </c>
      <c r="CO41" s="17">
        <v>5.6</v>
      </c>
      <c r="CP41" s="17">
        <v>5.0999999999999996</v>
      </c>
      <c r="CQ41" s="17">
        <v>33.299999999999997</v>
      </c>
      <c r="CR41" s="17"/>
      <c r="CS41" s="17"/>
      <c r="CT41" s="17">
        <v>0</v>
      </c>
      <c r="CU41" s="17">
        <v>-1.2</v>
      </c>
      <c r="CV41" s="17">
        <v>1.4</v>
      </c>
      <c r="CW41" s="17"/>
      <c r="CX41" s="17">
        <v>-5.2</v>
      </c>
      <c r="CY41" s="17">
        <v>7.2</v>
      </c>
      <c r="CZ41" s="17"/>
      <c r="DA41" s="17"/>
      <c r="DB41" s="17">
        <v>0.1</v>
      </c>
      <c r="DC41" s="17">
        <v>0</v>
      </c>
      <c r="DD41" s="17">
        <v>-1.1000000000000001</v>
      </c>
      <c r="DE41" s="17">
        <v>4.8</v>
      </c>
      <c r="DF41" s="17">
        <v>0.67</v>
      </c>
      <c r="DG41" s="17"/>
      <c r="DH41" s="17">
        <v>0.1</v>
      </c>
      <c r="DI41" s="17">
        <v>1.4</v>
      </c>
      <c r="DJ41" s="17">
        <v>1.2</v>
      </c>
      <c r="DK41" s="17">
        <v>0.4</v>
      </c>
      <c r="DL41" s="17">
        <v>0.3</v>
      </c>
      <c r="DM41" s="17">
        <v>0.6</v>
      </c>
      <c r="DN41" s="17"/>
      <c r="DO41" s="17">
        <v>-0.7</v>
      </c>
      <c r="DP41" s="17">
        <v>-1.8</v>
      </c>
      <c r="DQ41" s="17">
        <v>13.6</v>
      </c>
      <c r="DR41" s="17">
        <v>-0.9</v>
      </c>
      <c r="DS41" s="17">
        <v>-3.5</v>
      </c>
      <c r="DT41" s="17">
        <v>0</v>
      </c>
      <c r="DU41" s="17">
        <v>0.5</v>
      </c>
      <c r="DV41" s="17">
        <v>1.0528</v>
      </c>
      <c r="DW41" s="17"/>
      <c r="DX41" s="17"/>
      <c r="DY41" s="17">
        <v>-4.7</v>
      </c>
      <c r="DZ41" s="17">
        <v>1.6</v>
      </c>
      <c r="EA41" s="17">
        <v>3</v>
      </c>
      <c r="EB41" s="17">
        <v>3</v>
      </c>
      <c r="EC41" s="17"/>
      <c r="ED41" s="17"/>
      <c r="EE41" s="17">
        <v>0.6</v>
      </c>
      <c r="EF41" s="17">
        <v>-2.2999999999999998</v>
      </c>
      <c r="EG41" s="17">
        <v>-2.6</v>
      </c>
      <c r="EH41" s="17">
        <v>0</v>
      </c>
      <c r="EI41" s="17">
        <v>0</v>
      </c>
      <c r="EJ41" s="17"/>
      <c r="EK41" s="17">
        <v>2.6</v>
      </c>
      <c r="EL41" s="17">
        <v>-0.1</v>
      </c>
      <c r="EM41" s="17">
        <v>1.8</v>
      </c>
      <c r="EN41" s="17">
        <v>0.2</v>
      </c>
      <c r="EO41" s="17">
        <v>0.2</v>
      </c>
      <c r="EP41" s="17">
        <v>0.2</v>
      </c>
      <c r="EQ41" s="17"/>
      <c r="ER41" s="17">
        <v>28</v>
      </c>
      <c r="ES41" s="17">
        <v>-0.5</v>
      </c>
      <c r="ET41" s="17">
        <v>15.5</v>
      </c>
      <c r="EU41" s="17">
        <v>-0.2</v>
      </c>
      <c r="EV41" s="17">
        <v>0.3</v>
      </c>
      <c r="EW41" s="17">
        <v>-0.6</v>
      </c>
      <c r="EX41" s="17">
        <v>5.4</v>
      </c>
      <c r="EY41" s="17">
        <v>1.9</v>
      </c>
      <c r="EZ41" s="17">
        <v>0.8</v>
      </c>
      <c r="FA41" s="17">
        <v>0.3</v>
      </c>
      <c r="FB41" s="17">
        <v>0.9</v>
      </c>
      <c r="FC41" s="17">
        <v>0.3</v>
      </c>
      <c r="FD41" s="17">
        <v>0.4</v>
      </c>
      <c r="FE41" s="17">
        <v>2.5</v>
      </c>
      <c r="FF41" s="17">
        <v>2.1</v>
      </c>
      <c r="FG41" s="17"/>
      <c r="FH41" s="17">
        <v>7</v>
      </c>
      <c r="FI41" s="17">
        <v>10.9</v>
      </c>
      <c r="FJ41" s="17">
        <v>2.7</v>
      </c>
      <c r="FK41" s="17">
        <v>0</v>
      </c>
      <c r="FL41" s="17">
        <v>1.9</v>
      </c>
      <c r="FM41" s="17">
        <v>2.9</v>
      </c>
      <c r="FN41" s="17"/>
      <c r="FO41" s="17">
        <v>1125.4228000000001</v>
      </c>
      <c r="FP41" s="15"/>
      <c r="FQ41" s="17">
        <v>2.6565099999999999</v>
      </c>
      <c r="FR41" s="17">
        <v>0.16</v>
      </c>
      <c r="FS41" s="17">
        <v>2.2999999999999998</v>
      </c>
      <c r="FT41" s="17">
        <v>1.7</v>
      </c>
      <c r="FU41" s="17">
        <v>0.3</v>
      </c>
      <c r="FV41" s="17">
        <v>0.4</v>
      </c>
      <c r="FW41" s="17">
        <v>-0.1</v>
      </c>
      <c r="FX41" s="17">
        <v>3.9</v>
      </c>
      <c r="FY41" s="17">
        <v>11.316509999999999</v>
      </c>
    </row>
    <row r="42" spans="1:181" ht="24" customHeight="1" x14ac:dyDescent="0.25">
      <c r="A42" s="18" t="s">
        <v>42</v>
      </c>
      <c r="B42" s="18" t="s">
        <v>771</v>
      </c>
      <c r="C42" s="19">
        <v>28.4</v>
      </c>
      <c r="D42" s="19">
        <v>146.9</v>
      </c>
      <c r="E42" s="19">
        <v>51.7</v>
      </c>
      <c r="F42" s="19">
        <v>1.7</v>
      </c>
      <c r="G42" s="19">
        <v>1.7</v>
      </c>
      <c r="H42" s="19">
        <v>-4.8</v>
      </c>
      <c r="I42" s="19">
        <v>18.7</v>
      </c>
      <c r="J42" s="19"/>
      <c r="K42" s="19">
        <v>0</v>
      </c>
      <c r="L42" s="19"/>
      <c r="M42" s="19"/>
      <c r="N42" s="19"/>
      <c r="O42" s="19"/>
      <c r="P42" s="19"/>
      <c r="Q42" s="19"/>
      <c r="R42" s="19">
        <v>49.8</v>
      </c>
      <c r="S42" s="19">
        <v>0.1</v>
      </c>
      <c r="T42" s="19">
        <v>0</v>
      </c>
      <c r="U42" s="19"/>
      <c r="V42" s="19"/>
      <c r="W42" s="19"/>
      <c r="X42" s="19">
        <v>-3.6</v>
      </c>
      <c r="Y42" s="19">
        <v>1.2</v>
      </c>
      <c r="Z42" s="19">
        <v>0.3</v>
      </c>
      <c r="AA42" s="19"/>
      <c r="AB42" s="19">
        <v>-3.1</v>
      </c>
      <c r="AC42" s="19"/>
      <c r="AD42" s="19">
        <v>11.2</v>
      </c>
      <c r="AE42" s="19"/>
      <c r="AF42" s="19">
        <v>0</v>
      </c>
      <c r="AG42" s="19">
        <v>4.9000000000000004</v>
      </c>
      <c r="AH42" s="19">
        <v>0</v>
      </c>
      <c r="AI42" s="19">
        <v>20</v>
      </c>
      <c r="AJ42" s="19">
        <v>24.7</v>
      </c>
      <c r="AK42" s="19">
        <v>8.1999999999999993</v>
      </c>
      <c r="AL42" s="19">
        <v>0</v>
      </c>
      <c r="AM42" s="19">
        <v>0</v>
      </c>
      <c r="AN42" s="19">
        <v>-0.5</v>
      </c>
      <c r="AO42" s="19">
        <v>73.099999999999994</v>
      </c>
      <c r="AP42" s="19">
        <v>10.6</v>
      </c>
      <c r="AQ42" s="19">
        <v>31.2</v>
      </c>
      <c r="AR42" s="19">
        <v>6.9</v>
      </c>
      <c r="AS42" s="19">
        <v>0.6</v>
      </c>
      <c r="AT42" s="19">
        <v>2.7</v>
      </c>
      <c r="AU42" s="19">
        <v>1.1000000000000001</v>
      </c>
      <c r="AV42" s="19">
        <v>41.7</v>
      </c>
      <c r="AW42" s="19">
        <v>25.1</v>
      </c>
      <c r="AX42" s="19">
        <v>31.1</v>
      </c>
      <c r="AY42" s="19">
        <v>13.6</v>
      </c>
      <c r="AZ42" s="19">
        <v>-0.8</v>
      </c>
      <c r="BA42" s="19">
        <v>0.4</v>
      </c>
      <c r="BB42" s="19">
        <v>1.2</v>
      </c>
      <c r="BC42" s="19">
        <v>0.3</v>
      </c>
      <c r="BD42" s="19">
        <v>13.1</v>
      </c>
      <c r="BE42" s="19"/>
      <c r="BF42" s="19"/>
      <c r="BG42" s="19">
        <v>2.1</v>
      </c>
      <c r="BH42" s="19"/>
      <c r="BI42" s="19">
        <v>0</v>
      </c>
      <c r="BJ42" s="19">
        <v>-0.1</v>
      </c>
      <c r="BK42" s="19">
        <v>0</v>
      </c>
      <c r="BL42" s="19">
        <v>0</v>
      </c>
      <c r="BM42" s="19"/>
      <c r="BN42" s="19">
        <v>13.4</v>
      </c>
      <c r="BO42" s="19"/>
      <c r="BP42" s="19"/>
      <c r="BQ42" s="19"/>
      <c r="BR42" s="19"/>
      <c r="BS42" s="19"/>
      <c r="BT42" s="19"/>
      <c r="BU42" s="19">
        <v>18.3</v>
      </c>
      <c r="BV42" s="19">
        <v>2.2999999999999998</v>
      </c>
      <c r="BW42" s="19">
        <v>3.4</v>
      </c>
      <c r="BX42" s="19">
        <v>0</v>
      </c>
      <c r="BY42" s="19"/>
      <c r="BZ42" s="19">
        <v>3.4</v>
      </c>
      <c r="CA42" s="19">
        <v>0.1</v>
      </c>
      <c r="CB42" s="19">
        <v>105.9</v>
      </c>
      <c r="CC42" s="19">
        <v>52.7</v>
      </c>
      <c r="CD42" s="19">
        <v>16.399999999999999</v>
      </c>
      <c r="CE42" s="19">
        <v>17.2</v>
      </c>
      <c r="CF42" s="19">
        <v>8.3000000000000007</v>
      </c>
      <c r="CG42" s="19">
        <v>13.4</v>
      </c>
      <c r="CH42" s="19">
        <v>0</v>
      </c>
      <c r="CI42" s="19">
        <v>0</v>
      </c>
      <c r="CJ42" s="19">
        <v>65.8</v>
      </c>
      <c r="CK42" s="19"/>
      <c r="CL42" s="19"/>
      <c r="CM42" s="19"/>
      <c r="CN42" s="19">
        <v>0</v>
      </c>
      <c r="CO42" s="19">
        <v>1.7</v>
      </c>
      <c r="CP42" s="19">
        <v>1.3</v>
      </c>
      <c r="CQ42" s="19">
        <v>29.8</v>
      </c>
      <c r="CR42" s="19"/>
      <c r="CS42" s="19"/>
      <c r="CT42" s="19">
        <v>0</v>
      </c>
      <c r="CU42" s="19">
        <v>-1.1000000000000001</v>
      </c>
      <c r="CV42" s="19">
        <v>1.4</v>
      </c>
      <c r="CW42" s="19"/>
      <c r="CX42" s="19">
        <v>-5.2</v>
      </c>
      <c r="CY42" s="19">
        <v>2.4</v>
      </c>
      <c r="CZ42" s="19"/>
      <c r="DA42" s="19"/>
      <c r="DB42" s="19">
        <v>0</v>
      </c>
      <c r="DC42" s="19">
        <v>0</v>
      </c>
      <c r="DD42" s="19">
        <v>-1.1000000000000001</v>
      </c>
      <c r="DE42" s="19">
        <v>4.5999999999999996</v>
      </c>
      <c r="DF42" s="19">
        <v>1.1499999999999999</v>
      </c>
      <c r="DG42" s="19"/>
      <c r="DH42" s="19">
        <v>0.2</v>
      </c>
      <c r="DI42" s="19">
        <v>1.5</v>
      </c>
      <c r="DJ42" s="19">
        <v>1.3</v>
      </c>
      <c r="DK42" s="19">
        <v>0.3</v>
      </c>
      <c r="DL42" s="19">
        <v>0.3</v>
      </c>
      <c r="DM42" s="19">
        <v>0.6</v>
      </c>
      <c r="DN42" s="19"/>
      <c r="DO42" s="19">
        <v>-0.6</v>
      </c>
      <c r="DP42" s="19">
        <v>-1.5</v>
      </c>
      <c r="DQ42" s="19">
        <v>12.5</v>
      </c>
      <c r="DR42" s="19">
        <v>-3.2</v>
      </c>
      <c r="DS42" s="19">
        <v>-2.9</v>
      </c>
      <c r="DT42" s="19">
        <v>-0.1</v>
      </c>
      <c r="DU42" s="19">
        <v>0.3</v>
      </c>
      <c r="DV42" s="19">
        <v>1.0488</v>
      </c>
      <c r="DW42" s="19"/>
      <c r="DX42" s="19"/>
      <c r="DY42" s="19">
        <v>-4.5999999999999996</v>
      </c>
      <c r="DZ42" s="19">
        <v>0.9</v>
      </c>
      <c r="EA42" s="19">
        <v>2.9</v>
      </c>
      <c r="EB42" s="19">
        <v>3</v>
      </c>
      <c r="EC42" s="19"/>
      <c r="ED42" s="19"/>
      <c r="EE42" s="19">
        <v>0.3</v>
      </c>
      <c r="EF42" s="19">
        <v>-5.3</v>
      </c>
      <c r="EG42" s="19">
        <v>-6</v>
      </c>
      <c r="EH42" s="19">
        <v>0</v>
      </c>
      <c r="EI42" s="19">
        <v>0</v>
      </c>
      <c r="EJ42" s="19"/>
      <c r="EK42" s="19">
        <v>2.6</v>
      </c>
      <c r="EL42" s="19">
        <v>-0.1</v>
      </c>
      <c r="EM42" s="19">
        <v>1.8</v>
      </c>
      <c r="EN42" s="19">
        <v>0.2</v>
      </c>
      <c r="EO42" s="19">
        <v>0.2</v>
      </c>
      <c r="EP42" s="19">
        <v>0.2</v>
      </c>
      <c r="EQ42" s="19"/>
      <c r="ER42" s="19">
        <v>30.3</v>
      </c>
      <c r="ES42" s="19">
        <v>-0.2</v>
      </c>
      <c r="ET42" s="19">
        <v>3.5</v>
      </c>
      <c r="EU42" s="19">
        <v>-0.2</v>
      </c>
      <c r="EV42" s="19">
        <v>-2.5</v>
      </c>
      <c r="EW42" s="19">
        <v>-1.9</v>
      </c>
      <c r="EX42" s="19">
        <v>2.5</v>
      </c>
      <c r="EY42" s="19">
        <v>1.9</v>
      </c>
      <c r="EZ42" s="19">
        <v>0.8</v>
      </c>
      <c r="FA42" s="19">
        <v>0.3</v>
      </c>
      <c r="FB42" s="19">
        <v>0.9</v>
      </c>
      <c r="FC42" s="19">
        <v>0.3</v>
      </c>
      <c r="FD42" s="19">
        <v>0.4</v>
      </c>
      <c r="FE42" s="19">
        <v>2.2999999999999998</v>
      </c>
      <c r="FF42" s="19">
        <v>1.9</v>
      </c>
      <c r="FG42" s="19"/>
      <c r="FH42" s="19">
        <v>5.6</v>
      </c>
      <c r="FI42" s="19">
        <v>10.5</v>
      </c>
      <c r="FJ42" s="19">
        <v>3</v>
      </c>
      <c r="FK42" s="19">
        <v>0</v>
      </c>
      <c r="FL42" s="19">
        <v>2</v>
      </c>
      <c r="FM42" s="19">
        <v>3</v>
      </c>
      <c r="FN42" s="19"/>
      <c r="FO42" s="19">
        <v>1037.1987999999999</v>
      </c>
      <c r="FP42" s="15"/>
      <c r="FQ42" s="19">
        <v>2.9328599999999998</v>
      </c>
      <c r="FR42" s="19">
        <v>0.48</v>
      </c>
      <c r="FS42" s="19">
        <v>2.4</v>
      </c>
      <c r="FT42" s="19">
        <v>1.8</v>
      </c>
      <c r="FU42" s="19">
        <v>0.3</v>
      </c>
      <c r="FV42" s="19">
        <v>0.4</v>
      </c>
      <c r="FW42" s="19">
        <v>-0.3</v>
      </c>
      <c r="FX42" s="19">
        <v>3.8</v>
      </c>
      <c r="FY42" s="19">
        <v>11.812860000000001</v>
      </c>
    </row>
    <row r="43" spans="1:181" ht="24" customHeight="1" x14ac:dyDescent="0.25">
      <c r="A43" s="13" t="s">
        <v>42</v>
      </c>
      <c r="B43" s="13" t="s">
        <v>772</v>
      </c>
      <c r="C43" s="14">
        <v>28.4</v>
      </c>
      <c r="D43" s="14">
        <v>161.1</v>
      </c>
      <c r="E43" s="14">
        <v>54.2</v>
      </c>
      <c r="F43" s="14">
        <v>1.7</v>
      </c>
      <c r="G43" s="14">
        <v>1.7</v>
      </c>
      <c r="H43" s="14">
        <v>-6.2</v>
      </c>
      <c r="I43" s="14">
        <v>15</v>
      </c>
      <c r="J43" s="14"/>
      <c r="K43" s="14">
        <v>0</v>
      </c>
      <c r="L43" s="14"/>
      <c r="M43" s="14"/>
      <c r="N43" s="14"/>
      <c r="O43" s="14"/>
      <c r="P43" s="14"/>
      <c r="Q43" s="14"/>
      <c r="R43" s="14">
        <v>59.7</v>
      </c>
      <c r="S43" s="14">
        <v>0</v>
      </c>
      <c r="T43" s="14">
        <v>0</v>
      </c>
      <c r="U43" s="14"/>
      <c r="V43" s="14"/>
      <c r="W43" s="14"/>
      <c r="X43" s="14">
        <v>-1.3</v>
      </c>
      <c r="Y43" s="14">
        <v>1.4</v>
      </c>
      <c r="Z43" s="14">
        <v>0.4</v>
      </c>
      <c r="AA43" s="14"/>
      <c r="AB43" s="14">
        <v>-3.1</v>
      </c>
      <c r="AC43" s="14"/>
      <c r="AD43" s="14">
        <v>11.6</v>
      </c>
      <c r="AE43" s="14"/>
      <c r="AF43" s="14">
        <v>0</v>
      </c>
      <c r="AG43" s="14">
        <v>4.5</v>
      </c>
      <c r="AH43" s="14">
        <v>0</v>
      </c>
      <c r="AI43" s="14">
        <v>19.2</v>
      </c>
      <c r="AJ43" s="14">
        <v>-5.9</v>
      </c>
      <c r="AK43" s="14">
        <v>-0.6</v>
      </c>
      <c r="AL43" s="14">
        <v>0</v>
      </c>
      <c r="AM43" s="14">
        <v>0</v>
      </c>
      <c r="AN43" s="14">
        <v>-1.2</v>
      </c>
      <c r="AO43" s="14">
        <v>42</v>
      </c>
      <c r="AP43" s="14">
        <v>8.5</v>
      </c>
      <c r="AQ43" s="14">
        <v>30.8</v>
      </c>
      <c r="AR43" s="14">
        <v>6.8</v>
      </c>
      <c r="AS43" s="14">
        <v>0</v>
      </c>
      <c r="AT43" s="14">
        <v>2.7</v>
      </c>
      <c r="AU43" s="14">
        <v>1.5</v>
      </c>
      <c r="AV43" s="14">
        <v>44.8</v>
      </c>
      <c r="AW43" s="14">
        <v>26.7</v>
      </c>
      <c r="AX43" s="14">
        <v>33.200000000000003</v>
      </c>
      <c r="AY43" s="14">
        <v>11.4</v>
      </c>
      <c r="AZ43" s="14">
        <v>-2</v>
      </c>
      <c r="BA43" s="14">
        <v>1.6</v>
      </c>
      <c r="BB43" s="14">
        <v>1.2</v>
      </c>
      <c r="BC43" s="14">
        <v>0.3</v>
      </c>
      <c r="BD43" s="14">
        <v>11.8</v>
      </c>
      <c r="BE43" s="14"/>
      <c r="BF43" s="14"/>
      <c r="BG43" s="14">
        <v>1.4</v>
      </c>
      <c r="BH43" s="14"/>
      <c r="BI43" s="14">
        <v>0</v>
      </c>
      <c r="BJ43" s="14">
        <v>-0.7</v>
      </c>
      <c r="BK43" s="14">
        <v>0</v>
      </c>
      <c r="BL43" s="14">
        <v>0</v>
      </c>
      <c r="BM43" s="14"/>
      <c r="BN43" s="14">
        <v>6</v>
      </c>
      <c r="BO43" s="14"/>
      <c r="BP43" s="14"/>
      <c r="BQ43" s="14"/>
      <c r="BR43" s="14"/>
      <c r="BS43" s="14"/>
      <c r="BT43" s="14"/>
      <c r="BU43" s="14">
        <v>22.4</v>
      </c>
      <c r="BV43" s="14">
        <v>6.3</v>
      </c>
      <c r="BW43" s="14">
        <v>7.5</v>
      </c>
      <c r="BX43" s="14">
        <v>0</v>
      </c>
      <c r="BY43" s="14"/>
      <c r="BZ43" s="14">
        <v>2</v>
      </c>
      <c r="CA43" s="14">
        <v>0.1</v>
      </c>
      <c r="CB43" s="14">
        <v>105.8</v>
      </c>
      <c r="CC43" s="14">
        <v>52.2</v>
      </c>
      <c r="CD43" s="14">
        <v>16</v>
      </c>
      <c r="CE43" s="14">
        <v>19.600000000000001</v>
      </c>
      <c r="CF43" s="14">
        <v>7.9</v>
      </c>
      <c r="CG43" s="14">
        <v>11.6</v>
      </c>
      <c r="CH43" s="14">
        <v>0</v>
      </c>
      <c r="CI43" s="14">
        <v>0</v>
      </c>
      <c r="CJ43" s="14">
        <v>61.9</v>
      </c>
      <c r="CK43" s="14"/>
      <c r="CL43" s="14"/>
      <c r="CM43" s="14"/>
      <c r="CN43" s="14">
        <v>11.8</v>
      </c>
      <c r="CO43" s="14">
        <v>6.8</v>
      </c>
      <c r="CP43" s="14">
        <v>6.2</v>
      </c>
      <c r="CQ43" s="14">
        <v>34.4</v>
      </c>
      <c r="CR43" s="14"/>
      <c r="CS43" s="14"/>
      <c r="CT43" s="14">
        <v>0</v>
      </c>
      <c r="CU43" s="14">
        <v>-1.2</v>
      </c>
      <c r="CV43" s="14">
        <v>1.4</v>
      </c>
      <c r="CW43" s="14"/>
      <c r="CX43" s="14">
        <v>-5.0999999999999996</v>
      </c>
      <c r="CY43" s="14">
        <v>3.8</v>
      </c>
      <c r="CZ43" s="14"/>
      <c r="DA43" s="14"/>
      <c r="DB43" s="14">
        <v>0</v>
      </c>
      <c r="DC43" s="14">
        <v>0</v>
      </c>
      <c r="DD43" s="14">
        <v>-1.1000000000000001</v>
      </c>
      <c r="DE43" s="14">
        <v>10.9</v>
      </c>
      <c r="DF43" s="14">
        <v>3.52</v>
      </c>
      <c r="DG43" s="14"/>
      <c r="DH43" s="14">
        <v>0.2</v>
      </c>
      <c r="DI43" s="14">
        <v>1.4</v>
      </c>
      <c r="DJ43" s="14">
        <v>1.2</v>
      </c>
      <c r="DK43" s="14">
        <v>0.6</v>
      </c>
      <c r="DL43" s="14">
        <v>0.3</v>
      </c>
      <c r="DM43" s="14">
        <v>0.6</v>
      </c>
      <c r="DN43" s="14"/>
      <c r="DO43" s="14">
        <v>-0.5</v>
      </c>
      <c r="DP43" s="14">
        <v>-1</v>
      </c>
      <c r="DQ43" s="14">
        <v>13.3</v>
      </c>
      <c r="DR43" s="14">
        <v>-1</v>
      </c>
      <c r="DS43" s="14">
        <v>-2</v>
      </c>
      <c r="DT43" s="14">
        <v>-0.1</v>
      </c>
      <c r="DU43" s="14">
        <v>0.5</v>
      </c>
      <c r="DV43" s="14">
        <v>1.0504</v>
      </c>
      <c r="DW43" s="14"/>
      <c r="DX43" s="14"/>
      <c r="DY43" s="14">
        <v>-4.7</v>
      </c>
      <c r="DZ43" s="14">
        <v>0.8</v>
      </c>
      <c r="EA43" s="14">
        <v>2.8</v>
      </c>
      <c r="EB43" s="14">
        <v>3</v>
      </c>
      <c r="EC43" s="14"/>
      <c r="ED43" s="14"/>
      <c r="EE43" s="14">
        <v>-0.1</v>
      </c>
      <c r="EF43" s="14">
        <v>-3.6</v>
      </c>
      <c r="EG43" s="14">
        <v>-4</v>
      </c>
      <c r="EH43" s="14">
        <v>0</v>
      </c>
      <c r="EI43" s="14">
        <v>0</v>
      </c>
      <c r="EJ43" s="14"/>
      <c r="EK43" s="14">
        <v>2.6</v>
      </c>
      <c r="EL43" s="14">
        <v>-0.1</v>
      </c>
      <c r="EM43" s="14">
        <v>1.7</v>
      </c>
      <c r="EN43" s="14">
        <v>0.2</v>
      </c>
      <c r="EO43" s="14">
        <v>0.2</v>
      </c>
      <c r="EP43" s="14">
        <v>0.2</v>
      </c>
      <c r="EQ43" s="14"/>
      <c r="ER43" s="14">
        <v>27.3</v>
      </c>
      <c r="ES43" s="14">
        <v>0.1</v>
      </c>
      <c r="ET43" s="14">
        <v>1.3</v>
      </c>
      <c r="EU43" s="14">
        <v>-0.2</v>
      </c>
      <c r="EV43" s="14">
        <v>1.5</v>
      </c>
      <c r="EW43" s="14">
        <v>1.2</v>
      </c>
      <c r="EX43" s="14">
        <v>16</v>
      </c>
      <c r="EY43" s="14">
        <v>1.9</v>
      </c>
      <c r="EZ43" s="14">
        <v>0.8</v>
      </c>
      <c r="FA43" s="14">
        <v>0.3</v>
      </c>
      <c r="FB43" s="14">
        <v>0.9</v>
      </c>
      <c r="FC43" s="14">
        <v>0.2</v>
      </c>
      <c r="FD43" s="14">
        <v>0.4</v>
      </c>
      <c r="FE43" s="14">
        <v>1.8</v>
      </c>
      <c r="FF43" s="14">
        <v>1.5</v>
      </c>
      <c r="FG43" s="14"/>
      <c r="FH43" s="14">
        <v>6.3</v>
      </c>
      <c r="FI43" s="14">
        <v>10.199999999999999</v>
      </c>
      <c r="FJ43" s="14">
        <v>1.3</v>
      </c>
      <c r="FK43" s="14">
        <v>0</v>
      </c>
      <c r="FL43" s="14">
        <v>2.8</v>
      </c>
      <c r="FM43" s="14">
        <v>2.8</v>
      </c>
      <c r="FN43" s="14"/>
      <c r="FO43" s="14">
        <v>1045.2704000000001</v>
      </c>
      <c r="FP43" s="15"/>
      <c r="FQ43" s="14">
        <v>2.11164</v>
      </c>
      <c r="FR43" s="14">
        <v>0</v>
      </c>
      <c r="FS43" s="14">
        <v>2.1</v>
      </c>
      <c r="FT43" s="14">
        <v>1.6</v>
      </c>
      <c r="FU43" s="14">
        <v>0.3</v>
      </c>
      <c r="FV43" s="14">
        <v>0.4</v>
      </c>
      <c r="FW43" s="14">
        <v>-0.5</v>
      </c>
      <c r="FX43" s="14">
        <v>3.9</v>
      </c>
      <c r="FY43" s="14">
        <v>9.9116400000000002</v>
      </c>
    </row>
    <row r="44" spans="1:181" ht="24" customHeight="1" x14ac:dyDescent="0.25">
      <c r="A44" s="16" t="s">
        <v>42</v>
      </c>
      <c r="B44" s="16" t="s">
        <v>773</v>
      </c>
      <c r="C44" s="17">
        <v>29.2</v>
      </c>
      <c r="D44" s="17">
        <v>105.5</v>
      </c>
      <c r="E44" s="17">
        <v>29.5</v>
      </c>
      <c r="F44" s="17">
        <v>1.5</v>
      </c>
      <c r="G44" s="17">
        <v>1.5</v>
      </c>
      <c r="H44" s="17">
        <v>-6.3</v>
      </c>
      <c r="I44" s="17">
        <v>13.6</v>
      </c>
      <c r="J44" s="17"/>
      <c r="K44" s="17">
        <v>0</v>
      </c>
      <c r="L44" s="17"/>
      <c r="M44" s="17"/>
      <c r="N44" s="17"/>
      <c r="O44" s="17"/>
      <c r="P44" s="17"/>
      <c r="Q44" s="17"/>
      <c r="R44" s="17">
        <v>56.2</v>
      </c>
      <c r="S44" s="17">
        <v>0</v>
      </c>
      <c r="T44" s="17">
        <v>1.6</v>
      </c>
      <c r="U44" s="17"/>
      <c r="V44" s="17"/>
      <c r="W44" s="17"/>
      <c r="X44" s="17">
        <v>-4</v>
      </c>
      <c r="Y44" s="17">
        <v>1.3</v>
      </c>
      <c r="Z44" s="17">
        <v>0.3</v>
      </c>
      <c r="AA44" s="17"/>
      <c r="AB44" s="17">
        <v>-3.1</v>
      </c>
      <c r="AC44" s="17"/>
      <c r="AD44" s="17">
        <v>10.4</v>
      </c>
      <c r="AE44" s="17"/>
      <c r="AF44" s="17">
        <v>0</v>
      </c>
      <c r="AG44" s="17">
        <v>5</v>
      </c>
      <c r="AH44" s="17">
        <v>0</v>
      </c>
      <c r="AI44" s="17">
        <v>19.399999999999999</v>
      </c>
      <c r="AJ44" s="17">
        <v>6.1</v>
      </c>
      <c r="AK44" s="17">
        <v>-7.1</v>
      </c>
      <c r="AL44" s="17">
        <v>0</v>
      </c>
      <c r="AM44" s="17">
        <v>0</v>
      </c>
      <c r="AN44" s="17">
        <v>-1.1000000000000001</v>
      </c>
      <c r="AO44" s="17">
        <v>39.5</v>
      </c>
      <c r="AP44" s="17">
        <v>7.8</v>
      </c>
      <c r="AQ44" s="17">
        <v>31.5</v>
      </c>
      <c r="AR44" s="17">
        <v>7.2</v>
      </c>
      <c r="AS44" s="17">
        <v>-1.3</v>
      </c>
      <c r="AT44" s="17">
        <v>2.7</v>
      </c>
      <c r="AU44" s="17">
        <v>1.3</v>
      </c>
      <c r="AV44" s="17">
        <v>30.4</v>
      </c>
      <c r="AW44" s="17">
        <v>11.8</v>
      </c>
      <c r="AX44" s="17">
        <v>18.7</v>
      </c>
      <c r="AY44" s="17">
        <v>10.1</v>
      </c>
      <c r="AZ44" s="17">
        <v>-1.5</v>
      </c>
      <c r="BA44" s="17">
        <v>0</v>
      </c>
      <c r="BB44" s="17">
        <v>1.2</v>
      </c>
      <c r="BC44" s="17">
        <v>0.3</v>
      </c>
      <c r="BD44" s="17">
        <v>13.7</v>
      </c>
      <c r="BE44" s="17"/>
      <c r="BF44" s="17"/>
      <c r="BG44" s="17">
        <v>-4.5999999999999996</v>
      </c>
      <c r="BH44" s="17"/>
      <c r="BI44" s="17">
        <v>0</v>
      </c>
      <c r="BJ44" s="17">
        <v>-0.8</v>
      </c>
      <c r="BK44" s="17">
        <v>0</v>
      </c>
      <c r="BL44" s="17">
        <v>0</v>
      </c>
      <c r="BM44" s="17"/>
      <c r="BN44" s="17">
        <v>6.2</v>
      </c>
      <c r="BO44" s="17"/>
      <c r="BP44" s="17"/>
      <c r="BQ44" s="17"/>
      <c r="BR44" s="17"/>
      <c r="BS44" s="17"/>
      <c r="BT44" s="17"/>
      <c r="BU44" s="17">
        <v>18.600000000000001</v>
      </c>
      <c r="BV44" s="17">
        <v>2.6</v>
      </c>
      <c r="BW44" s="17">
        <v>3.8</v>
      </c>
      <c r="BX44" s="17">
        <v>0</v>
      </c>
      <c r="BY44" s="17"/>
      <c r="BZ44" s="17">
        <v>2.8</v>
      </c>
      <c r="CA44" s="17">
        <v>-0.1</v>
      </c>
      <c r="CB44" s="17">
        <v>104.7</v>
      </c>
      <c r="CC44" s="17">
        <v>46.4</v>
      </c>
      <c r="CD44" s="17">
        <v>16.5</v>
      </c>
      <c r="CE44" s="17">
        <v>17.2</v>
      </c>
      <c r="CF44" s="17">
        <v>8</v>
      </c>
      <c r="CG44" s="17">
        <v>4.2</v>
      </c>
      <c r="CH44" s="17">
        <v>0</v>
      </c>
      <c r="CI44" s="17">
        <v>0</v>
      </c>
      <c r="CJ44" s="17">
        <v>49.2</v>
      </c>
      <c r="CK44" s="17"/>
      <c r="CL44" s="17"/>
      <c r="CM44" s="17"/>
      <c r="CN44" s="17">
        <v>7.9</v>
      </c>
      <c r="CO44" s="17">
        <v>-0.8</v>
      </c>
      <c r="CP44" s="17">
        <v>2.2999999999999998</v>
      </c>
      <c r="CQ44" s="17">
        <v>26.6</v>
      </c>
      <c r="CR44" s="17"/>
      <c r="CS44" s="17"/>
      <c r="CT44" s="17">
        <v>0</v>
      </c>
      <c r="CU44" s="17">
        <v>-1.2</v>
      </c>
      <c r="CV44" s="17">
        <v>1.4</v>
      </c>
      <c r="CW44" s="17"/>
      <c r="CX44" s="17">
        <v>-5.0999999999999996</v>
      </c>
      <c r="CY44" s="17">
        <v>1.4</v>
      </c>
      <c r="CZ44" s="17"/>
      <c r="DA44" s="17"/>
      <c r="DB44" s="17">
        <v>0</v>
      </c>
      <c r="DC44" s="17">
        <v>0</v>
      </c>
      <c r="DD44" s="17">
        <v>-1.1000000000000001</v>
      </c>
      <c r="DE44" s="17">
        <v>4.4000000000000004</v>
      </c>
      <c r="DF44" s="17">
        <v>1.25</v>
      </c>
      <c r="DG44" s="17"/>
      <c r="DH44" s="17">
        <v>0</v>
      </c>
      <c r="DI44" s="17">
        <v>1.3</v>
      </c>
      <c r="DJ44" s="17">
        <v>1.2</v>
      </c>
      <c r="DK44" s="17">
        <v>0.6</v>
      </c>
      <c r="DL44" s="17">
        <v>0.4</v>
      </c>
      <c r="DM44" s="17">
        <v>0.6</v>
      </c>
      <c r="DN44" s="17"/>
      <c r="DO44" s="17">
        <v>-0.2</v>
      </c>
      <c r="DP44" s="17">
        <v>-0.1</v>
      </c>
      <c r="DQ44" s="17">
        <v>12.1</v>
      </c>
      <c r="DR44" s="17">
        <v>-4.7</v>
      </c>
      <c r="DS44" s="17">
        <v>-0.6</v>
      </c>
      <c r="DT44" s="17">
        <v>-0.3</v>
      </c>
      <c r="DU44" s="17">
        <v>0.5</v>
      </c>
      <c r="DV44" s="17">
        <v>1.0456000000000001</v>
      </c>
      <c r="DW44" s="17"/>
      <c r="DX44" s="17"/>
      <c r="DY44" s="17">
        <v>-4.7</v>
      </c>
      <c r="DZ44" s="17">
        <v>1</v>
      </c>
      <c r="EA44" s="17">
        <v>2.8</v>
      </c>
      <c r="EB44" s="17">
        <v>3</v>
      </c>
      <c r="EC44" s="17"/>
      <c r="ED44" s="17"/>
      <c r="EE44" s="17">
        <v>-0.1</v>
      </c>
      <c r="EF44" s="17">
        <v>-5.8</v>
      </c>
      <c r="EG44" s="17">
        <v>-5.9</v>
      </c>
      <c r="EH44" s="17">
        <v>0</v>
      </c>
      <c r="EI44" s="17">
        <v>0</v>
      </c>
      <c r="EJ44" s="17"/>
      <c r="EK44" s="17">
        <v>2.6</v>
      </c>
      <c r="EL44" s="17">
        <v>-0.1</v>
      </c>
      <c r="EM44" s="17">
        <v>1.5</v>
      </c>
      <c r="EN44" s="17">
        <v>0.2</v>
      </c>
      <c r="EO44" s="17">
        <v>0.2</v>
      </c>
      <c r="EP44" s="17">
        <v>0.2</v>
      </c>
      <c r="EQ44" s="17"/>
      <c r="ER44" s="17">
        <v>29.3</v>
      </c>
      <c r="ES44" s="17">
        <v>0.3</v>
      </c>
      <c r="ET44" s="17">
        <v>4.7</v>
      </c>
      <c r="EU44" s="17">
        <v>-0.2</v>
      </c>
      <c r="EV44" s="17">
        <v>-2.9</v>
      </c>
      <c r="EW44" s="17">
        <v>-3.5</v>
      </c>
      <c r="EX44" s="17">
        <v>3.4</v>
      </c>
      <c r="EY44" s="17">
        <v>1.9</v>
      </c>
      <c r="EZ44" s="17">
        <v>0.8</v>
      </c>
      <c r="FA44" s="17">
        <v>0.3</v>
      </c>
      <c r="FB44" s="17">
        <v>1</v>
      </c>
      <c r="FC44" s="17">
        <v>0.3</v>
      </c>
      <c r="FD44" s="17">
        <v>0.4</v>
      </c>
      <c r="FE44" s="17">
        <v>2</v>
      </c>
      <c r="FF44" s="17">
        <v>1.7</v>
      </c>
      <c r="FG44" s="17"/>
      <c r="FH44" s="17">
        <v>6.1</v>
      </c>
      <c r="FI44" s="17">
        <v>10</v>
      </c>
      <c r="FJ44" s="17">
        <v>3.8</v>
      </c>
      <c r="FK44" s="17">
        <v>0</v>
      </c>
      <c r="FL44" s="17">
        <v>2.1</v>
      </c>
      <c r="FM44" s="17">
        <v>4.0999999999999996</v>
      </c>
      <c r="FN44" s="17"/>
      <c r="FO44" s="17">
        <v>816.99559999999997</v>
      </c>
      <c r="FP44" s="15"/>
      <c r="FQ44" s="17">
        <v>2.1103800000000001</v>
      </c>
      <c r="FR44" s="17">
        <v>-0.45</v>
      </c>
      <c r="FS44" s="17">
        <v>1.9</v>
      </c>
      <c r="FT44" s="17">
        <v>1.7</v>
      </c>
      <c r="FU44" s="17">
        <v>0.3</v>
      </c>
      <c r="FV44" s="17">
        <v>0.4</v>
      </c>
      <c r="FW44" s="17">
        <v>-0.7</v>
      </c>
      <c r="FX44" s="17">
        <v>4</v>
      </c>
      <c r="FY44" s="17">
        <v>9.2603799999999996</v>
      </c>
    </row>
    <row r="45" spans="1:181" ht="24" customHeight="1" x14ac:dyDescent="0.25">
      <c r="A45" s="16" t="s">
        <v>42</v>
      </c>
      <c r="B45" s="16" t="s">
        <v>774</v>
      </c>
      <c r="C45" s="17">
        <v>28</v>
      </c>
      <c r="D45" s="17">
        <v>45.6</v>
      </c>
      <c r="E45" s="17">
        <v>20.5</v>
      </c>
      <c r="F45" s="17">
        <v>1.6</v>
      </c>
      <c r="G45" s="17">
        <v>1.6</v>
      </c>
      <c r="H45" s="17">
        <v>-11</v>
      </c>
      <c r="I45" s="17">
        <v>-0.4</v>
      </c>
      <c r="J45" s="17"/>
      <c r="K45" s="17">
        <v>0</v>
      </c>
      <c r="L45" s="17"/>
      <c r="M45" s="17"/>
      <c r="N45" s="17"/>
      <c r="O45" s="17"/>
      <c r="P45" s="17"/>
      <c r="Q45" s="17"/>
      <c r="R45" s="17">
        <v>80</v>
      </c>
      <c r="S45" s="17">
        <v>0</v>
      </c>
      <c r="T45" s="17">
        <v>2.5</v>
      </c>
      <c r="U45" s="17"/>
      <c r="V45" s="17"/>
      <c r="W45" s="17"/>
      <c r="X45" s="17">
        <v>-2.8</v>
      </c>
      <c r="Y45" s="17">
        <v>1.1000000000000001</v>
      </c>
      <c r="Z45" s="17">
        <v>0.3</v>
      </c>
      <c r="AA45" s="17"/>
      <c r="AB45" s="17">
        <v>-3.3</v>
      </c>
      <c r="AC45" s="17"/>
      <c r="AD45" s="17">
        <v>10.4</v>
      </c>
      <c r="AE45" s="17"/>
      <c r="AF45" s="17">
        <v>0</v>
      </c>
      <c r="AG45" s="17">
        <v>5.6</v>
      </c>
      <c r="AH45" s="17">
        <v>0</v>
      </c>
      <c r="AI45" s="17">
        <v>19.2</v>
      </c>
      <c r="AJ45" s="17">
        <v>3.7</v>
      </c>
      <c r="AK45" s="17">
        <v>2.1</v>
      </c>
      <c r="AL45" s="17">
        <v>0</v>
      </c>
      <c r="AM45" s="17">
        <v>0</v>
      </c>
      <c r="AN45" s="17">
        <v>-1.7</v>
      </c>
      <c r="AO45" s="17">
        <v>40.799999999999997</v>
      </c>
      <c r="AP45" s="17">
        <v>7.5</v>
      </c>
      <c r="AQ45" s="17">
        <v>31.5</v>
      </c>
      <c r="AR45" s="17">
        <v>7.1</v>
      </c>
      <c r="AS45" s="17">
        <v>-0.4</v>
      </c>
      <c r="AT45" s="17">
        <v>2.7</v>
      </c>
      <c r="AU45" s="17">
        <v>1.3</v>
      </c>
      <c r="AV45" s="17">
        <v>35.4</v>
      </c>
      <c r="AW45" s="17">
        <v>17.399999999999999</v>
      </c>
      <c r="AX45" s="17">
        <v>23.9</v>
      </c>
      <c r="AY45" s="17">
        <v>8.8000000000000007</v>
      </c>
      <c r="AZ45" s="17">
        <v>-2.4</v>
      </c>
      <c r="BA45" s="17">
        <v>0</v>
      </c>
      <c r="BB45" s="17">
        <v>1.2</v>
      </c>
      <c r="BC45" s="17">
        <v>0.3</v>
      </c>
      <c r="BD45" s="17">
        <v>11.8</v>
      </c>
      <c r="BE45" s="17"/>
      <c r="BF45" s="17"/>
      <c r="BG45" s="17">
        <v>0</v>
      </c>
      <c r="BH45" s="17"/>
      <c r="BI45" s="17">
        <v>0</v>
      </c>
      <c r="BJ45" s="17">
        <v>0.2</v>
      </c>
      <c r="BK45" s="17">
        <v>0</v>
      </c>
      <c r="BL45" s="17">
        <v>0</v>
      </c>
      <c r="BM45" s="17"/>
      <c r="BN45" s="17">
        <v>7</v>
      </c>
      <c r="BO45" s="17"/>
      <c r="BP45" s="17"/>
      <c r="BQ45" s="17"/>
      <c r="BR45" s="17"/>
      <c r="BS45" s="17"/>
      <c r="BT45" s="17"/>
      <c r="BU45" s="17">
        <v>20.3</v>
      </c>
      <c r="BV45" s="17">
        <v>4.3</v>
      </c>
      <c r="BW45" s="17">
        <v>5.0999999999999996</v>
      </c>
      <c r="BX45" s="17">
        <v>0</v>
      </c>
      <c r="BY45" s="17"/>
      <c r="BZ45" s="17">
        <v>3</v>
      </c>
      <c r="CA45" s="17">
        <v>0.1</v>
      </c>
      <c r="CB45" s="17">
        <v>105.2</v>
      </c>
      <c r="CC45" s="17">
        <v>41.1</v>
      </c>
      <c r="CD45" s="17">
        <v>8.8000000000000007</v>
      </c>
      <c r="CE45" s="17">
        <v>7.4</v>
      </c>
      <c r="CF45" s="17">
        <v>4.7</v>
      </c>
      <c r="CG45" s="17">
        <v>8.4</v>
      </c>
      <c r="CH45" s="17">
        <v>0</v>
      </c>
      <c r="CI45" s="17">
        <v>0</v>
      </c>
      <c r="CJ45" s="17">
        <v>51.8</v>
      </c>
      <c r="CK45" s="17"/>
      <c r="CL45" s="17"/>
      <c r="CM45" s="17"/>
      <c r="CN45" s="17">
        <v>10.8</v>
      </c>
      <c r="CO45" s="17">
        <v>5.8</v>
      </c>
      <c r="CP45" s="17">
        <v>5.3</v>
      </c>
      <c r="CQ45" s="17">
        <v>33.5</v>
      </c>
      <c r="CR45" s="17"/>
      <c r="CS45" s="17"/>
      <c r="CT45" s="17">
        <v>-0.7</v>
      </c>
      <c r="CU45" s="17">
        <v>-1.5</v>
      </c>
      <c r="CV45" s="17">
        <v>1.4</v>
      </c>
      <c r="CW45" s="17"/>
      <c r="CX45" s="17">
        <v>-4.9000000000000004</v>
      </c>
      <c r="CY45" s="17">
        <v>0</v>
      </c>
      <c r="CZ45" s="17"/>
      <c r="DA45" s="17"/>
      <c r="DB45" s="17">
        <v>0</v>
      </c>
      <c r="DC45" s="17">
        <v>0</v>
      </c>
      <c r="DD45" s="17">
        <v>-1</v>
      </c>
      <c r="DE45" s="17">
        <v>0.6</v>
      </c>
      <c r="DF45" s="17">
        <v>0.09</v>
      </c>
      <c r="DG45" s="17"/>
      <c r="DH45" s="17">
        <v>0.2</v>
      </c>
      <c r="DI45" s="17">
        <v>1.3</v>
      </c>
      <c r="DJ45" s="17">
        <v>1.2</v>
      </c>
      <c r="DK45" s="17">
        <v>0.2</v>
      </c>
      <c r="DL45" s="17">
        <v>0.4</v>
      </c>
      <c r="DM45" s="17">
        <v>0.5</v>
      </c>
      <c r="DN45" s="17"/>
      <c r="DO45" s="17">
        <v>0</v>
      </c>
      <c r="DP45" s="17">
        <v>0</v>
      </c>
      <c r="DQ45" s="17">
        <v>12.4</v>
      </c>
      <c r="DR45" s="17">
        <v>-4.0999999999999996</v>
      </c>
      <c r="DS45" s="17">
        <v>0.3</v>
      </c>
      <c r="DT45" s="17">
        <v>0.1</v>
      </c>
      <c r="DU45" s="17">
        <v>0.5</v>
      </c>
      <c r="DV45" s="17">
        <v>1.0436000000000001</v>
      </c>
      <c r="DW45" s="17"/>
      <c r="DX45" s="17"/>
      <c r="DY45" s="17">
        <v>-4.5999999999999996</v>
      </c>
      <c r="DZ45" s="17">
        <v>0.9</v>
      </c>
      <c r="EA45" s="17">
        <v>2.9</v>
      </c>
      <c r="EB45" s="17">
        <v>3</v>
      </c>
      <c r="EC45" s="17"/>
      <c r="ED45" s="17"/>
      <c r="EE45" s="17">
        <v>-0.1</v>
      </c>
      <c r="EF45" s="17">
        <v>-4.2</v>
      </c>
      <c r="EG45" s="17">
        <v>-4.8</v>
      </c>
      <c r="EH45" s="17">
        <v>0</v>
      </c>
      <c r="EI45" s="17">
        <v>0</v>
      </c>
      <c r="EJ45" s="17"/>
      <c r="EK45" s="17">
        <v>2.6</v>
      </c>
      <c r="EL45" s="17">
        <v>-0.1</v>
      </c>
      <c r="EM45" s="17">
        <v>1.3</v>
      </c>
      <c r="EN45" s="17">
        <v>0.2</v>
      </c>
      <c r="EO45" s="17">
        <v>0.2</v>
      </c>
      <c r="EP45" s="17">
        <v>0.2</v>
      </c>
      <c r="EQ45" s="17"/>
      <c r="ER45" s="17">
        <v>26</v>
      </c>
      <c r="ES45" s="17">
        <v>0.3</v>
      </c>
      <c r="ET45" s="17">
        <v>0.7</v>
      </c>
      <c r="EU45" s="17">
        <v>-0.2</v>
      </c>
      <c r="EV45" s="17">
        <v>0.7</v>
      </c>
      <c r="EW45" s="17">
        <v>-1.1000000000000001</v>
      </c>
      <c r="EX45" s="17">
        <v>11.9</v>
      </c>
      <c r="EY45" s="17">
        <v>2</v>
      </c>
      <c r="EZ45" s="17">
        <v>0.7</v>
      </c>
      <c r="FA45" s="17">
        <v>0.3</v>
      </c>
      <c r="FB45" s="17">
        <v>1</v>
      </c>
      <c r="FC45" s="17">
        <v>0.3</v>
      </c>
      <c r="FD45" s="17">
        <v>0.4</v>
      </c>
      <c r="FE45" s="17">
        <v>1.8</v>
      </c>
      <c r="FF45" s="17">
        <v>1.5</v>
      </c>
      <c r="FG45" s="17"/>
      <c r="FH45" s="17">
        <v>7</v>
      </c>
      <c r="FI45" s="17">
        <v>10.8</v>
      </c>
      <c r="FJ45" s="17">
        <v>2.4</v>
      </c>
      <c r="FK45" s="17">
        <v>0</v>
      </c>
      <c r="FL45" s="17">
        <v>1.9</v>
      </c>
      <c r="FM45" s="17">
        <v>4.3</v>
      </c>
      <c r="FN45" s="17"/>
      <c r="FO45" s="17">
        <v>790.93359999999996</v>
      </c>
      <c r="FP45" s="15"/>
      <c r="FQ45" s="17">
        <v>2.0049899999999998</v>
      </c>
      <c r="FR45" s="17">
        <v>-1.4</v>
      </c>
      <c r="FS45" s="17">
        <v>2.1</v>
      </c>
      <c r="FT45" s="17">
        <v>1.7</v>
      </c>
      <c r="FU45" s="17">
        <v>0.3</v>
      </c>
      <c r="FV45" s="17">
        <v>0.4</v>
      </c>
      <c r="FW45" s="17">
        <v>-0.2</v>
      </c>
      <c r="FX45" s="17">
        <v>4</v>
      </c>
      <c r="FY45" s="17">
        <v>8.9049899999999997</v>
      </c>
    </row>
    <row r="46" spans="1:181" ht="24" customHeight="1" x14ac:dyDescent="0.25">
      <c r="A46" s="16" t="s">
        <v>42</v>
      </c>
      <c r="B46" s="16" t="s">
        <v>775</v>
      </c>
      <c r="C46" s="17">
        <v>28.4</v>
      </c>
      <c r="D46" s="17">
        <v>-0.1</v>
      </c>
      <c r="E46" s="17">
        <v>11.9</v>
      </c>
      <c r="F46" s="17">
        <v>1.4</v>
      </c>
      <c r="G46" s="17">
        <v>1.4</v>
      </c>
      <c r="H46" s="17">
        <v>-11.6</v>
      </c>
      <c r="I46" s="17">
        <v>-6.4</v>
      </c>
      <c r="J46" s="17"/>
      <c r="K46" s="17">
        <v>0</v>
      </c>
      <c r="L46" s="17"/>
      <c r="M46" s="17"/>
      <c r="N46" s="17"/>
      <c r="O46" s="17"/>
      <c r="P46" s="17"/>
      <c r="Q46" s="17"/>
      <c r="R46" s="17">
        <v>55.3</v>
      </c>
      <c r="S46" s="17">
        <v>0</v>
      </c>
      <c r="T46" s="17">
        <v>4.5999999999999996</v>
      </c>
      <c r="U46" s="17"/>
      <c r="V46" s="17"/>
      <c r="W46" s="17"/>
      <c r="X46" s="17">
        <v>-4.0999999999999996</v>
      </c>
      <c r="Y46" s="17">
        <v>1.3</v>
      </c>
      <c r="Z46" s="17">
        <v>0.5</v>
      </c>
      <c r="AA46" s="17"/>
      <c r="AB46" s="17">
        <v>-3.1</v>
      </c>
      <c r="AC46" s="17"/>
      <c r="AD46" s="17">
        <v>9.5</v>
      </c>
      <c r="AE46" s="17"/>
      <c r="AF46" s="17">
        <v>0</v>
      </c>
      <c r="AG46" s="17">
        <v>5.6</v>
      </c>
      <c r="AH46" s="17">
        <v>0</v>
      </c>
      <c r="AI46" s="17">
        <v>20.9</v>
      </c>
      <c r="AJ46" s="17">
        <v>-9.6</v>
      </c>
      <c r="AK46" s="17">
        <v>-14.9</v>
      </c>
      <c r="AL46" s="17">
        <v>0</v>
      </c>
      <c r="AM46" s="17">
        <v>0</v>
      </c>
      <c r="AN46" s="17">
        <v>-1.8</v>
      </c>
      <c r="AO46" s="17">
        <v>34</v>
      </c>
      <c r="AP46" s="17">
        <v>6.9</v>
      </c>
      <c r="AQ46" s="17">
        <v>17.600000000000001</v>
      </c>
      <c r="AR46" s="17">
        <v>7.2</v>
      </c>
      <c r="AS46" s="17">
        <v>-1.3</v>
      </c>
      <c r="AT46" s="17">
        <v>2.6</v>
      </c>
      <c r="AU46" s="17">
        <v>1</v>
      </c>
      <c r="AV46" s="17">
        <v>0.2</v>
      </c>
      <c r="AW46" s="17">
        <v>-15.9</v>
      </c>
      <c r="AX46" s="17">
        <v>-9.4</v>
      </c>
      <c r="AY46" s="17">
        <v>7</v>
      </c>
      <c r="AZ46" s="17">
        <v>-3.9</v>
      </c>
      <c r="BA46" s="17">
        <v>0</v>
      </c>
      <c r="BB46" s="17">
        <v>1.2</v>
      </c>
      <c r="BC46" s="17">
        <v>0.3</v>
      </c>
      <c r="BD46" s="17">
        <v>10.3</v>
      </c>
      <c r="BE46" s="17"/>
      <c r="BF46" s="17"/>
      <c r="BG46" s="17">
        <v>-12.2</v>
      </c>
      <c r="BH46" s="17"/>
      <c r="BI46" s="17">
        <v>-3.4</v>
      </c>
      <c r="BJ46" s="17">
        <v>-0.5</v>
      </c>
      <c r="BK46" s="17">
        <v>0</v>
      </c>
      <c r="BL46" s="17">
        <v>0</v>
      </c>
      <c r="BM46" s="17"/>
      <c r="BN46" s="17">
        <v>-1.7</v>
      </c>
      <c r="BO46" s="17"/>
      <c r="BP46" s="17"/>
      <c r="BQ46" s="17"/>
      <c r="BR46" s="17"/>
      <c r="BS46" s="17"/>
      <c r="BT46" s="17"/>
      <c r="BU46" s="17">
        <v>18.2</v>
      </c>
      <c r="BV46" s="17">
        <v>2.1</v>
      </c>
      <c r="BW46" s="17">
        <v>3.1</v>
      </c>
      <c r="BX46" s="17">
        <v>-4.2</v>
      </c>
      <c r="BY46" s="17"/>
      <c r="BZ46" s="17">
        <v>1.3</v>
      </c>
      <c r="CA46" s="17">
        <v>0</v>
      </c>
      <c r="CB46" s="17">
        <v>103.4</v>
      </c>
      <c r="CC46" s="17">
        <v>41.2</v>
      </c>
      <c r="CD46" s="17">
        <v>9</v>
      </c>
      <c r="CE46" s="17">
        <v>7.3</v>
      </c>
      <c r="CF46" s="17">
        <v>4.7</v>
      </c>
      <c r="CG46" s="17">
        <v>-15</v>
      </c>
      <c r="CH46" s="17">
        <v>0</v>
      </c>
      <c r="CI46" s="17">
        <v>0</v>
      </c>
      <c r="CJ46" s="17">
        <v>15.8</v>
      </c>
      <c r="CK46" s="17"/>
      <c r="CL46" s="17"/>
      <c r="CM46" s="17"/>
      <c r="CN46" s="17">
        <v>8.8000000000000007</v>
      </c>
      <c r="CO46" s="17">
        <v>3.8</v>
      </c>
      <c r="CP46" s="17">
        <v>3.4</v>
      </c>
      <c r="CQ46" s="17">
        <v>31.4</v>
      </c>
      <c r="CR46" s="17"/>
      <c r="CS46" s="17"/>
      <c r="CT46" s="17">
        <v>-4</v>
      </c>
      <c r="CU46" s="17">
        <v>-1.8</v>
      </c>
      <c r="CV46" s="17">
        <v>1.4</v>
      </c>
      <c r="CW46" s="17"/>
      <c r="CX46" s="17">
        <v>-4.9000000000000004</v>
      </c>
      <c r="CY46" s="17">
        <v>0.1</v>
      </c>
      <c r="CZ46" s="17"/>
      <c r="DA46" s="17"/>
      <c r="DB46" s="17">
        <v>0</v>
      </c>
      <c r="DC46" s="17">
        <v>0</v>
      </c>
      <c r="DD46" s="17">
        <v>-1.1000000000000001</v>
      </c>
      <c r="DE46" s="17">
        <v>-0.2</v>
      </c>
      <c r="DF46" s="17">
        <v>-0.09</v>
      </c>
      <c r="DG46" s="17"/>
      <c r="DH46" s="17">
        <v>0.2</v>
      </c>
      <c r="DI46" s="17">
        <v>1.2</v>
      </c>
      <c r="DJ46" s="17">
        <v>1.3</v>
      </c>
      <c r="DK46" s="17">
        <v>-0.9</v>
      </c>
      <c r="DL46" s="17">
        <v>0.2</v>
      </c>
      <c r="DM46" s="17">
        <v>0.5</v>
      </c>
      <c r="DN46" s="17"/>
      <c r="DO46" s="17">
        <v>0</v>
      </c>
      <c r="DP46" s="17">
        <v>0</v>
      </c>
      <c r="DQ46" s="17">
        <v>10.8</v>
      </c>
      <c r="DR46" s="17">
        <v>-8.6</v>
      </c>
      <c r="DS46" s="17">
        <v>0.5</v>
      </c>
      <c r="DT46" s="17">
        <v>0.1</v>
      </c>
      <c r="DU46" s="17">
        <v>0.5</v>
      </c>
      <c r="DV46" s="17">
        <v>1.0448</v>
      </c>
      <c r="DW46" s="17"/>
      <c r="DX46" s="17"/>
      <c r="DY46" s="17">
        <v>-4.5999999999999996</v>
      </c>
      <c r="DZ46" s="17">
        <v>0.3</v>
      </c>
      <c r="EA46" s="17">
        <v>3.1</v>
      </c>
      <c r="EB46" s="17">
        <v>3</v>
      </c>
      <c r="EC46" s="17"/>
      <c r="ED46" s="17"/>
      <c r="EE46" s="17">
        <v>0.3</v>
      </c>
      <c r="EF46" s="17">
        <v>-11.3</v>
      </c>
      <c r="EG46" s="17">
        <v>-11.8</v>
      </c>
      <c r="EH46" s="17">
        <v>0</v>
      </c>
      <c r="EI46" s="17">
        <v>0</v>
      </c>
      <c r="EJ46" s="17"/>
      <c r="EK46" s="17">
        <v>2.7</v>
      </c>
      <c r="EL46" s="17">
        <v>-0.5</v>
      </c>
      <c r="EM46" s="17">
        <v>1.6</v>
      </c>
      <c r="EN46" s="17">
        <v>0.2</v>
      </c>
      <c r="EO46" s="17">
        <v>0.2</v>
      </c>
      <c r="EP46" s="17">
        <v>0.2</v>
      </c>
      <c r="EQ46" s="17"/>
      <c r="ER46" s="17">
        <v>28.3</v>
      </c>
      <c r="ES46" s="17">
        <v>0.3</v>
      </c>
      <c r="ET46" s="17">
        <v>0</v>
      </c>
      <c r="EU46" s="17">
        <v>-0.2</v>
      </c>
      <c r="EV46" s="17">
        <v>-4.0999999999999996</v>
      </c>
      <c r="EW46" s="17">
        <v>-5.4</v>
      </c>
      <c r="EX46" s="17">
        <v>0.1</v>
      </c>
      <c r="EY46" s="17">
        <v>2</v>
      </c>
      <c r="EZ46" s="17">
        <v>0.7</v>
      </c>
      <c r="FA46" s="17">
        <v>0.3</v>
      </c>
      <c r="FB46" s="17">
        <v>1</v>
      </c>
      <c r="FC46" s="17">
        <v>0.6</v>
      </c>
      <c r="FD46" s="17">
        <v>0.3</v>
      </c>
      <c r="FE46" s="17">
        <v>1.8</v>
      </c>
      <c r="FF46" s="17">
        <v>1.5</v>
      </c>
      <c r="FG46" s="17"/>
      <c r="FH46" s="17">
        <v>6.3</v>
      </c>
      <c r="FI46" s="17">
        <v>10.3</v>
      </c>
      <c r="FJ46" s="17">
        <v>0.9</v>
      </c>
      <c r="FK46" s="17">
        <v>0</v>
      </c>
      <c r="FL46" s="17">
        <v>2.6</v>
      </c>
      <c r="FM46" s="17">
        <v>4.0999999999999996</v>
      </c>
      <c r="FN46" s="17"/>
      <c r="FO46" s="17">
        <v>394.5548</v>
      </c>
      <c r="FP46" s="15"/>
      <c r="FQ46" s="17">
        <v>1.8955599999999999</v>
      </c>
      <c r="FR46" s="17">
        <v>-1.24</v>
      </c>
      <c r="FS46" s="17">
        <v>2.2000000000000002</v>
      </c>
      <c r="FT46" s="17">
        <v>1.7</v>
      </c>
      <c r="FU46" s="17">
        <v>0.3</v>
      </c>
      <c r="FV46" s="17">
        <v>0.4</v>
      </c>
      <c r="FW46" s="17">
        <v>-0.7</v>
      </c>
      <c r="FX46" s="17">
        <v>4</v>
      </c>
      <c r="FY46" s="17">
        <v>8.5555599999999998</v>
      </c>
    </row>
    <row r="47" spans="1:181" ht="24" customHeight="1" x14ac:dyDescent="0.25">
      <c r="A47" s="16" t="s">
        <v>42</v>
      </c>
      <c r="B47" s="16" t="s">
        <v>776</v>
      </c>
      <c r="C47" s="17">
        <v>31</v>
      </c>
      <c r="D47" s="17">
        <v>42.5</v>
      </c>
      <c r="E47" s="17">
        <v>19.899999999999999</v>
      </c>
      <c r="F47" s="17">
        <v>1.6</v>
      </c>
      <c r="G47" s="17">
        <v>1.7</v>
      </c>
      <c r="H47" s="17">
        <v>-10.8</v>
      </c>
      <c r="I47" s="17">
        <v>-4.4000000000000004</v>
      </c>
      <c r="J47" s="17"/>
      <c r="K47" s="17">
        <v>0</v>
      </c>
      <c r="L47" s="17"/>
      <c r="M47" s="17"/>
      <c r="N47" s="17"/>
      <c r="O47" s="17"/>
      <c r="P47" s="17"/>
      <c r="Q47" s="17"/>
      <c r="R47" s="17">
        <v>76.900000000000006</v>
      </c>
      <c r="S47" s="17">
        <v>0.1</v>
      </c>
      <c r="T47" s="17">
        <v>3.9</v>
      </c>
      <c r="U47" s="17"/>
      <c r="V47" s="17"/>
      <c r="W47" s="17"/>
      <c r="X47" s="17">
        <v>-4.8</v>
      </c>
      <c r="Y47" s="17">
        <v>1.3</v>
      </c>
      <c r="Z47" s="17">
        <v>0.4</v>
      </c>
      <c r="AA47" s="17"/>
      <c r="AB47" s="17">
        <v>-3.1</v>
      </c>
      <c r="AC47" s="17"/>
      <c r="AD47" s="17">
        <v>9.3000000000000007</v>
      </c>
      <c r="AE47" s="17"/>
      <c r="AF47" s="17">
        <v>0</v>
      </c>
      <c r="AG47" s="17">
        <v>6</v>
      </c>
      <c r="AH47" s="17">
        <v>0</v>
      </c>
      <c r="AI47" s="17">
        <v>21.6</v>
      </c>
      <c r="AJ47" s="17">
        <v>0.4</v>
      </c>
      <c r="AK47" s="17">
        <v>-8.3000000000000007</v>
      </c>
      <c r="AL47" s="17">
        <v>0</v>
      </c>
      <c r="AM47" s="17">
        <v>0</v>
      </c>
      <c r="AN47" s="17">
        <v>-0.9</v>
      </c>
      <c r="AO47" s="17">
        <v>37</v>
      </c>
      <c r="AP47" s="17">
        <v>6.7</v>
      </c>
      <c r="AQ47" s="17">
        <v>35.700000000000003</v>
      </c>
      <c r="AR47" s="17">
        <v>5.4</v>
      </c>
      <c r="AS47" s="17">
        <v>-1</v>
      </c>
      <c r="AT47" s="17">
        <v>2.6</v>
      </c>
      <c r="AU47" s="17">
        <v>2.2000000000000002</v>
      </c>
      <c r="AV47" s="17">
        <v>17.899999999999999</v>
      </c>
      <c r="AW47" s="17">
        <v>2.2000000000000002</v>
      </c>
      <c r="AX47" s="17">
        <v>-32.799999999999997</v>
      </c>
      <c r="AY47" s="17">
        <v>9.1999999999999993</v>
      </c>
      <c r="AZ47" s="17">
        <v>-0.7</v>
      </c>
      <c r="BA47" s="17">
        <v>0</v>
      </c>
      <c r="BB47" s="17">
        <v>1.2</v>
      </c>
      <c r="BC47" s="17">
        <v>0.5</v>
      </c>
      <c r="BD47" s="17">
        <v>13.7</v>
      </c>
      <c r="BE47" s="17"/>
      <c r="BF47" s="17"/>
      <c r="BG47" s="17">
        <v>-0.7</v>
      </c>
      <c r="BH47" s="17"/>
      <c r="BI47" s="17">
        <v>-2</v>
      </c>
      <c r="BJ47" s="17">
        <v>-0.3</v>
      </c>
      <c r="BK47" s="17">
        <v>0</v>
      </c>
      <c r="BL47" s="17">
        <v>0</v>
      </c>
      <c r="BM47" s="17"/>
      <c r="BN47" s="17">
        <v>6.2</v>
      </c>
      <c r="BO47" s="17"/>
      <c r="BP47" s="17"/>
      <c r="BQ47" s="17"/>
      <c r="BR47" s="17"/>
      <c r="BS47" s="17"/>
      <c r="BT47" s="17"/>
      <c r="BU47" s="17">
        <v>19.100000000000001</v>
      </c>
      <c r="BV47" s="17">
        <v>3</v>
      </c>
      <c r="BW47" s="17">
        <v>3.9</v>
      </c>
      <c r="BX47" s="17">
        <v>-0.3</v>
      </c>
      <c r="BY47" s="17"/>
      <c r="BZ47" s="17">
        <v>2.5</v>
      </c>
      <c r="CA47" s="17">
        <v>0</v>
      </c>
      <c r="CB47" s="17">
        <v>47.7</v>
      </c>
      <c r="CC47" s="17">
        <v>33.9</v>
      </c>
      <c r="CD47" s="17">
        <v>9.6</v>
      </c>
      <c r="CE47" s="17">
        <v>15.1</v>
      </c>
      <c r="CF47" s="17">
        <v>6.1</v>
      </c>
      <c r="CG47" s="17">
        <v>10.5</v>
      </c>
      <c r="CH47" s="17">
        <v>0</v>
      </c>
      <c r="CI47" s="17">
        <v>0</v>
      </c>
      <c r="CJ47" s="17">
        <v>52.1</v>
      </c>
      <c r="CK47" s="17"/>
      <c r="CL47" s="17"/>
      <c r="CM47" s="17"/>
      <c r="CN47" s="17">
        <v>9.1</v>
      </c>
      <c r="CO47" s="17">
        <v>4.0999999999999996</v>
      </c>
      <c r="CP47" s="17">
        <v>3.5</v>
      </c>
      <c r="CQ47" s="17">
        <v>28.2</v>
      </c>
      <c r="CR47" s="17"/>
      <c r="CS47" s="17"/>
      <c r="CT47" s="17">
        <v>-2.2000000000000002</v>
      </c>
      <c r="CU47" s="17">
        <v>-1.5</v>
      </c>
      <c r="CV47" s="17">
        <v>1.4</v>
      </c>
      <c r="CW47" s="17"/>
      <c r="CX47" s="17">
        <v>-4.9000000000000004</v>
      </c>
      <c r="CY47" s="17">
        <v>0</v>
      </c>
      <c r="CZ47" s="17"/>
      <c r="DA47" s="17"/>
      <c r="DB47" s="17">
        <v>0.1</v>
      </c>
      <c r="DC47" s="17">
        <v>-0.1</v>
      </c>
      <c r="DD47" s="17">
        <v>-1</v>
      </c>
      <c r="DE47" s="17">
        <v>0</v>
      </c>
      <c r="DF47" s="17">
        <v>0.12</v>
      </c>
      <c r="DG47" s="17"/>
      <c r="DH47" s="17">
        <v>0.2</v>
      </c>
      <c r="DI47" s="17">
        <v>1.2</v>
      </c>
      <c r="DJ47" s="17">
        <v>1.3</v>
      </c>
      <c r="DK47" s="17">
        <v>0</v>
      </c>
      <c r="DL47" s="17">
        <v>0.4</v>
      </c>
      <c r="DM47" s="17">
        <v>0.5</v>
      </c>
      <c r="DN47" s="17"/>
      <c r="DO47" s="17">
        <v>0</v>
      </c>
      <c r="DP47" s="17">
        <v>0</v>
      </c>
      <c r="DQ47" s="17">
        <v>11.6</v>
      </c>
      <c r="DR47" s="17">
        <v>-6.3</v>
      </c>
      <c r="DS47" s="17">
        <v>0.2</v>
      </c>
      <c r="DT47" s="17">
        <v>0.1</v>
      </c>
      <c r="DU47" s="17">
        <v>0.3</v>
      </c>
      <c r="DV47" s="17">
        <v>1.0451999999999999</v>
      </c>
      <c r="DW47" s="17"/>
      <c r="DX47" s="17"/>
      <c r="DY47" s="17">
        <v>-4.5999999999999996</v>
      </c>
      <c r="DZ47" s="17">
        <v>0.5</v>
      </c>
      <c r="EA47" s="17">
        <v>3.2</v>
      </c>
      <c r="EB47" s="17">
        <v>3</v>
      </c>
      <c r="EC47" s="17"/>
      <c r="ED47" s="17"/>
      <c r="EE47" s="17">
        <v>0.4</v>
      </c>
      <c r="EF47" s="17">
        <v>-5.0999999999999996</v>
      </c>
      <c r="EG47" s="17">
        <v>-5.5</v>
      </c>
      <c r="EH47" s="17">
        <v>0</v>
      </c>
      <c r="EI47" s="17">
        <v>0</v>
      </c>
      <c r="EJ47" s="17"/>
      <c r="EK47" s="17">
        <v>2.7</v>
      </c>
      <c r="EL47" s="17">
        <v>-0.1</v>
      </c>
      <c r="EM47" s="17">
        <v>1.6</v>
      </c>
      <c r="EN47" s="17">
        <v>0.2</v>
      </c>
      <c r="EO47" s="17">
        <v>0.2</v>
      </c>
      <c r="EP47" s="17">
        <v>0.2</v>
      </c>
      <c r="EQ47" s="17"/>
      <c r="ER47" s="17">
        <v>0</v>
      </c>
      <c r="ES47" s="17">
        <v>0.5</v>
      </c>
      <c r="ET47" s="17">
        <v>0</v>
      </c>
      <c r="EU47" s="17">
        <v>-0.2</v>
      </c>
      <c r="EV47" s="17">
        <v>1.5</v>
      </c>
      <c r="EW47" s="17">
        <v>-1.5</v>
      </c>
      <c r="EX47" s="17">
        <v>0</v>
      </c>
      <c r="EY47" s="17">
        <v>2</v>
      </c>
      <c r="EZ47" s="17">
        <v>0.7</v>
      </c>
      <c r="FA47" s="17">
        <v>0.3</v>
      </c>
      <c r="FB47" s="17">
        <v>1</v>
      </c>
      <c r="FC47" s="17">
        <v>0.4</v>
      </c>
      <c r="FD47" s="17">
        <v>0.4</v>
      </c>
      <c r="FE47" s="17">
        <v>2.2000000000000002</v>
      </c>
      <c r="FF47" s="17">
        <v>1.7</v>
      </c>
      <c r="FG47" s="17"/>
      <c r="FH47" s="17">
        <v>6.5</v>
      </c>
      <c r="FI47" s="17">
        <v>10.5</v>
      </c>
      <c r="FJ47" s="17">
        <v>2.6</v>
      </c>
      <c r="FK47" s="17">
        <v>0</v>
      </c>
      <c r="FL47" s="17">
        <v>2.4</v>
      </c>
      <c r="FM47" s="17">
        <v>4.3</v>
      </c>
      <c r="FN47" s="17"/>
      <c r="FO47" s="17">
        <v>569.86519999999996</v>
      </c>
      <c r="FP47" s="15"/>
      <c r="FQ47" s="17">
        <v>1.8904000000000001</v>
      </c>
      <c r="FR47" s="17">
        <v>-0.85</v>
      </c>
      <c r="FS47" s="17">
        <v>2</v>
      </c>
      <c r="FT47" s="17">
        <v>1.8</v>
      </c>
      <c r="FU47" s="17">
        <v>0.2</v>
      </c>
      <c r="FV47" s="17">
        <v>0.4</v>
      </c>
      <c r="FW47" s="17">
        <v>-0.3</v>
      </c>
      <c r="FX47" s="17">
        <v>1.8</v>
      </c>
      <c r="FY47" s="17">
        <v>6.9404000000000003</v>
      </c>
    </row>
    <row r="48" spans="1:181" ht="24" customHeight="1" x14ac:dyDescent="0.25">
      <c r="A48" s="16" t="s">
        <v>42</v>
      </c>
      <c r="B48" s="16" t="s">
        <v>777</v>
      </c>
      <c r="C48" s="17">
        <v>28</v>
      </c>
      <c r="D48" s="17">
        <v>51.7</v>
      </c>
      <c r="E48" s="17">
        <v>21.2</v>
      </c>
      <c r="F48" s="17">
        <v>1.6</v>
      </c>
      <c r="G48" s="17">
        <v>1.7</v>
      </c>
      <c r="H48" s="17">
        <v>-4.3</v>
      </c>
      <c r="I48" s="17">
        <v>20.100000000000001</v>
      </c>
      <c r="J48" s="17"/>
      <c r="K48" s="17">
        <v>0</v>
      </c>
      <c r="L48" s="17"/>
      <c r="M48" s="17"/>
      <c r="N48" s="17"/>
      <c r="O48" s="17"/>
      <c r="P48" s="17"/>
      <c r="Q48" s="17"/>
      <c r="R48" s="17">
        <v>82.3</v>
      </c>
      <c r="S48" s="17">
        <v>0</v>
      </c>
      <c r="T48" s="17">
        <v>3.3</v>
      </c>
      <c r="U48" s="17"/>
      <c r="V48" s="17"/>
      <c r="W48" s="17"/>
      <c r="X48" s="17">
        <v>-6.3</v>
      </c>
      <c r="Y48" s="17">
        <v>0.8</v>
      </c>
      <c r="Z48" s="17">
        <v>0.2</v>
      </c>
      <c r="AA48" s="17"/>
      <c r="AB48" s="17">
        <v>-3.1</v>
      </c>
      <c r="AC48" s="17"/>
      <c r="AD48" s="17">
        <v>7.9</v>
      </c>
      <c r="AE48" s="17"/>
      <c r="AF48" s="17">
        <v>0</v>
      </c>
      <c r="AG48" s="17">
        <v>5.4</v>
      </c>
      <c r="AH48" s="17">
        <v>0</v>
      </c>
      <c r="AI48" s="17">
        <v>19.899999999999999</v>
      </c>
      <c r="AJ48" s="17">
        <v>18.100000000000001</v>
      </c>
      <c r="AK48" s="17">
        <v>0.6</v>
      </c>
      <c r="AL48" s="17">
        <v>0</v>
      </c>
      <c r="AM48" s="17">
        <v>0</v>
      </c>
      <c r="AN48" s="17">
        <v>-0.3</v>
      </c>
      <c r="AO48" s="17">
        <v>73.2</v>
      </c>
      <c r="AP48" s="17">
        <v>8.5</v>
      </c>
      <c r="AQ48" s="17">
        <v>35.200000000000003</v>
      </c>
      <c r="AR48" s="17">
        <v>10.1</v>
      </c>
      <c r="AS48" s="17">
        <v>-1.1000000000000001</v>
      </c>
      <c r="AT48" s="17">
        <v>2.6</v>
      </c>
      <c r="AU48" s="17">
        <v>1.4</v>
      </c>
      <c r="AV48" s="17">
        <v>22.7</v>
      </c>
      <c r="AW48" s="17">
        <v>6.9</v>
      </c>
      <c r="AX48" s="17">
        <v>-28.2</v>
      </c>
      <c r="AY48" s="17">
        <v>12.5</v>
      </c>
      <c r="AZ48" s="17">
        <v>0.2</v>
      </c>
      <c r="BA48" s="17">
        <v>0</v>
      </c>
      <c r="BB48" s="17">
        <v>1.2</v>
      </c>
      <c r="BC48" s="17">
        <v>0.5</v>
      </c>
      <c r="BD48" s="17">
        <v>14.2</v>
      </c>
      <c r="BE48" s="17"/>
      <c r="BF48" s="17"/>
      <c r="BG48" s="17">
        <v>0.3</v>
      </c>
      <c r="BH48" s="17"/>
      <c r="BI48" s="17">
        <v>0</v>
      </c>
      <c r="BJ48" s="17">
        <v>0.8</v>
      </c>
      <c r="BK48" s="17">
        <v>0</v>
      </c>
      <c r="BL48" s="17">
        <v>0</v>
      </c>
      <c r="BM48" s="17"/>
      <c r="BN48" s="17">
        <v>12</v>
      </c>
      <c r="BO48" s="17"/>
      <c r="BP48" s="17"/>
      <c r="BQ48" s="17"/>
      <c r="BR48" s="17"/>
      <c r="BS48" s="17"/>
      <c r="BT48" s="17"/>
      <c r="BU48" s="17">
        <v>19.100000000000001</v>
      </c>
      <c r="BV48" s="17">
        <v>3.1</v>
      </c>
      <c r="BW48" s="17">
        <v>4.0999999999999996</v>
      </c>
      <c r="BX48" s="17">
        <v>1.7</v>
      </c>
      <c r="BY48" s="17"/>
      <c r="BZ48" s="17">
        <v>2.7</v>
      </c>
      <c r="CA48" s="17">
        <v>0</v>
      </c>
      <c r="CB48" s="17">
        <v>73.2</v>
      </c>
      <c r="CC48" s="17">
        <v>42.1</v>
      </c>
      <c r="CD48" s="17">
        <v>9.1999999999999993</v>
      </c>
      <c r="CE48" s="17">
        <v>15.1</v>
      </c>
      <c r="CF48" s="17">
        <v>5.8</v>
      </c>
      <c r="CG48" s="17">
        <v>14.1</v>
      </c>
      <c r="CH48" s="17">
        <v>2.4</v>
      </c>
      <c r="CI48" s="17">
        <v>2.4</v>
      </c>
      <c r="CJ48" s="17">
        <v>55.2</v>
      </c>
      <c r="CK48" s="17"/>
      <c r="CL48" s="17"/>
      <c r="CM48" s="17"/>
      <c r="CN48" s="17">
        <v>9.6</v>
      </c>
      <c r="CO48" s="17">
        <v>4.8</v>
      </c>
      <c r="CP48" s="17">
        <v>3.9</v>
      </c>
      <c r="CQ48" s="17">
        <v>32.1</v>
      </c>
      <c r="CR48" s="17"/>
      <c r="CS48" s="17"/>
      <c r="CT48" s="17">
        <v>-2.4</v>
      </c>
      <c r="CU48" s="17">
        <v>-1.2</v>
      </c>
      <c r="CV48" s="17">
        <v>1.4</v>
      </c>
      <c r="CW48" s="17"/>
      <c r="CX48" s="17">
        <v>-5.2</v>
      </c>
      <c r="CY48" s="17">
        <v>0</v>
      </c>
      <c r="CZ48" s="17"/>
      <c r="DA48" s="17"/>
      <c r="DB48" s="17">
        <v>0.1</v>
      </c>
      <c r="DC48" s="17">
        <v>0</v>
      </c>
      <c r="DD48" s="17">
        <v>-1</v>
      </c>
      <c r="DE48" s="17">
        <v>0.1</v>
      </c>
      <c r="DF48" s="17">
        <v>-0.06</v>
      </c>
      <c r="DG48" s="17"/>
      <c r="DH48" s="17">
        <v>0.2</v>
      </c>
      <c r="DI48" s="17">
        <v>1.4</v>
      </c>
      <c r="DJ48" s="17">
        <v>1.2</v>
      </c>
      <c r="DK48" s="17">
        <v>-0.7</v>
      </c>
      <c r="DL48" s="17">
        <v>0.3</v>
      </c>
      <c r="DM48" s="17">
        <v>0.6</v>
      </c>
      <c r="DN48" s="17"/>
      <c r="DO48" s="17">
        <v>0</v>
      </c>
      <c r="DP48" s="17">
        <v>0</v>
      </c>
      <c r="DQ48" s="17">
        <v>11.9</v>
      </c>
      <c r="DR48" s="17">
        <v>-6</v>
      </c>
      <c r="DS48" s="17">
        <v>0.2</v>
      </c>
      <c r="DT48" s="17">
        <v>-0.1</v>
      </c>
      <c r="DU48" s="17">
        <v>0.5</v>
      </c>
      <c r="DV48" s="17">
        <v>1.0411999999999999</v>
      </c>
      <c r="DW48" s="17"/>
      <c r="DX48" s="17"/>
      <c r="DY48" s="17">
        <v>-4.5999999999999996</v>
      </c>
      <c r="DZ48" s="17">
        <v>0.8</v>
      </c>
      <c r="EA48" s="17">
        <v>3.1</v>
      </c>
      <c r="EB48" s="17">
        <v>3</v>
      </c>
      <c r="EC48" s="17"/>
      <c r="ED48" s="17"/>
      <c r="EE48" s="17">
        <v>0.4</v>
      </c>
      <c r="EF48" s="17">
        <v>-4.2</v>
      </c>
      <c r="EG48" s="17">
        <v>-4.4000000000000004</v>
      </c>
      <c r="EH48" s="17">
        <v>0</v>
      </c>
      <c r="EI48" s="17">
        <v>0</v>
      </c>
      <c r="EJ48" s="17"/>
      <c r="EK48" s="17">
        <v>2.7</v>
      </c>
      <c r="EL48" s="17">
        <v>-0.1</v>
      </c>
      <c r="EM48" s="17">
        <v>1.6</v>
      </c>
      <c r="EN48" s="17">
        <v>0.2</v>
      </c>
      <c r="EO48" s="17">
        <v>0.2</v>
      </c>
      <c r="EP48" s="17">
        <v>0.2</v>
      </c>
      <c r="EQ48" s="17"/>
      <c r="ER48" s="17">
        <v>0</v>
      </c>
      <c r="ES48" s="17">
        <v>0.3</v>
      </c>
      <c r="ET48" s="17">
        <v>0</v>
      </c>
      <c r="EU48" s="17">
        <v>-0.2</v>
      </c>
      <c r="EV48" s="17">
        <v>1.5</v>
      </c>
      <c r="EW48" s="17">
        <v>-2.1</v>
      </c>
      <c r="EX48" s="17">
        <v>0</v>
      </c>
      <c r="EY48" s="17">
        <v>2.1</v>
      </c>
      <c r="EZ48" s="17">
        <v>0.7</v>
      </c>
      <c r="FA48" s="17">
        <v>0.3</v>
      </c>
      <c r="FB48" s="17">
        <v>1</v>
      </c>
      <c r="FC48" s="17">
        <v>0.3</v>
      </c>
      <c r="FD48" s="17">
        <v>0.4</v>
      </c>
      <c r="FE48" s="17">
        <v>2.4</v>
      </c>
      <c r="FF48" s="17">
        <v>2.1</v>
      </c>
      <c r="FG48" s="17"/>
      <c r="FH48" s="17">
        <v>7.3</v>
      </c>
      <c r="FI48" s="17">
        <v>11.2</v>
      </c>
      <c r="FJ48" s="17">
        <v>2</v>
      </c>
      <c r="FK48" s="17">
        <v>0</v>
      </c>
      <c r="FL48" s="17">
        <v>1.7</v>
      </c>
      <c r="FM48" s="17">
        <v>4.3</v>
      </c>
      <c r="FN48" s="17"/>
      <c r="FO48" s="17">
        <v>758.88120000000004</v>
      </c>
      <c r="FP48" s="15"/>
      <c r="FQ48" s="17">
        <v>2.4236599999999999</v>
      </c>
      <c r="FR48" s="17">
        <v>0.32</v>
      </c>
      <c r="FS48" s="17">
        <v>2.2000000000000002</v>
      </c>
      <c r="FT48" s="17">
        <v>1.8</v>
      </c>
      <c r="FU48" s="17">
        <v>0.3</v>
      </c>
      <c r="FV48" s="17">
        <v>0.4</v>
      </c>
      <c r="FW48" s="17">
        <v>-0.1</v>
      </c>
      <c r="FX48" s="17">
        <v>1.6</v>
      </c>
      <c r="FY48" s="17">
        <v>8.9436599999999995</v>
      </c>
    </row>
    <row r="49" spans="1:181" ht="24" customHeight="1" x14ac:dyDescent="0.25">
      <c r="A49" s="16" t="s">
        <v>42</v>
      </c>
      <c r="B49" s="16" t="s">
        <v>778</v>
      </c>
      <c r="C49" s="17">
        <v>29.4</v>
      </c>
      <c r="D49" s="17">
        <v>50.6</v>
      </c>
      <c r="E49" s="17">
        <v>21.5</v>
      </c>
      <c r="F49" s="17">
        <v>1.7</v>
      </c>
      <c r="G49" s="17">
        <v>1.6</v>
      </c>
      <c r="H49" s="17">
        <v>-0.8</v>
      </c>
      <c r="I49" s="17">
        <v>22</v>
      </c>
      <c r="J49" s="17"/>
      <c r="K49" s="17">
        <v>0</v>
      </c>
      <c r="L49" s="17"/>
      <c r="M49" s="17"/>
      <c r="N49" s="17"/>
      <c r="O49" s="17"/>
      <c r="P49" s="17"/>
      <c r="Q49" s="17"/>
      <c r="R49" s="17">
        <v>86.8</v>
      </c>
      <c r="S49" s="17">
        <v>-0.1</v>
      </c>
      <c r="T49" s="17">
        <v>4</v>
      </c>
      <c r="U49" s="17"/>
      <c r="V49" s="17"/>
      <c r="W49" s="17"/>
      <c r="X49" s="17">
        <v>-5.9</v>
      </c>
      <c r="Y49" s="17">
        <v>0.8</v>
      </c>
      <c r="Z49" s="17">
        <v>0.2</v>
      </c>
      <c r="AA49" s="17"/>
      <c r="AB49" s="17">
        <v>-3.2</v>
      </c>
      <c r="AC49" s="17"/>
      <c r="AD49" s="17">
        <v>7.6</v>
      </c>
      <c r="AE49" s="17"/>
      <c r="AF49" s="17">
        <v>0</v>
      </c>
      <c r="AG49" s="17">
        <v>5.5</v>
      </c>
      <c r="AH49" s="17">
        <v>0.6</v>
      </c>
      <c r="AI49" s="17">
        <v>18.5</v>
      </c>
      <c r="AJ49" s="17">
        <v>11.5</v>
      </c>
      <c r="AK49" s="17">
        <v>3</v>
      </c>
      <c r="AL49" s="17">
        <v>0</v>
      </c>
      <c r="AM49" s="17">
        <v>0</v>
      </c>
      <c r="AN49" s="17">
        <v>-1.3</v>
      </c>
      <c r="AO49" s="17">
        <v>55.5</v>
      </c>
      <c r="AP49" s="17">
        <v>7.3</v>
      </c>
      <c r="AQ49" s="17">
        <v>35.200000000000003</v>
      </c>
      <c r="AR49" s="17">
        <v>10</v>
      </c>
      <c r="AS49" s="17">
        <v>-1.2</v>
      </c>
      <c r="AT49" s="17">
        <v>2.6</v>
      </c>
      <c r="AU49" s="17">
        <v>0.8</v>
      </c>
      <c r="AV49" s="17">
        <v>24.2</v>
      </c>
      <c r="AW49" s="17">
        <v>8.1</v>
      </c>
      <c r="AX49" s="17">
        <v>-26.8</v>
      </c>
      <c r="AY49" s="17">
        <v>11</v>
      </c>
      <c r="AZ49" s="17">
        <v>-1</v>
      </c>
      <c r="BA49" s="17">
        <v>0</v>
      </c>
      <c r="BB49" s="17">
        <v>1.2</v>
      </c>
      <c r="BC49" s="17">
        <v>0.5</v>
      </c>
      <c r="BD49" s="17">
        <v>13.6</v>
      </c>
      <c r="BE49" s="17"/>
      <c r="BF49" s="17"/>
      <c r="BG49" s="17">
        <v>0</v>
      </c>
      <c r="BH49" s="17"/>
      <c r="BI49" s="17">
        <v>0</v>
      </c>
      <c r="BJ49" s="17">
        <v>0.9</v>
      </c>
      <c r="BK49" s="17">
        <v>0</v>
      </c>
      <c r="BL49" s="17">
        <v>7.5</v>
      </c>
      <c r="BM49" s="17"/>
      <c r="BN49" s="17">
        <v>10.1</v>
      </c>
      <c r="BO49" s="17"/>
      <c r="BP49" s="17"/>
      <c r="BQ49" s="17"/>
      <c r="BR49" s="17"/>
      <c r="BS49" s="17"/>
      <c r="BT49" s="17"/>
      <c r="BU49" s="17">
        <v>19.899999999999999</v>
      </c>
      <c r="BV49" s="17">
        <v>3.7</v>
      </c>
      <c r="BW49" s="17">
        <v>4.5</v>
      </c>
      <c r="BX49" s="17">
        <v>2.7</v>
      </c>
      <c r="BY49" s="17"/>
      <c r="BZ49" s="17">
        <v>3.1</v>
      </c>
      <c r="CA49" s="17">
        <v>0.1</v>
      </c>
      <c r="CB49" s="17">
        <v>73.8</v>
      </c>
      <c r="CC49" s="17">
        <v>42</v>
      </c>
      <c r="CD49" s="17">
        <v>9.1</v>
      </c>
      <c r="CE49" s="17">
        <v>15.3</v>
      </c>
      <c r="CF49" s="17">
        <v>6</v>
      </c>
      <c r="CG49" s="17">
        <v>12.7</v>
      </c>
      <c r="CH49" s="17">
        <v>1.8</v>
      </c>
      <c r="CI49" s="17">
        <v>1.6</v>
      </c>
      <c r="CJ49" s="17">
        <v>53.2</v>
      </c>
      <c r="CK49" s="17"/>
      <c r="CL49" s="17"/>
      <c r="CM49" s="17"/>
      <c r="CN49" s="17">
        <v>9</v>
      </c>
      <c r="CO49" s="17">
        <v>4.4000000000000004</v>
      </c>
      <c r="CP49" s="17">
        <v>3.6</v>
      </c>
      <c r="CQ49" s="17">
        <v>31.9</v>
      </c>
      <c r="CR49" s="17"/>
      <c r="CS49" s="17"/>
      <c r="CT49" s="17">
        <v>-2.8</v>
      </c>
      <c r="CU49" s="17">
        <v>-1.2</v>
      </c>
      <c r="CV49" s="17">
        <v>1.4</v>
      </c>
      <c r="CW49" s="17"/>
      <c r="CX49" s="17">
        <v>-5.4</v>
      </c>
      <c r="CY49" s="17">
        <v>0</v>
      </c>
      <c r="CZ49" s="17"/>
      <c r="DA49" s="17"/>
      <c r="DB49" s="17">
        <v>0.1</v>
      </c>
      <c r="DC49" s="17">
        <v>0</v>
      </c>
      <c r="DD49" s="17">
        <v>-1</v>
      </c>
      <c r="DE49" s="17">
        <v>-0.2</v>
      </c>
      <c r="DF49" s="17">
        <v>-0.02</v>
      </c>
      <c r="DG49" s="17"/>
      <c r="DH49" s="17">
        <v>0.2</v>
      </c>
      <c r="DI49" s="17">
        <v>1.2</v>
      </c>
      <c r="DJ49" s="17">
        <v>1.3</v>
      </c>
      <c r="DK49" s="17">
        <v>0.1</v>
      </c>
      <c r="DL49" s="17">
        <v>0.4</v>
      </c>
      <c r="DM49" s="17">
        <v>0.5</v>
      </c>
      <c r="DN49" s="17"/>
      <c r="DO49" s="17">
        <v>0</v>
      </c>
      <c r="DP49" s="17">
        <v>0</v>
      </c>
      <c r="DQ49" s="17">
        <v>12.6</v>
      </c>
      <c r="DR49" s="17">
        <v>-3.6</v>
      </c>
      <c r="DS49" s="17">
        <v>0.2</v>
      </c>
      <c r="DT49" s="17">
        <v>-0.2</v>
      </c>
      <c r="DU49" s="17">
        <v>0.5</v>
      </c>
      <c r="DV49" s="17">
        <v>1.0396000000000001</v>
      </c>
      <c r="DW49" s="17"/>
      <c r="DX49" s="17"/>
      <c r="DY49" s="17">
        <v>-4.5999999999999996</v>
      </c>
      <c r="DZ49" s="17">
        <v>1</v>
      </c>
      <c r="EA49" s="17">
        <v>3.2</v>
      </c>
      <c r="EB49" s="17">
        <v>3</v>
      </c>
      <c r="EC49" s="17"/>
      <c r="ED49" s="17"/>
      <c r="EE49" s="17">
        <v>0.4</v>
      </c>
      <c r="EF49" s="17">
        <v>-3.1</v>
      </c>
      <c r="EG49" s="17">
        <v>-3.4</v>
      </c>
      <c r="EH49" s="17">
        <v>0.1</v>
      </c>
      <c r="EI49" s="17">
        <v>0.2</v>
      </c>
      <c r="EJ49" s="17"/>
      <c r="EK49" s="17">
        <v>2.7</v>
      </c>
      <c r="EL49" s="17">
        <v>-0.1</v>
      </c>
      <c r="EM49" s="17">
        <v>1.6</v>
      </c>
      <c r="EN49" s="17">
        <v>0.2</v>
      </c>
      <c r="EO49" s="17">
        <v>0.2</v>
      </c>
      <c r="EP49" s="17">
        <v>0.2</v>
      </c>
      <c r="EQ49" s="17"/>
      <c r="ER49" s="17">
        <v>0</v>
      </c>
      <c r="ES49" s="17">
        <v>0.3</v>
      </c>
      <c r="ET49" s="17">
        <v>0</v>
      </c>
      <c r="EU49" s="17">
        <v>-0.2</v>
      </c>
      <c r="EV49" s="17">
        <v>0.6</v>
      </c>
      <c r="EW49" s="17">
        <v>-2.2999999999999998</v>
      </c>
      <c r="EX49" s="17">
        <v>0</v>
      </c>
      <c r="EY49" s="17">
        <v>2.1</v>
      </c>
      <c r="EZ49" s="17">
        <v>0.7</v>
      </c>
      <c r="FA49" s="17">
        <v>0.3</v>
      </c>
      <c r="FB49" s="17">
        <v>1</v>
      </c>
      <c r="FC49" s="17">
        <v>0.3</v>
      </c>
      <c r="FD49" s="17">
        <v>0.4</v>
      </c>
      <c r="FE49" s="17">
        <v>1.8</v>
      </c>
      <c r="FF49" s="17">
        <v>1.5</v>
      </c>
      <c r="FG49" s="17"/>
      <c r="FH49" s="17">
        <v>7.2</v>
      </c>
      <c r="FI49" s="17">
        <v>11.1</v>
      </c>
      <c r="FJ49" s="17">
        <v>4.0999999999999996</v>
      </c>
      <c r="FK49" s="17">
        <v>0</v>
      </c>
      <c r="FL49" s="17">
        <v>1.6</v>
      </c>
      <c r="FM49" s="17">
        <v>4.0999999999999996</v>
      </c>
      <c r="FN49" s="17"/>
      <c r="FO49" s="17">
        <v>753.21960000000001</v>
      </c>
      <c r="FP49" s="15"/>
      <c r="FQ49" s="17">
        <v>1.88127</v>
      </c>
      <c r="FR49" s="17">
        <v>0.28999999999999998</v>
      </c>
      <c r="FS49" s="17">
        <v>1.6</v>
      </c>
      <c r="FT49" s="17">
        <v>1.8</v>
      </c>
      <c r="FU49" s="17">
        <v>0.3</v>
      </c>
      <c r="FV49" s="17">
        <v>0.4</v>
      </c>
      <c r="FW49" s="17">
        <v>0</v>
      </c>
      <c r="FX49" s="17">
        <v>1.7</v>
      </c>
      <c r="FY49" s="17">
        <v>7.9712699999999996</v>
      </c>
    </row>
    <row r="50" spans="1:181" ht="24" customHeight="1" x14ac:dyDescent="0.25">
      <c r="A50" s="18" t="s">
        <v>42</v>
      </c>
      <c r="B50" s="18" t="s">
        <v>779</v>
      </c>
      <c r="C50" s="19">
        <v>32.799999999999997</v>
      </c>
      <c r="D50" s="19">
        <v>62.7</v>
      </c>
      <c r="E50" s="19">
        <v>23.4</v>
      </c>
      <c r="F50" s="19">
        <v>1.6</v>
      </c>
      <c r="G50" s="19">
        <v>1.7</v>
      </c>
      <c r="H50" s="19">
        <v>-1.5</v>
      </c>
      <c r="I50" s="19">
        <v>7.8</v>
      </c>
      <c r="J50" s="19"/>
      <c r="K50" s="19">
        <v>0</v>
      </c>
      <c r="L50" s="19"/>
      <c r="M50" s="19"/>
      <c r="N50" s="19"/>
      <c r="O50" s="19"/>
      <c r="P50" s="19"/>
      <c r="Q50" s="19"/>
      <c r="R50" s="19">
        <v>94</v>
      </c>
      <c r="S50" s="19">
        <v>0</v>
      </c>
      <c r="T50" s="19">
        <v>4</v>
      </c>
      <c r="U50" s="19"/>
      <c r="V50" s="19"/>
      <c r="W50" s="19"/>
      <c r="X50" s="19">
        <v>-5.0999999999999996</v>
      </c>
      <c r="Y50" s="19">
        <v>1.5</v>
      </c>
      <c r="Z50" s="19">
        <v>0.4</v>
      </c>
      <c r="AA50" s="19"/>
      <c r="AB50" s="19">
        <v>-3.1</v>
      </c>
      <c r="AC50" s="19"/>
      <c r="AD50" s="19">
        <v>6.5</v>
      </c>
      <c r="AE50" s="19"/>
      <c r="AF50" s="19">
        <v>0</v>
      </c>
      <c r="AG50" s="19">
        <v>5.4</v>
      </c>
      <c r="AH50" s="19">
        <v>1.5</v>
      </c>
      <c r="AI50" s="19">
        <v>18.5</v>
      </c>
      <c r="AJ50" s="19">
        <v>10.7</v>
      </c>
      <c r="AK50" s="19">
        <v>0</v>
      </c>
      <c r="AL50" s="19">
        <v>0</v>
      </c>
      <c r="AM50" s="19">
        <v>-0.1</v>
      </c>
      <c r="AN50" s="19">
        <v>-1.3</v>
      </c>
      <c r="AO50" s="19">
        <v>48.8</v>
      </c>
      <c r="AP50" s="19">
        <v>7.6</v>
      </c>
      <c r="AQ50" s="19">
        <v>35.5</v>
      </c>
      <c r="AR50" s="19">
        <v>10.1</v>
      </c>
      <c r="AS50" s="19">
        <v>-0.9</v>
      </c>
      <c r="AT50" s="19">
        <v>2.6</v>
      </c>
      <c r="AU50" s="19">
        <v>1.4</v>
      </c>
      <c r="AV50" s="19">
        <v>30.1</v>
      </c>
      <c r="AW50" s="19">
        <v>14.6</v>
      </c>
      <c r="AX50" s="19">
        <v>-20.8</v>
      </c>
      <c r="AY50" s="19">
        <v>10</v>
      </c>
      <c r="AZ50" s="19">
        <v>-0.9</v>
      </c>
      <c r="BA50" s="19">
        <v>0</v>
      </c>
      <c r="BB50" s="19">
        <v>1.2</v>
      </c>
      <c r="BC50" s="19">
        <v>0.5</v>
      </c>
      <c r="BD50" s="19">
        <v>11.7</v>
      </c>
      <c r="BE50" s="19"/>
      <c r="BF50" s="19"/>
      <c r="BG50" s="19">
        <v>0.3</v>
      </c>
      <c r="BH50" s="19"/>
      <c r="BI50" s="19">
        <v>0</v>
      </c>
      <c r="BJ50" s="19">
        <v>1.1000000000000001</v>
      </c>
      <c r="BK50" s="19">
        <v>11.8</v>
      </c>
      <c r="BL50" s="19">
        <v>8.1</v>
      </c>
      <c r="BM50" s="19"/>
      <c r="BN50" s="19">
        <v>11.5</v>
      </c>
      <c r="BO50" s="19"/>
      <c r="BP50" s="19"/>
      <c r="BQ50" s="19"/>
      <c r="BR50" s="19"/>
      <c r="BS50" s="19"/>
      <c r="BT50" s="19"/>
      <c r="BU50" s="19">
        <v>22.9</v>
      </c>
      <c r="BV50" s="19">
        <v>7</v>
      </c>
      <c r="BW50" s="19">
        <v>7.6</v>
      </c>
      <c r="BX50" s="19">
        <v>3</v>
      </c>
      <c r="BY50" s="19"/>
      <c r="BZ50" s="19">
        <v>3.1</v>
      </c>
      <c r="CA50" s="19">
        <v>0.2</v>
      </c>
      <c r="CB50" s="19">
        <v>71.400000000000006</v>
      </c>
      <c r="CC50" s="19">
        <v>42.1</v>
      </c>
      <c r="CD50" s="19">
        <v>9.1</v>
      </c>
      <c r="CE50" s="19">
        <v>15.1</v>
      </c>
      <c r="CF50" s="19">
        <v>5.8</v>
      </c>
      <c r="CG50" s="19">
        <v>7.9</v>
      </c>
      <c r="CH50" s="19">
        <v>2.2999999999999998</v>
      </c>
      <c r="CI50" s="19">
        <v>2.4</v>
      </c>
      <c r="CJ50" s="19">
        <v>57</v>
      </c>
      <c r="CK50" s="19"/>
      <c r="CL50" s="19"/>
      <c r="CM50" s="19"/>
      <c r="CN50" s="19">
        <v>14.8</v>
      </c>
      <c r="CO50" s="19">
        <v>9.6</v>
      </c>
      <c r="CP50" s="19">
        <v>9.3000000000000007</v>
      </c>
      <c r="CQ50" s="19">
        <v>15.9</v>
      </c>
      <c r="CR50" s="19"/>
      <c r="CS50" s="19"/>
      <c r="CT50" s="19">
        <v>-2.5</v>
      </c>
      <c r="CU50" s="19">
        <v>-0.9</v>
      </c>
      <c r="CV50" s="19">
        <v>1.4</v>
      </c>
      <c r="CW50" s="19"/>
      <c r="CX50" s="19">
        <v>-5.2</v>
      </c>
      <c r="CY50" s="19">
        <v>0</v>
      </c>
      <c r="CZ50" s="19"/>
      <c r="DA50" s="19"/>
      <c r="DB50" s="19">
        <v>0</v>
      </c>
      <c r="DC50" s="19">
        <v>0</v>
      </c>
      <c r="DD50" s="19">
        <v>-0.9</v>
      </c>
      <c r="DE50" s="19">
        <v>0</v>
      </c>
      <c r="DF50" s="19">
        <v>0</v>
      </c>
      <c r="DG50" s="19"/>
      <c r="DH50" s="19">
        <v>0.2</v>
      </c>
      <c r="DI50" s="19">
        <v>1.3</v>
      </c>
      <c r="DJ50" s="19">
        <v>1.3</v>
      </c>
      <c r="DK50" s="19">
        <v>0.9</v>
      </c>
      <c r="DL50" s="19">
        <v>0.3</v>
      </c>
      <c r="DM50" s="19">
        <v>0.6</v>
      </c>
      <c r="DN50" s="19"/>
      <c r="DO50" s="19">
        <v>0</v>
      </c>
      <c r="DP50" s="19">
        <v>0</v>
      </c>
      <c r="DQ50" s="19">
        <v>13.2</v>
      </c>
      <c r="DR50" s="19">
        <v>-1.8</v>
      </c>
      <c r="DS50" s="19">
        <v>0</v>
      </c>
      <c r="DT50" s="19">
        <v>0</v>
      </c>
      <c r="DU50" s="19">
        <v>0.5</v>
      </c>
      <c r="DV50" s="19">
        <v>1.0404</v>
      </c>
      <c r="DW50" s="19"/>
      <c r="DX50" s="19"/>
      <c r="DY50" s="19">
        <v>-4.5999999999999996</v>
      </c>
      <c r="DZ50" s="19">
        <v>1.2</v>
      </c>
      <c r="EA50" s="19">
        <v>3.1</v>
      </c>
      <c r="EB50" s="19">
        <v>3</v>
      </c>
      <c r="EC50" s="19"/>
      <c r="ED50" s="19"/>
      <c r="EE50" s="19">
        <v>0</v>
      </c>
      <c r="EF50" s="19">
        <v>-1.8</v>
      </c>
      <c r="EG50" s="19">
        <v>-2</v>
      </c>
      <c r="EH50" s="19">
        <v>0.1</v>
      </c>
      <c r="EI50" s="19">
        <v>0.3</v>
      </c>
      <c r="EJ50" s="19"/>
      <c r="EK50" s="19">
        <v>2.6</v>
      </c>
      <c r="EL50" s="19">
        <v>-0.1</v>
      </c>
      <c r="EM50" s="19">
        <v>1.6</v>
      </c>
      <c r="EN50" s="19">
        <v>0.2</v>
      </c>
      <c r="EO50" s="19">
        <v>0.2</v>
      </c>
      <c r="EP50" s="19">
        <v>0.2</v>
      </c>
      <c r="EQ50" s="19"/>
      <c r="ER50" s="19">
        <v>0</v>
      </c>
      <c r="ES50" s="19">
        <v>0</v>
      </c>
      <c r="ET50" s="19">
        <v>0</v>
      </c>
      <c r="EU50" s="19">
        <v>-0.2</v>
      </c>
      <c r="EV50" s="19">
        <v>1.2</v>
      </c>
      <c r="EW50" s="19">
        <v>-1.3</v>
      </c>
      <c r="EX50" s="19">
        <v>0</v>
      </c>
      <c r="EY50" s="19">
        <v>2.1</v>
      </c>
      <c r="EZ50" s="19">
        <v>0.8</v>
      </c>
      <c r="FA50" s="19">
        <v>0.3</v>
      </c>
      <c r="FB50" s="19">
        <v>1</v>
      </c>
      <c r="FC50" s="19">
        <v>0</v>
      </c>
      <c r="FD50" s="19">
        <v>0.4</v>
      </c>
      <c r="FE50" s="19">
        <v>2</v>
      </c>
      <c r="FF50" s="19">
        <v>1.7</v>
      </c>
      <c r="FG50" s="19"/>
      <c r="FH50" s="19">
        <v>7.1</v>
      </c>
      <c r="FI50" s="19">
        <v>11</v>
      </c>
      <c r="FJ50" s="19">
        <v>1.1000000000000001</v>
      </c>
      <c r="FK50" s="19">
        <v>0</v>
      </c>
      <c r="FL50" s="19">
        <v>1.8</v>
      </c>
      <c r="FM50" s="19">
        <v>4</v>
      </c>
      <c r="FN50" s="19"/>
      <c r="FO50" s="19">
        <v>798.6404</v>
      </c>
      <c r="FP50" s="15"/>
      <c r="FQ50" s="19">
        <v>2.0006499999999998</v>
      </c>
      <c r="FR50" s="19">
        <v>0.04</v>
      </c>
      <c r="FS50" s="19">
        <v>1.4</v>
      </c>
      <c r="FT50" s="19">
        <v>1.8</v>
      </c>
      <c r="FU50" s="19">
        <v>0.3</v>
      </c>
      <c r="FV50" s="19">
        <v>0.4</v>
      </c>
      <c r="FW50" s="19">
        <v>-0.3</v>
      </c>
      <c r="FX50" s="19">
        <v>1.5</v>
      </c>
      <c r="FY50" s="19">
        <v>7.1406499999999999</v>
      </c>
    </row>
    <row r="51" spans="1:181" ht="24" customHeight="1" x14ac:dyDescent="0.25">
      <c r="A51" s="13" t="s">
        <v>42</v>
      </c>
      <c r="B51" s="13" t="s">
        <v>780</v>
      </c>
      <c r="C51" s="14">
        <v>30.9</v>
      </c>
      <c r="D51" s="14">
        <v>58</v>
      </c>
      <c r="E51" s="14">
        <v>22.4</v>
      </c>
      <c r="F51" s="14">
        <v>1.6</v>
      </c>
      <c r="G51" s="14">
        <v>1.5</v>
      </c>
      <c r="H51" s="14">
        <v>-1.7</v>
      </c>
      <c r="I51" s="14">
        <v>20.3</v>
      </c>
      <c r="J51" s="14"/>
      <c r="K51" s="14">
        <v>0</v>
      </c>
      <c r="L51" s="14"/>
      <c r="M51" s="14"/>
      <c r="N51" s="14"/>
      <c r="O51" s="14"/>
      <c r="P51" s="14"/>
      <c r="Q51" s="14"/>
      <c r="R51" s="14">
        <v>89.6</v>
      </c>
      <c r="S51" s="14">
        <v>0</v>
      </c>
      <c r="T51" s="14">
        <v>3.7</v>
      </c>
      <c r="U51" s="14"/>
      <c r="V51" s="14"/>
      <c r="W51" s="14"/>
      <c r="X51" s="14">
        <v>-5.2</v>
      </c>
      <c r="Y51" s="14">
        <v>1.4</v>
      </c>
      <c r="Z51" s="14">
        <v>0.5</v>
      </c>
      <c r="AA51" s="14"/>
      <c r="AB51" s="14">
        <v>-3.2</v>
      </c>
      <c r="AC51" s="14"/>
      <c r="AD51" s="14">
        <v>3.7</v>
      </c>
      <c r="AE51" s="14"/>
      <c r="AF51" s="14">
        <v>4.0999999999999996</v>
      </c>
      <c r="AG51" s="14">
        <v>5.2</v>
      </c>
      <c r="AH51" s="14">
        <v>0.9</v>
      </c>
      <c r="AI51" s="14">
        <v>18.3</v>
      </c>
      <c r="AJ51" s="14">
        <v>2.2999999999999998</v>
      </c>
      <c r="AK51" s="14">
        <v>0</v>
      </c>
      <c r="AL51" s="14">
        <v>0</v>
      </c>
      <c r="AM51" s="14">
        <v>-0.1</v>
      </c>
      <c r="AN51" s="14">
        <v>-1.5</v>
      </c>
      <c r="AO51" s="14">
        <v>47.1</v>
      </c>
      <c r="AP51" s="14">
        <v>7.6</v>
      </c>
      <c r="AQ51" s="14">
        <v>35.1</v>
      </c>
      <c r="AR51" s="14">
        <v>8</v>
      </c>
      <c r="AS51" s="14">
        <v>0.8</v>
      </c>
      <c r="AT51" s="14">
        <v>2.6</v>
      </c>
      <c r="AU51" s="14">
        <v>1</v>
      </c>
      <c r="AV51" s="14">
        <v>22.3</v>
      </c>
      <c r="AW51" s="14">
        <v>6</v>
      </c>
      <c r="AX51" s="14">
        <v>-28.8</v>
      </c>
      <c r="AY51" s="14">
        <v>10.7</v>
      </c>
      <c r="AZ51" s="14">
        <v>-0.3</v>
      </c>
      <c r="BA51" s="14">
        <v>0</v>
      </c>
      <c r="BB51" s="14">
        <v>1.2</v>
      </c>
      <c r="BC51" s="14">
        <v>0.4</v>
      </c>
      <c r="BD51" s="14">
        <v>13.9</v>
      </c>
      <c r="BE51" s="14"/>
      <c r="BF51" s="14"/>
      <c r="BG51" s="14">
        <v>-1</v>
      </c>
      <c r="BH51" s="14"/>
      <c r="BI51" s="14">
        <v>0</v>
      </c>
      <c r="BJ51" s="14">
        <v>0.6</v>
      </c>
      <c r="BK51" s="14">
        <v>13.7</v>
      </c>
      <c r="BL51" s="14">
        <v>10</v>
      </c>
      <c r="BM51" s="14"/>
      <c r="BN51" s="14">
        <v>9.1</v>
      </c>
      <c r="BO51" s="14"/>
      <c r="BP51" s="14"/>
      <c r="BQ51" s="14"/>
      <c r="BR51" s="14"/>
      <c r="BS51" s="14"/>
      <c r="BT51" s="14"/>
      <c r="BU51" s="14">
        <v>22.1</v>
      </c>
      <c r="BV51" s="14">
        <v>6.1</v>
      </c>
      <c r="BW51" s="14">
        <v>7.1</v>
      </c>
      <c r="BX51" s="14">
        <v>4.8</v>
      </c>
      <c r="BY51" s="14"/>
      <c r="BZ51" s="14">
        <v>3</v>
      </c>
      <c r="CA51" s="14">
        <v>0.2</v>
      </c>
      <c r="CB51" s="14">
        <v>73.3</v>
      </c>
      <c r="CC51" s="14">
        <v>41.8</v>
      </c>
      <c r="CD51" s="14">
        <v>9</v>
      </c>
      <c r="CE51" s="14">
        <v>14</v>
      </c>
      <c r="CF51" s="14">
        <v>6</v>
      </c>
      <c r="CG51" s="14">
        <v>2.8</v>
      </c>
      <c r="CH51" s="14">
        <v>1.1000000000000001</v>
      </c>
      <c r="CI51" s="14">
        <v>0.6</v>
      </c>
      <c r="CJ51" s="14">
        <v>49.1</v>
      </c>
      <c r="CK51" s="14"/>
      <c r="CL51" s="14"/>
      <c r="CM51" s="14"/>
      <c r="CN51" s="14">
        <v>14.3</v>
      </c>
      <c r="CO51" s="14">
        <v>9.6999999999999993</v>
      </c>
      <c r="CP51" s="14">
        <v>8.8000000000000007</v>
      </c>
      <c r="CQ51" s="14">
        <v>15.4</v>
      </c>
      <c r="CR51" s="14"/>
      <c r="CS51" s="14"/>
      <c r="CT51" s="14">
        <v>-1.7</v>
      </c>
      <c r="CU51" s="14">
        <v>-0.9</v>
      </c>
      <c r="CV51" s="14">
        <v>1.4</v>
      </c>
      <c r="CW51" s="14"/>
      <c r="CX51" s="14">
        <v>-5.3</v>
      </c>
      <c r="CY51" s="14">
        <v>0</v>
      </c>
      <c r="CZ51" s="14"/>
      <c r="DA51" s="14"/>
      <c r="DB51" s="14">
        <v>0</v>
      </c>
      <c r="DC51" s="14">
        <v>0</v>
      </c>
      <c r="DD51" s="14">
        <v>-0.9</v>
      </c>
      <c r="DE51" s="14">
        <v>0</v>
      </c>
      <c r="DF51" s="14">
        <v>0</v>
      </c>
      <c r="DG51" s="14"/>
      <c r="DH51" s="14">
        <v>0.2</v>
      </c>
      <c r="DI51" s="14">
        <v>1.2</v>
      </c>
      <c r="DJ51" s="14">
        <v>1.2</v>
      </c>
      <c r="DK51" s="14">
        <v>0.7</v>
      </c>
      <c r="DL51" s="14">
        <v>0.3</v>
      </c>
      <c r="DM51" s="14">
        <v>0.5</v>
      </c>
      <c r="DN51" s="14"/>
      <c r="DO51" s="14">
        <v>0</v>
      </c>
      <c r="DP51" s="14">
        <v>0</v>
      </c>
      <c r="DQ51" s="14">
        <v>13</v>
      </c>
      <c r="DR51" s="14">
        <v>-2.2999999999999998</v>
      </c>
      <c r="DS51" s="14">
        <v>0</v>
      </c>
      <c r="DT51" s="14">
        <v>-0.3</v>
      </c>
      <c r="DU51" s="14">
        <v>0.5</v>
      </c>
      <c r="DV51" s="14">
        <v>1.0476000000000001</v>
      </c>
      <c r="DW51" s="14"/>
      <c r="DX51" s="14"/>
      <c r="DY51" s="14">
        <v>-4.5999999999999996</v>
      </c>
      <c r="DZ51" s="14">
        <v>1.1000000000000001</v>
      </c>
      <c r="EA51" s="14">
        <v>3.2</v>
      </c>
      <c r="EB51" s="14">
        <v>3</v>
      </c>
      <c r="EC51" s="14"/>
      <c r="ED51" s="14"/>
      <c r="EE51" s="14">
        <v>0</v>
      </c>
      <c r="EF51" s="14">
        <v>-3</v>
      </c>
      <c r="EG51" s="14">
        <v>-3.3</v>
      </c>
      <c r="EH51" s="14">
        <v>0</v>
      </c>
      <c r="EI51" s="14">
        <v>0.3</v>
      </c>
      <c r="EJ51" s="14"/>
      <c r="EK51" s="14">
        <v>2.6</v>
      </c>
      <c r="EL51" s="14">
        <v>-0.1</v>
      </c>
      <c r="EM51" s="14">
        <v>1.6</v>
      </c>
      <c r="EN51" s="14">
        <v>0.2</v>
      </c>
      <c r="EO51" s="14">
        <v>0.2</v>
      </c>
      <c r="EP51" s="14">
        <v>0.2</v>
      </c>
      <c r="EQ51" s="14"/>
      <c r="ER51" s="14">
        <v>0</v>
      </c>
      <c r="ES51" s="14">
        <v>0</v>
      </c>
      <c r="ET51" s="14">
        <v>0</v>
      </c>
      <c r="EU51" s="14">
        <v>-0.2</v>
      </c>
      <c r="EV51" s="14">
        <v>-1.7</v>
      </c>
      <c r="EW51" s="14">
        <v>-2.8</v>
      </c>
      <c r="EX51" s="14">
        <v>0</v>
      </c>
      <c r="EY51" s="14">
        <v>2.1</v>
      </c>
      <c r="EZ51" s="14">
        <v>0.8</v>
      </c>
      <c r="FA51" s="14">
        <v>0.3</v>
      </c>
      <c r="FB51" s="14">
        <v>1.1000000000000001</v>
      </c>
      <c r="FC51" s="14">
        <v>0</v>
      </c>
      <c r="FD51" s="14">
        <v>0.4</v>
      </c>
      <c r="FE51" s="14">
        <v>1.8</v>
      </c>
      <c r="FF51" s="14">
        <v>1.5</v>
      </c>
      <c r="FG51" s="14"/>
      <c r="FH51" s="14">
        <v>6.8</v>
      </c>
      <c r="FI51" s="14">
        <v>10.7</v>
      </c>
      <c r="FJ51" s="14">
        <v>2.7</v>
      </c>
      <c r="FK51" s="14">
        <v>0</v>
      </c>
      <c r="FL51" s="14">
        <v>1.7</v>
      </c>
      <c r="FM51" s="14">
        <v>3.9</v>
      </c>
      <c r="FN51" s="14"/>
      <c r="FO51" s="14">
        <v>741.04759999999999</v>
      </c>
      <c r="FP51" s="15"/>
      <c r="FQ51" s="14">
        <v>2.0568599999999999</v>
      </c>
      <c r="FR51" s="14">
        <v>-7.0000000000000007E-2</v>
      </c>
      <c r="FS51" s="14">
        <v>1.5</v>
      </c>
      <c r="FT51" s="14">
        <v>1.8</v>
      </c>
      <c r="FU51" s="14">
        <v>0.3</v>
      </c>
      <c r="FV51" s="14">
        <v>0.4</v>
      </c>
      <c r="FW51" s="14">
        <v>-0.3</v>
      </c>
      <c r="FX51" s="14">
        <v>1.6</v>
      </c>
      <c r="FY51" s="14">
        <v>7.2868599999999999</v>
      </c>
    </row>
    <row r="52" spans="1:181" ht="24" customHeight="1" x14ac:dyDescent="0.25">
      <c r="A52" s="16" t="s">
        <v>42</v>
      </c>
      <c r="B52" s="16" t="s">
        <v>781</v>
      </c>
      <c r="C52" s="17">
        <v>30.5</v>
      </c>
      <c r="D52" s="17">
        <v>52.4</v>
      </c>
      <c r="E52" s="17">
        <v>21.9</v>
      </c>
      <c r="F52" s="17">
        <v>1.4</v>
      </c>
      <c r="G52" s="17">
        <v>1.4</v>
      </c>
      <c r="H52" s="17">
        <v>-3.7</v>
      </c>
      <c r="I52" s="17">
        <v>3.5</v>
      </c>
      <c r="J52" s="17"/>
      <c r="K52" s="17">
        <v>0</v>
      </c>
      <c r="L52" s="17"/>
      <c r="M52" s="17"/>
      <c r="N52" s="17"/>
      <c r="O52" s="17"/>
      <c r="P52" s="17"/>
      <c r="Q52" s="17"/>
      <c r="R52" s="17">
        <v>85.5</v>
      </c>
      <c r="S52" s="17">
        <v>0</v>
      </c>
      <c r="T52" s="17">
        <v>3</v>
      </c>
      <c r="U52" s="17"/>
      <c r="V52" s="17"/>
      <c r="W52" s="17"/>
      <c r="X52" s="17">
        <v>7.1</v>
      </c>
      <c r="Y52" s="17">
        <v>1.7</v>
      </c>
      <c r="Z52" s="17">
        <v>0.6</v>
      </c>
      <c r="AA52" s="17"/>
      <c r="AB52" s="17">
        <v>-3.2</v>
      </c>
      <c r="AC52" s="17"/>
      <c r="AD52" s="17">
        <v>2.2999999999999998</v>
      </c>
      <c r="AE52" s="17"/>
      <c r="AF52" s="17">
        <v>3.8</v>
      </c>
      <c r="AG52" s="17">
        <v>5.3</v>
      </c>
      <c r="AH52" s="17">
        <v>1.4</v>
      </c>
      <c r="AI52" s="17">
        <v>17.899999999999999</v>
      </c>
      <c r="AJ52" s="17">
        <v>-0.3</v>
      </c>
      <c r="AK52" s="17">
        <v>0</v>
      </c>
      <c r="AL52" s="17">
        <v>0</v>
      </c>
      <c r="AM52" s="17">
        <v>-0.1</v>
      </c>
      <c r="AN52" s="17">
        <v>-1.4</v>
      </c>
      <c r="AO52" s="17">
        <v>46.8</v>
      </c>
      <c r="AP52" s="17">
        <v>7.6</v>
      </c>
      <c r="AQ52" s="17">
        <v>35.299999999999997</v>
      </c>
      <c r="AR52" s="17">
        <v>8.1</v>
      </c>
      <c r="AS52" s="17">
        <v>0.2</v>
      </c>
      <c r="AT52" s="17">
        <v>2.6</v>
      </c>
      <c r="AU52" s="17">
        <v>1.4</v>
      </c>
      <c r="AV52" s="17">
        <v>17</v>
      </c>
      <c r="AW52" s="17">
        <v>-7.5</v>
      </c>
      <c r="AX52" s="17">
        <v>-33.799999999999997</v>
      </c>
      <c r="AY52" s="17">
        <v>10.6</v>
      </c>
      <c r="AZ52" s="17">
        <v>-0.3</v>
      </c>
      <c r="BA52" s="17">
        <v>0</v>
      </c>
      <c r="BB52" s="17">
        <v>1.2</v>
      </c>
      <c r="BC52" s="17">
        <v>0.4</v>
      </c>
      <c r="BD52" s="17">
        <v>13.6</v>
      </c>
      <c r="BE52" s="17"/>
      <c r="BF52" s="17"/>
      <c r="BG52" s="17">
        <v>-1.8</v>
      </c>
      <c r="BH52" s="17"/>
      <c r="BI52" s="17">
        <v>0</v>
      </c>
      <c r="BJ52" s="17">
        <v>0.2</v>
      </c>
      <c r="BK52" s="17">
        <v>14.9</v>
      </c>
      <c r="BL52" s="17">
        <v>10.8</v>
      </c>
      <c r="BM52" s="17"/>
      <c r="BN52" s="17">
        <v>8.5</v>
      </c>
      <c r="BO52" s="17"/>
      <c r="BP52" s="17"/>
      <c r="BQ52" s="17"/>
      <c r="BR52" s="17"/>
      <c r="BS52" s="17"/>
      <c r="BT52" s="17"/>
      <c r="BU52" s="17">
        <v>21.9</v>
      </c>
      <c r="BV52" s="17">
        <v>5.9</v>
      </c>
      <c r="BW52" s="17">
        <v>6.8</v>
      </c>
      <c r="BX52" s="17">
        <v>4.2</v>
      </c>
      <c r="BY52" s="17"/>
      <c r="BZ52" s="17">
        <v>3</v>
      </c>
      <c r="CA52" s="17">
        <v>0.1</v>
      </c>
      <c r="CB52" s="17">
        <v>73.5</v>
      </c>
      <c r="CC52" s="17">
        <v>42</v>
      </c>
      <c r="CD52" s="17">
        <v>8.6999999999999993</v>
      </c>
      <c r="CE52" s="17">
        <v>14</v>
      </c>
      <c r="CF52" s="17">
        <v>5.8</v>
      </c>
      <c r="CG52" s="17">
        <v>-1.6</v>
      </c>
      <c r="CH52" s="17">
        <v>0.1</v>
      </c>
      <c r="CI52" s="17">
        <v>0.1</v>
      </c>
      <c r="CJ52" s="17">
        <v>42.7</v>
      </c>
      <c r="CK52" s="17"/>
      <c r="CL52" s="17"/>
      <c r="CM52" s="17"/>
      <c r="CN52" s="17">
        <v>14.6</v>
      </c>
      <c r="CO52" s="17">
        <v>10.1</v>
      </c>
      <c r="CP52" s="17">
        <v>9.1999999999999993</v>
      </c>
      <c r="CQ52" s="17">
        <v>15.7</v>
      </c>
      <c r="CR52" s="17"/>
      <c r="CS52" s="17"/>
      <c r="CT52" s="17">
        <v>-1.5</v>
      </c>
      <c r="CU52" s="17">
        <v>-0.9</v>
      </c>
      <c r="CV52" s="17">
        <v>1.4</v>
      </c>
      <c r="CW52" s="17"/>
      <c r="CX52" s="17">
        <v>-5.4</v>
      </c>
      <c r="CY52" s="17">
        <v>0</v>
      </c>
      <c r="CZ52" s="17"/>
      <c r="DA52" s="17"/>
      <c r="DB52" s="17">
        <v>0.1</v>
      </c>
      <c r="DC52" s="17">
        <v>0</v>
      </c>
      <c r="DD52" s="17">
        <v>-0.9</v>
      </c>
      <c r="DE52" s="17">
        <v>0</v>
      </c>
      <c r="DF52" s="17">
        <v>0</v>
      </c>
      <c r="DG52" s="17"/>
      <c r="DH52" s="17">
        <v>0.2</v>
      </c>
      <c r="DI52" s="17">
        <v>1.3</v>
      </c>
      <c r="DJ52" s="17">
        <v>1.1000000000000001</v>
      </c>
      <c r="DK52" s="17">
        <v>0.4</v>
      </c>
      <c r="DL52" s="17">
        <v>0.3</v>
      </c>
      <c r="DM52" s="17">
        <v>0.5</v>
      </c>
      <c r="DN52" s="17"/>
      <c r="DO52" s="17">
        <v>0</v>
      </c>
      <c r="DP52" s="17">
        <v>0</v>
      </c>
      <c r="DQ52" s="17">
        <v>13.1</v>
      </c>
      <c r="DR52" s="17">
        <v>-2.4</v>
      </c>
      <c r="DS52" s="17">
        <v>0</v>
      </c>
      <c r="DT52" s="17">
        <v>-0.3</v>
      </c>
      <c r="DU52" s="17">
        <v>0.4</v>
      </c>
      <c r="DV52" s="17">
        <v>1.0548</v>
      </c>
      <c r="DW52" s="17"/>
      <c r="DX52" s="17"/>
      <c r="DY52" s="17">
        <v>-4.7</v>
      </c>
      <c r="DZ52" s="17">
        <v>1.2</v>
      </c>
      <c r="EA52" s="17">
        <v>3</v>
      </c>
      <c r="EB52" s="17">
        <v>3</v>
      </c>
      <c r="EC52" s="17"/>
      <c r="ED52" s="17"/>
      <c r="EE52" s="17">
        <v>0</v>
      </c>
      <c r="EF52" s="17">
        <v>-4.5</v>
      </c>
      <c r="EG52" s="17">
        <v>-4.5999999999999996</v>
      </c>
      <c r="EH52" s="17">
        <v>0</v>
      </c>
      <c r="EI52" s="17">
        <v>0.2</v>
      </c>
      <c r="EJ52" s="17"/>
      <c r="EK52" s="17">
        <v>2.6</v>
      </c>
      <c r="EL52" s="17">
        <v>-0.1</v>
      </c>
      <c r="EM52" s="17">
        <v>1.5</v>
      </c>
      <c r="EN52" s="17">
        <v>0.2</v>
      </c>
      <c r="EO52" s="17">
        <v>0.2</v>
      </c>
      <c r="EP52" s="17">
        <v>0.2</v>
      </c>
      <c r="EQ52" s="17"/>
      <c r="ER52" s="17">
        <v>0</v>
      </c>
      <c r="ES52" s="17">
        <v>0</v>
      </c>
      <c r="ET52" s="17">
        <v>0</v>
      </c>
      <c r="EU52" s="17">
        <v>-0.2</v>
      </c>
      <c r="EV52" s="17">
        <v>-2.5</v>
      </c>
      <c r="EW52" s="17">
        <v>-3.3</v>
      </c>
      <c r="EX52" s="17">
        <v>0</v>
      </c>
      <c r="EY52" s="17">
        <v>2.1</v>
      </c>
      <c r="EZ52" s="17">
        <v>0.8</v>
      </c>
      <c r="FA52" s="17">
        <v>0.3</v>
      </c>
      <c r="FB52" s="17">
        <v>1.1000000000000001</v>
      </c>
      <c r="FC52" s="17">
        <v>0</v>
      </c>
      <c r="FD52" s="17">
        <v>0.4</v>
      </c>
      <c r="FE52" s="17">
        <v>1.6</v>
      </c>
      <c r="FF52" s="17">
        <v>1.4</v>
      </c>
      <c r="FG52" s="17"/>
      <c r="FH52" s="17">
        <v>6.7</v>
      </c>
      <c r="FI52" s="17">
        <v>10.6</v>
      </c>
      <c r="FJ52" s="17">
        <v>1.2</v>
      </c>
      <c r="FK52" s="17">
        <v>0</v>
      </c>
      <c r="FL52" s="17">
        <v>1.5</v>
      </c>
      <c r="FM52" s="17">
        <v>4</v>
      </c>
      <c r="FN52" s="17"/>
      <c r="FO52" s="17">
        <v>675.95479999999998</v>
      </c>
      <c r="FP52" s="15"/>
      <c r="FQ52" s="17">
        <v>2.0806800000000001</v>
      </c>
      <c r="FR52" s="17">
        <v>-0.67</v>
      </c>
      <c r="FS52" s="17">
        <v>1.9</v>
      </c>
      <c r="FT52" s="17">
        <v>1.8</v>
      </c>
      <c r="FU52" s="17">
        <v>0.3</v>
      </c>
      <c r="FV52" s="17">
        <v>0.4</v>
      </c>
      <c r="FW52" s="17">
        <v>-0.6</v>
      </c>
      <c r="FX52" s="17">
        <v>1.5</v>
      </c>
      <c r="FY52" s="17">
        <v>6.71068</v>
      </c>
    </row>
    <row r="53" spans="1:181" ht="24" customHeight="1" x14ac:dyDescent="0.25">
      <c r="A53" s="16" t="s">
        <v>42</v>
      </c>
      <c r="B53" s="16" t="s">
        <v>782</v>
      </c>
      <c r="C53" s="17">
        <v>28.4</v>
      </c>
      <c r="D53" s="17">
        <v>35.4</v>
      </c>
      <c r="E53" s="17">
        <v>18.2</v>
      </c>
      <c r="F53" s="17">
        <v>1.3</v>
      </c>
      <c r="G53" s="17">
        <v>1.3</v>
      </c>
      <c r="H53" s="17">
        <v>-5.9</v>
      </c>
      <c r="I53" s="17">
        <v>16.7</v>
      </c>
      <c r="J53" s="17"/>
      <c r="K53" s="17">
        <v>0</v>
      </c>
      <c r="L53" s="17"/>
      <c r="M53" s="17"/>
      <c r="N53" s="17"/>
      <c r="O53" s="17"/>
      <c r="P53" s="17"/>
      <c r="Q53" s="17"/>
      <c r="R53" s="17">
        <v>74.5</v>
      </c>
      <c r="S53" s="17">
        <v>0</v>
      </c>
      <c r="T53" s="17">
        <v>2.8</v>
      </c>
      <c r="U53" s="17"/>
      <c r="V53" s="17"/>
      <c r="W53" s="17"/>
      <c r="X53" s="17">
        <v>7.4</v>
      </c>
      <c r="Y53" s="17">
        <v>1.3</v>
      </c>
      <c r="Z53" s="17">
        <v>0.5</v>
      </c>
      <c r="AA53" s="17"/>
      <c r="AB53" s="17">
        <v>-3.3</v>
      </c>
      <c r="AC53" s="17"/>
      <c r="AD53" s="17">
        <v>0.6</v>
      </c>
      <c r="AE53" s="17"/>
      <c r="AF53" s="17">
        <v>3.9</v>
      </c>
      <c r="AG53" s="17">
        <v>5.0999999999999996</v>
      </c>
      <c r="AH53" s="17">
        <v>1.2</v>
      </c>
      <c r="AI53" s="17">
        <v>16.899999999999999</v>
      </c>
      <c r="AJ53" s="17">
        <v>-9.8000000000000007</v>
      </c>
      <c r="AK53" s="17">
        <v>0</v>
      </c>
      <c r="AL53" s="17">
        <v>-1.1000000000000001</v>
      </c>
      <c r="AM53" s="17">
        <v>-0.2</v>
      </c>
      <c r="AN53" s="17">
        <v>-1.8</v>
      </c>
      <c r="AO53" s="17">
        <v>41.9</v>
      </c>
      <c r="AP53" s="17">
        <v>7</v>
      </c>
      <c r="AQ53" s="17">
        <v>35.6</v>
      </c>
      <c r="AR53" s="17">
        <v>8.1</v>
      </c>
      <c r="AS53" s="17">
        <v>0.5</v>
      </c>
      <c r="AT53" s="17">
        <v>2.6</v>
      </c>
      <c r="AU53" s="17">
        <v>0.6</v>
      </c>
      <c r="AV53" s="17">
        <v>6</v>
      </c>
      <c r="AW53" s="17">
        <v>-18.5</v>
      </c>
      <c r="AX53" s="17">
        <v>-44.4</v>
      </c>
      <c r="AY53" s="17">
        <v>8.1999999999999993</v>
      </c>
      <c r="AZ53" s="17">
        <v>-2.1</v>
      </c>
      <c r="BA53" s="17">
        <v>0</v>
      </c>
      <c r="BB53" s="17">
        <v>1.2</v>
      </c>
      <c r="BC53" s="17">
        <v>0.3</v>
      </c>
      <c r="BD53" s="17">
        <v>11</v>
      </c>
      <c r="BE53" s="17"/>
      <c r="BF53" s="17"/>
      <c r="BG53" s="17">
        <v>-6.8</v>
      </c>
      <c r="BH53" s="17"/>
      <c r="BI53" s="17">
        <v>0</v>
      </c>
      <c r="BJ53" s="17">
        <v>-0.3</v>
      </c>
      <c r="BK53" s="17">
        <v>-0.6</v>
      </c>
      <c r="BL53" s="17">
        <v>10.7</v>
      </c>
      <c r="BM53" s="17"/>
      <c r="BN53" s="17">
        <v>5.4</v>
      </c>
      <c r="BO53" s="17"/>
      <c r="BP53" s="17"/>
      <c r="BQ53" s="17"/>
      <c r="BR53" s="17"/>
      <c r="BS53" s="17"/>
      <c r="BT53" s="17"/>
      <c r="BU53" s="17">
        <v>19.399999999999999</v>
      </c>
      <c r="BV53" s="17">
        <v>3.4</v>
      </c>
      <c r="BW53" s="17">
        <v>4.3</v>
      </c>
      <c r="BX53" s="17">
        <v>-1.9</v>
      </c>
      <c r="BY53" s="17"/>
      <c r="BZ53" s="17">
        <v>3</v>
      </c>
      <c r="CA53" s="17">
        <v>0</v>
      </c>
      <c r="CB53" s="17">
        <v>73.900000000000006</v>
      </c>
      <c r="CC53" s="17">
        <v>37.1</v>
      </c>
      <c r="CD53" s="17">
        <v>9.1</v>
      </c>
      <c r="CE53" s="17">
        <v>14.7</v>
      </c>
      <c r="CF53" s="17">
        <v>5.8</v>
      </c>
      <c r="CG53" s="17">
        <v>-8.6</v>
      </c>
      <c r="CH53" s="17">
        <v>0.1</v>
      </c>
      <c r="CI53" s="17">
        <v>0.6</v>
      </c>
      <c r="CJ53" s="17">
        <v>32.299999999999997</v>
      </c>
      <c r="CK53" s="17"/>
      <c r="CL53" s="17"/>
      <c r="CM53" s="17"/>
      <c r="CN53" s="17">
        <v>12.6</v>
      </c>
      <c r="CO53" s="17">
        <v>7.4</v>
      </c>
      <c r="CP53" s="17">
        <v>7</v>
      </c>
      <c r="CQ53" s="17">
        <v>13.2</v>
      </c>
      <c r="CR53" s="17"/>
      <c r="CS53" s="17"/>
      <c r="CT53" s="17">
        <v>-1.6</v>
      </c>
      <c r="CU53" s="17">
        <v>-0.9</v>
      </c>
      <c r="CV53" s="17">
        <v>1.3</v>
      </c>
      <c r="CW53" s="17"/>
      <c r="CX53" s="17">
        <v>-5.5</v>
      </c>
      <c r="CY53" s="17">
        <v>0</v>
      </c>
      <c r="CZ53" s="17"/>
      <c r="DA53" s="17"/>
      <c r="DB53" s="17">
        <v>0</v>
      </c>
      <c r="DC53" s="17">
        <v>0</v>
      </c>
      <c r="DD53" s="17">
        <v>-1</v>
      </c>
      <c r="DE53" s="17">
        <v>0</v>
      </c>
      <c r="DF53" s="17">
        <v>0</v>
      </c>
      <c r="DG53" s="17"/>
      <c r="DH53" s="17">
        <v>0.2</v>
      </c>
      <c r="DI53" s="17">
        <v>1.2</v>
      </c>
      <c r="DJ53" s="17">
        <v>1.2</v>
      </c>
      <c r="DK53" s="17">
        <v>0.8</v>
      </c>
      <c r="DL53" s="17">
        <v>0.3</v>
      </c>
      <c r="DM53" s="17">
        <v>0.6</v>
      </c>
      <c r="DN53" s="17"/>
      <c r="DO53" s="17">
        <v>0</v>
      </c>
      <c r="DP53" s="17">
        <v>0</v>
      </c>
      <c r="DQ53" s="17">
        <v>12.5</v>
      </c>
      <c r="DR53" s="17">
        <v>-4.5</v>
      </c>
      <c r="DS53" s="17">
        <v>0</v>
      </c>
      <c r="DT53" s="17">
        <v>-0.2</v>
      </c>
      <c r="DU53" s="17">
        <v>0.6</v>
      </c>
      <c r="DV53" s="17">
        <v>1.0516000000000001</v>
      </c>
      <c r="DW53" s="17"/>
      <c r="DX53" s="17"/>
      <c r="DY53" s="17">
        <v>-4.5999999999999996</v>
      </c>
      <c r="DZ53" s="17">
        <v>0.9</v>
      </c>
      <c r="EA53" s="17">
        <v>3.1</v>
      </c>
      <c r="EB53" s="17">
        <v>3</v>
      </c>
      <c r="EC53" s="17"/>
      <c r="ED53" s="17"/>
      <c r="EE53" s="17">
        <v>0</v>
      </c>
      <c r="EF53" s="17">
        <v>-5.7</v>
      </c>
      <c r="EG53" s="17">
        <v>-5.9</v>
      </c>
      <c r="EH53" s="17">
        <v>0</v>
      </c>
      <c r="EI53" s="17">
        <v>0</v>
      </c>
      <c r="EJ53" s="17"/>
      <c r="EK53" s="17">
        <v>2.6</v>
      </c>
      <c r="EL53" s="17">
        <v>-0.2</v>
      </c>
      <c r="EM53" s="17">
        <v>0</v>
      </c>
      <c r="EN53" s="17">
        <v>0</v>
      </c>
      <c r="EO53" s="17">
        <v>0</v>
      </c>
      <c r="EP53" s="17">
        <v>0</v>
      </c>
      <c r="EQ53" s="17"/>
      <c r="ER53" s="17">
        <v>0</v>
      </c>
      <c r="ES53" s="17">
        <v>0</v>
      </c>
      <c r="ET53" s="17">
        <v>0</v>
      </c>
      <c r="EU53" s="17">
        <v>-0.2</v>
      </c>
      <c r="EV53" s="17">
        <v>-5.4</v>
      </c>
      <c r="EW53" s="17">
        <v>-5.5</v>
      </c>
      <c r="EX53" s="17">
        <v>0</v>
      </c>
      <c r="EY53" s="17">
        <v>2.1</v>
      </c>
      <c r="EZ53" s="17">
        <v>0.8</v>
      </c>
      <c r="FA53" s="17">
        <v>0.3</v>
      </c>
      <c r="FB53" s="17">
        <v>1.1000000000000001</v>
      </c>
      <c r="FC53" s="17">
        <v>0</v>
      </c>
      <c r="FD53" s="17">
        <v>0.4</v>
      </c>
      <c r="FE53" s="17">
        <v>1.8</v>
      </c>
      <c r="FF53" s="17">
        <v>1.5</v>
      </c>
      <c r="FG53" s="17"/>
      <c r="FH53" s="17">
        <v>6.7</v>
      </c>
      <c r="FI53" s="17">
        <v>10.6</v>
      </c>
      <c r="FJ53" s="17">
        <v>4</v>
      </c>
      <c r="FK53" s="17">
        <v>0</v>
      </c>
      <c r="FL53" s="17">
        <v>2.2999999999999998</v>
      </c>
      <c r="FM53" s="17">
        <v>3.9</v>
      </c>
      <c r="FN53" s="17"/>
      <c r="FO53" s="17">
        <v>516.85159999999996</v>
      </c>
      <c r="FP53" s="15"/>
      <c r="FQ53" s="17">
        <v>1.8306199999999999</v>
      </c>
      <c r="FR53" s="17">
        <v>-0.86</v>
      </c>
      <c r="FS53" s="17">
        <v>1.6</v>
      </c>
      <c r="FT53" s="17">
        <v>1.6</v>
      </c>
      <c r="FU53" s="17">
        <v>0.3</v>
      </c>
      <c r="FV53" s="17">
        <v>0.4</v>
      </c>
      <c r="FW53" s="17">
        <v>-0.7</v>
      </c>
      <c r="FX53" s="17">
        <v>1.6</v>
      </c>
      <c r="FY53" s="17">
        <v>5.7706200000000001</v>
      </c>
    </row>
    <row r="54" spans="1:181" ht="24" customHeight="1" x14ac:dyDescent="0.25">
      <c r="A54" s="16" t="s">
        <v>42</v>
      </c>
      <c r="B54" s="16" t="s">
        <v>783</v>
      </c>
      <c r="C54" s="17">
        <v>28.6</v>
      </c>
      <c r="D54" s="17">
        <v>31.1</v>
      </c>
      <c r="E54" s="17">
        <v>18.3</v>
      </c>
      <c r="F54" s="17">
        <v>1.1000000000000001</v>
      </c>
      <c r="G54" s="17">
        <v>1.5</v>
      </c>
      <c r="H54" s="17">
        <v>-6.5</v>
      </c>
      <c r="I54" s="17">
        <v>12.8</v>
      </c>
      <c r="J54" s="17"/>
      <c r="K54" s="17">
        <v>0</v>
      </c>
      <c r="L54" s="17"/>
      <c r="M54" s="17"/>
      <c r="N54" s="17"/>
      <c r="O54" s="17"/>
      <c r="P54" s="17"/>
      <c r="Q54" s="17"/>
      <c r="R54" s="17">
        <v>74.400000000000006</v>
      </c>
      <c r="S54" s="17">
        <v>0.1</v>
      </c>
      <c r="T54" s="17">
        <v>3.4</v>
      </c>
      <c r="U54" s="17"/>
      <c r="V54" s="17"/>
      <c r="W54" s="17"/>
      <c r="X54" s="17">
        <v>4.9000000000000004</v>
      </c>
      <c r="Y54" s="17">
        <v>1.2</v>
      </c>
      <c r="Z54" s="17">
        <v>0.2</v>
      </c>
      <c r="AA54" s="17"/>
      <c r="AB54" s="17">
        <v>-3.2</v>
      </c>
      <c r="AC54" s="17"/>
      <c r="AD54" s="17">
        <v>-0.3</v>
      </c>
      <c r="AE54" s="17"/>
      <c r="AF54" s="17">
        <v>4</v>
      </c>
      <c r="AG54" s="17">
        <v>4.7</v>
      </c>
      <c r="AH54" s="17">
        <v>1.4</v>
      </c>
      <c r="AI54" s="17">
        <v>16.399999999999999</v>
      </c>
      <c r="AJ54" s="17">
        <v>3.9</v>
      </c>
      <c r="AK54" s="17">
        <v>0</v>
      </c>
      <c r="AL54" s="17">
        <v>0</v>
      </c>
      <c r="AM54" s="17">
        <v>-0.1</v>
      </c>
      <c r="AN54" s="17">
        <v>-1.8</v>
      </c>
      <c r="AO54" s="17">
        <v>52</v>
      </c>
      <c r="AP54" s="17">
        <v>7.5</v>
      </c>
      <c r="AQ54" s="17">
        <v>34.9</v>
      </c>
      <c r="AR54" s="17">
        <v>7.9</v>
      </c>
      <c r="AS54" s="17">
        <v>0.5</v>
      </c>
      <c r="AT54" s="17">
        <v>2.6</v>
      </c>
      <c r="AU54" s="17">
        <v>1.2</v>
      </c>
      <c r="AV54" s="17">
        <v>6.7</v>
      </c>
      <c r="AW54" s="17">
        <v>-18.399999999999999</v>
      </c>
      <c r="AX54" s="17">
        <v>-44.2</v>
      </c>
      <c r="AY54" s="17">
        <v>8.5</v>
      </c>
      <c r="AZ54" s="17">
        <v>-1</v>
      </c>
      <c r="BA54" s="17">
        <v>0</v>
      </c>
      <c r="BB54" s="17">
        <v>1.2</v>
      </c>
      <c r="BC54" s="17">
        <v>0.4</v>
      </c>
      <c r="BD54" s="17">
        <v>14.5</v>
      </c>
      <c r="BE54" s="17"/>
      <c r="BF54" s="17"/>
      <c r="BG54" s="17">
        <v>-5.7</v>
      </c>
      <c r="BH54" s="17"/>
      <c r="BI54" s="17">
        <v>0</v>
      </c>
      <c r="BJ54" s="17">
        <v>-0.8</v>
      </c>
      <c r="BK54" s="17">
        <v>0</v>
      </c>
      <c r="BL54" s="17">
        <v>5.8</v>
      </c>
      <c r="BM54" s="17"/>
      <c r="BN54" s="17">
        <v>8.6</v>
      </c>
      <c r="BO54" s="17"/>
      <c r="BP54" s="17"/>
      <c r="BQ54" s="17"/>
      <c r="BR54" s="17"/>
      <c r="BS54" s="17"/>
      <c r="BT54" s="17"/>
      <c r="BU54" s="17">
        <v>18.100000000000001</v>
      </c>
      <c r="BV54" s="17">
        <v>2.2999999999999998</v>
      </c>
      <c r="BW54" s="17">
        <v>3.3</v>
      </c>
      <c r="BX54" s="17">
        <v>0</v>
      </c>
      <c r="BY54" s="17"/>
      <c r="BZ54" s="17">
        <v>3</v>
      </c>
      <c r="CA54" s="17">
        <v>0</v>
      </c>
      <c r="CB54" s="17">
        <v>73.2</v>
      </c>
      <c r="CC54" s="17">
        <v>36.1</v>
      </c>
      <c r="CD54" s="17">
        <v>2.5</v>
      </c>
      <c r="CE54" s="17">
        <v>15.1</v>
      </c>
      <c r="CF54" s="17">
        <v>5.8</v>
      </c>
      <c r="CG54" s="17">
        <v>-8.1</v>
      </c>
      <c r="CH54" s="17">
        <v>1.2</v>
      </c>
      <c r="CI54" s="17">
        <v>0.7</v>
      </c>
      <c r="CJ54" s="17">
        <v>33.9</v>
      </c>
      <c r="CK54" s="17"/>
      <c r="CL54" s="17"/>
      <c r="CM54" s="17"/>
      <c r="CN54" s="17">
        <v>12.1</v>
      </c>
      <c r="CO54" s="17">
        <v>7.1</v>
      </c>
      <c r="CP54" s="17">
        <v>6.6</v>
      </c>
      <c r="CQ54" s="17">
        <v>13.1</v>
      </c>
      <c r="CR54" s="17"/>
      <c r="CS54" s="17"/>
      <c r="CT54" s="17">
        <v>-1.7</v>
      </c>
      <c r="CU54" s="17">
        <v>-0.9</v>
      </c>
      <c r="CV54" s="17">
        <v>0</v>
      </c>
      <c r="CW54" s="17"/>
      <c r="CX54" s="17">
        <v>-5.5</v>
      </c>
      <c r="CY54" s="17">
        <v>0</v>
      </c>
      <c r="CZ54" s="17"/>
      <c r="DA54" s="17"/>
      <c r="DB54" s="17">
        <v>0.1</v>
      </c>
      <c r="DC54" s="17">
        <v>0</v>
      </c>
      <c r="DD54" s="17">
        <v>-0.9</v>
      </c>
      <c r="DE54" s="17">
        <v>0</v>
      </c>
      <c r="DF54" s="17">
        <v>0</v>
      </c>
      <c r="DG54" s="17"/>
      <c r="DH54" s="17">
        <v>0.2</v>
      </c>
      <c r="DI54" s="17">
        <v>1.2</v>
      </c>
      <c r="DJ54" s="17">
        <v>1.2</v>
      </c>
      <c r="DK54" s="17">
        <v>0.3</v>
      </c>
      <c r="DL54" s="17">
        <v>0.1</v>
      </c>
      <c r="DM54" s="17">
        <v>0.5</v>
      </c>
      <c r="DN54" s="17"/>
      <c r="DO54" s="17">
        <v>0</v>
      </c>
      <c r="DP54" s="17">
        <v>0</v>
      </c>
      <c r="DQ54" s="17">
        <v>12.3</v>
      </c>
      <c r="DR54" s="17">
        <v>-5.2</v>
      </c>
      <c r="DS54" s="17">
        <v>0</v>
      </c>
      <c r="DT54" s="17">
        <v>0.4</v>
      </c>
      <c r="DU54" s="17">
        <v>0.6</v>
      </c>
      <c r="DV54" s="17">
        <v>1.0491999999999999</v>
      </c>
      <c r="DW54" s="17"/>
      <c r="DX54" s="17"/>
      <c r="DY54" s="17">
        <v>-4.5999999999999996</v>
      </c>
      <c r="DZ54" s="17">
        <v>1.1000000000000001</v>
      </c>
      <c r="EA54" s="17">
        <v>3.1</v>
      </c>
      <c r="EB54" s="17">
        <v>3</v>
      </c>
      <c r="EC54" s="17"/>
      <c r="ED54" s="17"/>
      <c r="EE54" s="17">
        <v>0</v>
      </c>
      <c r="EF54" s="17">
        <v>-7.1</v>
      </c>
      <c r="EG54" s="17">
        <v>-7.8</v>
      </c>
      <c r="EH54" s="17">
        <v>0</v>
      </c>
      <c r="EI54" s="17">
        <v>0</v>
      </c>
      <c r="EJ54" s="17"/>
      <c r="EK54" s="17">
        <v>2.7</v>
      </c>
      <c r="EL54" s="17">
        <v>-0.1</v>
      </c>
      <c r="EM54" s="17">
        <v>0</v>
      </c>
      <c r="EN54" s="17">
        <v>0</v>
      </c>
      <c r="EO54" s="17">
        <v>0</v>
      </c>
      <c r="EP54" s="17">
        <v>0</v>
      </c>
      <c r="EQ54" s="17"/>
      <c r="ER54" s="17">
        <v>0</v>
      </c>
      <c r="ES54" s="17">
        <v>0</v>
      </c>
      <c r="ET54" s="17">
        <v>0</v>
      </c>
      <c r="EU54" s="17">
        <v>-0.2</v>
      </c>
      <c r="EV54" s="17">
        <v>-7.4</v>
      </c>
      <c r="EW54" s="17">
        <v>-3.6</v>
      </c>
      <c r="EX54" s="17">
        <v>0</v>
      </c>
      <c r="EY54" s="17">
        <v>2.1</v>
      </c>
      <c r="EZ54" s="17">
        <v>0.8</v>
      </c>
      <c r="FA54" s="17">
        <v>0.3</v>
      </c>
      <c r="FB54" s="17">
        <v>1.1000000000000001</v>
      </c>
      <c r="FC54" s="17">
        <v>0</v>
      </c>
      <c r="FD54" s="17">
        <v>0.4</v>
      </c>
      <c r="FE54" s="17">
        <v>1.8</v>
      </c>
      <c r="FF54" s="17">
        <v>1.5</v>
      </c>
      <c r="FG54" s="17"/>
      <c r="FH54" s="17">
        <v>6.3</v>
      </c>
      <c r="FI54" s="17">
        <v>10.199999999999999</v>
      </c>
      <c r="FJ54" s="17">
        <v>1.5</v>
      </c>
      <c r="FK54" s="17">
        <v>0</v>
      </c>
      <c r="FL54" s="17">
        <v>2.1</v>
      </c>
      <c r="FM54" s="17">
        <v>4.2</v>
      </c>
      <c r="FN54" s="17"/>
      <c r="FO54" s="17">
        <v>519.44920000000002</v>
      </c>
      <c r="FP54" s="15"/>
      <c r="FQ54" s="17">
        <v>2.1559400000000002</v>
      </c>
      <c r="FR54" s="17">
        <v>-0.97</v>
      </c>
      <c r="FS54" s="17">
        <v>1.6</v>
      </c>
      <c r="FT54" s="17">
        <v>1.6</v>
      </c>
      <c r="FU54" s="17">
        <v>0.3</v>
      </c>
      <c r="FV54" s="17">
        <v>0.3</v>
      </c>
      <c r="FW54" s="17">
        <v>-0.9</v>
      </c>
      <c r="FX54" s="17">
        <v>1.4</v>
      </c>
      <c r="FY54" s="17">
        <v>5.4859400000000003</v>
      </c>
    </row>
    <row r="55" spans="1:181" ht="24" customHeight="1" x14ac:dyDescent="0.25">
      <c r="A55" s="16" t="s">
        <v>42</v>
      </c>
      <c r="B55" s="16" t="s">
        <v>784</v>
      </c>
      <c r="C55" s="17">
        <v>28</v>
      </c>
      <c r="D55" s="17">
        <v>22.8</v>
      </c>
      <c r="E55" s="17">
        <v>16.100000000000001</v>
      </c>
      <c r="F55" s="17">
        <v>1.1000000000000001</v>
      </c>
      <c r="G55" s="17">
        <v>1.6</v>
      </c>
      <c r="H55" s="17">
        <v>-9.6999999999999993</v>
      </c>
      <c r="I55" s="17">
        <v>-1.4</v>
      </c>
      <c r="J55" s="17"/>
      <c r="K55" s="17">
        <v>0</v>
      </c>
      <c r="L55" s="17"/>
      <c r="M55" s="17"/>
      <c r="N55" s="17"/>
      <c r="O55" s="17"/>
      <c r="P55" s="17"/>
      <c r="Q55" s="17"/>
      <c r="R55" s="17">
        <v>70.5</v>
      </c>
      <c r="S55" s="17">
        <v>0</v>
      </c>
      <c r="T55" s="17">
        <v>3.3</v>
      </c>
      <c r="U55" s="17"/>
      <c r="V55" s="17"/>
      <c r="W55" s="17"/>
      <c r="X55" s="17">
        <v>5.8</v>
      </c>
      <c r="Y55" s="17">
        <v>1.3</v>
      </c>
      <c r="Z55" s="17">
        <v>0.4</v>
      </c>
      <c r="AA55" s="17"/>
      <c r="AB55" s="17">
        <v>-3.2</v>
      </c>
      <c r="AC55" s="17"/>
      <c r="AD55" s="17">
        <v>-0.7</v>
      </c>
      <c r="AE55" s="17"/>
      <c r="AF55" s="17">
        <v>4</v>
      </c>
      <c r="AG55" s="17">
        <v>4.4000000000000004</v>
      </c>
      <c r="AH55" s="17">
        <v>1.5</v>
      </c>
      <c r="AI55" s="17">
        <v>15.6</v>
      </c>
      <c r="AJ55" s="17">
        <v>-12.5</v>
      </c>
      <c r="AK55" s="17">
        <v>0</v>
      </c>
      <c r="AL55" s="17">
        <v>0</v>
      </c>
      <c r="AM55" s="17">
        <v>-0.1</v>
      </c>
      <c r="AN55" s="17">
        <v>-1.1000000000000001</v>
      </c>
      <c r="AO55" s="17">
        <v>37.200000000000003</v>
      </c>
      <c r="AP55" s="17">
        <v>7.8</v>
      </c>
      <c r="AQ55" s="17">
        <v>35.200000000000003</v>
      </c>
      <c r="AR55" s="17">
        <v>7.8</v>
      </c>
      <c r="AS55" s="17">
        <v>0.4</v>
      </c>
      <c r="AT55" s="17">
        <v>2.6</v>
      </c>
      <c r="AU55" s="17">
        <v>1.3</v>
      </c>
      <c r="AV55" s="17">
        <v>-5.2</v>
      </c>
      <c r="AW55" s="17">
        <v>-24.2</v>
      </c>
      <c r="AX55" s="17">
        <v>-49.7</v>
      </c>
      <c r="AY55" s="17">
        <v>8.5</v>
      </c>
      <c r="AZ55" s="17">
        <v>-1.2</v>
      </c>
      <c r="BA55" s="17">
        <v>0</v>
      </c>
      <c r="BB55" s="17">
        <v>1.2</v>
      </c>
      <c r="BC55" s="17">
        <v>0.3</v>
      </c>
      <c r="BD55" s="17">
        <v>15.9</v>
      </c>
      <c r="BE55" s="17"/>
      <c r="BF55" s="17"/>
      <c r="BG55" s="17">
        <v>-8</v>
      </c>
      <c r="BH55" s="17"/>
      <c r="BI55" s="17">
        <v>0</v>
      </c>
      <c r="BJ55" s="17">
        <v>-0.1</v>
      </c>
      <c r="BK55" s="17">
        <v>0</v>
      </c>
      <c r="BL55" s="17">
        <v>4</v>
      </c>
      <c r="BM55" s="17"/>
      <c r="BN55" s="17">
        <v>3.9</v>
      </c>
      <c r="BO55" s="17"/>
      <c r="BP55" s="17"/>
      <c r="BQ55" s="17"/>
      <c r="BR55" s="17"/>
      <c r="BS55" s="17"/>
      <c r="BT55" s="17"/>
      <c r="BU55" s="17">
        <v>17.600000000000001</v>
      </c>
      <c r="BV55" s="17">
        <v>1.5</v>
      </c>
      <c r="BW55" s="17">
        <v>2.4</v>
      </c>
      <c r="BX55" s="17">
        <v>0</v>
      </c>
      <c r="BY55" s="17"/>
      <c r="BZ55" s="17">
        <v>3</v>
      </c>
      <c r="CA55" s="17">
        <v>0.1</v>
      </c>
      <c r="CB55" s="17">
        <v>72.8</v>
      </c>
      <c r="CC55" s="17">
        <v>36.799999999999997</v>
      </c>
      <c r="CD55" s="17">
        <v>2.9</v>
      </c>
      <c r="CE55" s="17">
        <v>9.4</v>
      </c>
      <c r="CF55" s="17">
        <v>6</v>
      </c>
      <c r="CG55" s="17">
        <v>-12.7</v>
      </c>
      <c r="CH55" s="17">
        <v>1.6</v>
      </c>
      <c r="CI55" s="17">
        <v>0</v>
      </c>
      <c r="CJ55" s="17">
        <v>29.6</v>
      </c>
      <c r="CK55" s="17"/>
      <c r="CL55" s="17"/>
      <c r="CM55" s="17"/>
      <c r="CN55" s="17">
        <v>9.9</v>
      </c>
      <c r="CO55" s="17">
        <v>5.2</v>
      </c>
      <c r="CP55" s="17">
        <v>4.4000000000000004</v>
      </c>
      <c r="CQ55" s="17">
        <v>11</v>
      </c>
      <c r="CR55" s="17"/>
      <c r="CS55" s="17"/>
      <c r="CT55" s="17">
        <v>-1.8</v>
      </c>
      <c r="CU55" s="17">
        <v>-0.9</v>
      </c>
      <c r="CV55" s="17">
        <v>0</v>
      </c>
      <c r="CW55" s="17"/>
      <c r="CX55" s="17">
        <v>-5.5</v>
      </c>
      <c r="CY55" s="17">
        <v>0</v>
      </c>
      <c r="CZ55" s="17"/>
      <c r="DA55" s="17"/>
      <c r="DB55" s="17">
        <v>0.1</v>
      </c>
      <c r="DC55" s="17">
        <v>-0.1</v>
      </c>
      <c r="DD55" s="17">
        <v>-1</v>
      </c>
      <c r="DE55" s="17">
        <v>0</v>
      </c>
      <c r="DF55" s="17">
        <v>0</v>
      </c>
      <c r="DG55" s="17"/>
      <c r="DH55" s="17">
        <v>0.2</v>
      </c>
      <c r="DI55" s="17">
        <v>1.2</v>
      </c>
      <c r="DJ55" s="17">
        <v>1.3</v>
      </c>
      <c r="DK55" s="17">
        <v>-0.1</v>
      </c>
      <c r="DL55" s="17">
        <v>0</v>
      </c>
      <c r="DM55" s="17">
        <v>0.5</v>
      </c>
      <c r="DN55" s="17"/>
      <c r="DO55" s="17">
        <v>0</v>
      </c>
      <c r="DP55" s="17">
        <v>0</v>
      </c>
      <c r="DQ55" s="17">
        <v>12</v>
      </c>
      <c r="DR55" s="17">
        <v>-5.7</v>
      </c>
      <c r="DS55" s="17">
        <v>0</v>
      </c>
      <c r="DT55" s="17">
        <v>0.1</v>
      </c>
      <c r="DU55" s="17">
        <v>0.6</v>
      </c>
      <c r="DV55" s="17">
        <v>1.0504</v>
      </c>
      <c r="DW55" s="17"/>
      <c r="DX55" s="17"/>
      <c r="DY55" s="17">
        <v>-4.5999999999999996</v>
      </c>
      <c r="DZ55" s="17">
        <v>0.7</v>
      </c>
      <c r="EA55" s="17">
        <v>3.1</v>
      </c>
      <c r="EB55" s="17">
        <v>3</v>
      </c>
      <c r="EC55" s="17"/>
      <c r="ED55" s="17"/>
      <c r="EE55" s="17">
        <v>0</v>
      </c>
      <c r="EF55" s="17">
        <v>-8.6</v>
      </c>
      <c r="EG55" s="17">
        <v>-9.5</v>
      </c>
      <c r="EH55" s="17">
        <v>0</v>
      </c>
      <c r="EI55" s="17">
        <v>0</v>
      </c>
      <c r="EJ55" s="17"/>
      <c r="EK55" s="17">
        <v>2.7</v>
      </c>
      <c r="EL55" s="17">
        <v>-0.1</v>
      </c>
      <c r="EM55" s="17">
        <v>0</v>
      </c>
      <c r="EN55" s="17">
        <v>0</v>
      </c>
      <c r="EO55" s="17">
        <v>0</v>
      </c>
      <c r="EP55" s="17">
        <v>0</v>
      </c>
      <c r="EQ55" s="17"/>
      <c r="ER55" s="17">
        <v>0</v>
      </c>
      <c r="ES55" s="17">
        <v>0</v>
      </c>
      <c r="ET55" s="17">
        <v>0</v>
      </c>
      <c r="EU55" s="17">
        <v>-0.2</v>
      </c>
      <c r="EV55" s="17">
        <v>-10.1</v>
      </c>
      <c r="EW55" s="17">
        <v>-5.5</v>
      </c>
      <c r="EX55" s="17">
        <v>0</v>
      </c>
      <c r="EY55" s="17">
        <v>2.1</v>
      </c>
      <c r="EZ55" s="17">
        <v>0.8</v>
      </c>
      <c r="FA55" s="17">
        <v>0.4</v>
      </c>
      <c r="FB55" s="17">
        <v>1.1000000000000001</v>
      </c>
      <c r="FC55" s="17">
        <v>0</v>
      </c>
      <c r="FD55" s="17">
        <v>0.4</v>
      </c>
      <c r="FE55" s="17">
        <v>1.8</v>
      </c>
      <c r="FF55" s="17">
        <v>1.5</v>
      </c>
      <c r="FG55" s="17"/>
      <c r="FH55" s="17">
        <v>6.7</v>
      </c>
      <c r="FI55" s="17">
        <v>10.6</v>
      </c>
      <c r="FJ55" s="17">
        <v>2.8</v>
      </c>
      <c r="FK55" s="17">
        <v>0</v>
      </c>
      <c r="FL55" s="17">
        <v>1.6</v>
      </c>
      <c r="FM55" s="17">
        <v>4.3</v>
      </c>
      <c r="FN55" s="17"/>
      <c r="FO55" s="17">
        <v>393.85039999999998</v>
      </c>
      <c r="FP55" s="15"/>
      <c r="FQ55" s="17">
        <v>2.2529599999999999</v>
      </c>
      <c r="FR55" s="17">
        <v>-1.21</v>
      </c>
      <c r="FS55" s="17">
        <v>1.4</v>
      </c>
      <c r="FT55" s="17">
        <v>0</v>
      </c>
      <c r="FU55" s="17">
        <v>0.3</v>
      </c>
      <c r="FV55" s="17">
        <v>0.2</v>
      </c>
      <c r="FW55" s="17">
        <v>-0.6</v>
      </c>
      <c r="FX55" s="17">
        <v>1.6</v>
      </c>
      <c r="FY55" s="17">
        <v>3.9429599999999998</v>
      </c>
    </row>
    <row r="56" spans="1:181" ht="24" customHeight="1" x14ac:dyDescent="0.25">
      <c r="A56" s="16" t="s">
        <v>42</v>
      </c>
      <c r="B56" s="16" t="s">
        <v>785</v>
      </c>
      <c r="C56" s="17">
        <v>26.9</v>
      </c>
      <c r="D56" s="17">
        <v>17.899999999999999</v>
      </c>
      <c r="E56" s="17">
        <v>15.7</v>
      </c>
      <c r="F56" s="17">
        <v>1.6</v>
      </c>
      <c r="G56" s="17">
        <v>1.5</v>
      </c>
      <c r="H56" s="17">
        <v>-10.1</v>
      </c>
      <c r="I56" s="17">
        <v>-4.4000000000000004</v>
      </c>
      <c r="J56" s="17"/>
      <c r="K56" s="17">
        <v>0</v>
      </c>
      <c r="L56" s="17"/>
      <c r="M56" s="17"/>
      <c r="N56" s="17"/>
      <c r="O56" s="17"/>
      <c r="P56" s="17"/>
      <c r="Q56" s="17"/>
      <c r="R56" s="17">
        <v>66.400000000000006</v>
      </c>
      <c r="S56" s="17">
        <v>0</v>
      </c>
      <c r="T56" s="17">
        <v>3.1</v>
      </c>
      <c r="U56" s="17"/>
      <c r="V56" s="17"/>
      <c r="W56" s="17"/>
      <c r="X56" s="17">
        <v>6.8</v>
      </c>
      <c r="Y56" s="17">
        <v>1.2</v>
      </c>
      <c r="Z56" s="17">
        <v>0.4</v>
      </c>
      <c r="AA56" s="17"/>
      <c r="AB56" s="17">
        <v>-3.2</v>
      </c>
      <c r="AC56" s="17"/>
      <c r="AD56" s="17">
        <v>-7.4</v>
      </c>
      <c r="AE56" s="17"/>
      <c r="AF56" s="17">
        <v>4.0999999999999996</v>
      </c>
      <c r="AG56" s="17">
        <v>4.4000000000000004</v>
      </c>
      <c r="AH56" s="17">
        <v>2</v>
      </c>
      <c r="AI56" s="17">
        <v>14.6</v>
      </c>
      <c r="AJ56" s="17">
        <v>-18.2</v>
      </c>
      <c r="AK56" s="17">
        <v>0</v>
      </c>
      <c r="AL56" s="17">
        <v>0</v>
      </c>
      <c r="AM56" s="17">
        <v>0</v>
      </c>
      <c r="AN56" s="17">
        <v>-0.9</v>
      </c>
      <c r="AO56" s="17">
        <v>36.799999999999997</v>
      </c>
      <c r="AP56" s="17">
        <v>7.9</v>
      </c>
      <c r="AQ56" s="17">
        <v>15</v>
      </c>
      <c r="AR56" s="17">
        <v>3.9</v>
      </c>
      <c r="AS56" s="17">
        <v>0.5</v>
      </c>
      <c r="AT56" s="17">
        <v>2.6</v>
      </c>
      <c r="AU56" s="17">
        <v>1.2</v>
      </c>
      <c r="AV56" s="17">
        <v>-12.3</v>
      </c>
      <c r="AW56" s="17">
        <v>-30.4</v>
      </c>
      <c r="AX56" s="17">
        <v>-56</v>
      </c>
      <c r="AY56" s="17">
        <v>8.3000000000000007</v>
      </c>
      <c r="AZ56" s="17">
        <v>-2.6</v>
      </c>
      <c r="BA56" s="17">
        <v>0</v>
      </c>
      <c r="BB56" s="17">
        <v>1.2</v>
      </c>
      <c r="BC56" s="17">
        <v>0.3</v>
      </c>
      <c r="BD56" s="17">
        <v>12.2</v>
      </c>
      <c r="BE56" s="17"/>
      <c r="BF56" s="17"/>
      <c r="BG56" s="17">
        <v>-0.5</v>
      </c>
      <c r="BH56" s="17"/>
      <c r="BI56" s="17">
        <v>0</v>
      </c>
      <c r="BJ56" s="17">
        <v>0.8</v>
      </c>
      <c r="BK56" s="17">
        <v>0</v>
      </c>
      <c r="BL56" s="17">
        <v>0</v>
      </c>
      <c r="BM56" s="17"/>
      <c r="BN56" s="17">
        <v>5.6</v>
      </c>
      <c r="BO56" s="17"/>
      <c r="BP56" s="17"/>
      <c r="BQ56" s="17"/>
      <c r="BR56" s="17"/>
      <c r="BS56" s="17"/>
      <c r="BT56" s="17"/>
      <c r="BU56" s="17">
        <v>16.8</v>
      </c>
      <c r="BV56" s="17">
        <v>0.7</v>
      </c>
      <c r="BW56" s="17">
        <v>1.6</v>
      </c>
      <c r="BX56" s="17">
        <v>0</v>
      </c>
      <c r="BY56" s="17"/>
      <c r="BZ56" s="17">
        <v>0</v>
      </c>
      <c r="CA56" s="17">
        <v>0</v>
      </c>
      <c r="CB56" s="17">
        <v>40.299999999999997</v>
      </c>
      <c r="CC56" s="17">
        <v>36.4</v>
      </c>
      <c r="CD56" s="17">
        <v>3</v>
      </c>
      <c r="CE56" s="17">
        <v>9.3000000000000007</v>
      </c>
      <c r="CF56" s="17">
        <v>6</v>
      </c>
      <c r="CG56" s="17">
        <v>-16.7</v>
      </c>
      <c r="CH56" s="17">
        <v>2.9</v>
      </c>
      <c r="CI56" s="17">
        <v>0</v>
      </c>
      <c r="CJ56" s="17">
        <v>9.8000000000000007</v>
      </c>
      <c r="CK56" s="17"/>
      <c r="CL56" s="17"/>
      <c r="CM56" s="17"/>
      <c r="CN56" s="17">
        <v>9.4</v>
      </c>
      <c r="CO56" s="17">
        <v>4.5</v>
      </c>
      <c r="CP56" s="17">
        <v>3.8</v>
      </c>
      <c r="CQ56" s="17">
        <v>10.3</v>
      </c>
      <c r="CR56" s="17"/>
      <c r="CS56" s="17"/>
      <c r="CT56" s="17">
        <v>-1.8</v>
      </c>
      <c r="CU56" s="17">
        <v>-0.9</v>
      </c>
      <c r="CV56" s="17">
        <v>0</v>
      </c>
      <c r="CW56" s="17"/>
      <c r="CX56" s="17">
        <v>-5.5</v>
      </c>
      <c r="CY56" s="17">
        <v>0</v>
      </c>
      <c r="CZ56" s="17"/>
      <c r="DA56" s="17"/>
      <c r="DB56" s="17">
        <v>0</v>
      </c>
      <c r="DC56" s="17">
        <v>-0.1</v>
      </c>
      <c r="DD56" s="17">
        <v>-0.9</v>
      </c>
      <c r="DE56" s="17">
        <v>0</v>
      </c>
      <c r="DF56" s="17">
        <v>0</v>
      </c>
      <c r="DG56" s="17"/>
      <c r="DH56" s="17">
        <v>0.2</v>
      </c>
      <c r="DI56" s="17">
        <v>1.2</v>
      </c>
      <c r="DJ56" s="17">
        <v>1.3</v>
      </c>
      <c r="DK56" s="17">
        <v>-0.5</v>
      </c>
      <c r="DL56" s="17">
        <v>0.3</v>
      </c>
      <c r="DM56" s="17">
        <v>0.5</v>
      </c>
      <c r="DN56" s="17"/>
      <c r="DO56" s="17">
        <v>0</v>
      </c>
      <c r="DP56" s="17">
        <v>0</v>
      </c>
      <c r="DQ56" s="17">
        <v>11.4</v>
      </c>
      <c r="DR56" s="17">
        <v>-7.5</v>
      </c>
      <c r="DS56" s="17">
        <v>0</v>
      </c>
      <c r="DT56" s="17">
        <v>0.3</v>
      </c>
      <c r="DU56" s="17">
        <v>-1.2</v>
      </c>
      <c r="DV56" s="17">
        <v>1.0551999999999999</v>
      </c>
      <c r="DW56" s="17"/>
      <c r="DX56" s="17"/>
      <c r="DY56" s="17">
        <v>-4.5999999999999996</v>
      </c>
      <c r="DZ56" s="17">
        <v>1.2</v>
      </c>
      <c r="EA56" s="17">
        <v>3.1</v>
      </c>
      <c r="EB56" s="17">
        <v>3</v>
      </c>
      <c r="EC56" s="17"/>
      <c r="ED56" s="17"/>
      <c r="EE56" s="17">
        <v>0</v>
      </c>
      <c r="EF56" s="17">
        <v>-10</v>
      </c>
      <c r="EG56" s="17">
        <v>-11</v>
      </c>
      <c r="EH56" s="17">
        <v>0</v>
      </c>
      <c r="EI56" s="17">
        <v>0</v>
      </c>
      <c r="EJ56" s="17"/>
      <c r="EK56" s="17">
        <v>2.6</v>
      </c>
      <c r="EL56" s="17">
        <v>-0.1</v>
      </c>
      <c r="EM56" s="17">
        <v>0</v>
      </c>
      <c r="EN56" s="17">
        <v>0</v>
      </c>
      <c r="EO56" s="17">
        <v>0</v>
      </c>
      <c r="EP56" s="17">
        <v>0</v>
      </c>
      <c r="EQ56" s="17"/>
      <c r="ER56" s="17">
        <v>0</v>
      </c>
      <c r="ES56" s="17">
        <v>0</v>
      </c>
      <c r="ET56" s="17">
        <v>0</v>
      </c>
      <c r="EU56" s="17">
        <v>-0.2</v>
      </c>
      <c r="EV56" s="17">
        <v>-11.8</v>
      </c>
      <c r="EW56" s="17">
        <v>-3.6</v>
      </c>
      <c r="EX56" s="17">
        <v>0</v>
      </c>
      <c r="EY56" s="17">
        <v>2.1</v>
      </c>
      <c r="EZ56" s="17">
        <v>0.8</v>
      </c>
      <c r="FA56" s="17">
        <v>0.4</v>
      </c>
      <c r="FB56" s="17">
        <v>1.1000000000000001</v>
      </c>
      <c r="FC56" s="17">
        <v>0</v>
      </c>
      <c r="FD56" s="17">
        <v>0.4</v>
      </c>
      <c r="FE56" s="17">
        <v>2</v>
      </c>
      <c r="FF56" s="17">
        <v>1.8</v>
      </c>
      <c r="FG56" s="17"/>
      <c r="FH56" s="17">
        <v>7.3</v>
      </c>
      <c r="FI56" s="17">
        <v>11.2</v>
      </c>
      <c r="FJ56" s="17">
        <v>1.2</v>
      </c>
      <c r="FK56" s="17">
        <v>0</v>
      </c>
      <c r="FL56" s="17">
        <v>2.2000000000000002</v>
      </c>
      <c r="FM56" s="17">
        <v>3.9</v>
      </c>
      <c r="FN56" s="17"/>
      <c r="FO56" s="17">
        <v>255.8552</v>
      </c>
      <c r="FP56" s="15"/>
      <c r="FQ56" s="17">
        <v>2.2007500000000002</v>
      </c>
      <c r="FR56" s="17">
        <v>-0.38</v>
      </c>
      <c r="FS56" s="17">
        <v>1.2</v>
      </c>
      <c r="FT56" s="17">
        <v>0</v>
      </c>
      <c r="FU56" s="17">
        <v>0.3</v>
      </c>
      <c r="FV56" s="17">
        <v>0.2</v>
      </c>
      <c r="FW56" s="17">
        <v>-0.4</v>
      </c>
      <c r="FX56" s="17">
        <v>1.6</v>
      </c>
      <c r="FY56" s="17">
        <v>4.7207499999999998</v>
      </c>
    </row>
    <row r="57" spans="1:181" ht="24" customHeight="1" x14ac:dyDescent="0.25">
      <c r="A57" s="16" t="s">
        <v>42</v>
      </c>
      <c r="B57" s="16" t="s">
        <v>786</v>
      </c>
      <c r="C57" s="17">
        <v>29.4</v>
      </c>
      <c r="D57" s="17">
        <v>28.5</v>
      </c>
      <c r="E57" s="17">
        <v>18.399999999999999</v>
      </c>
      <c r="F57" s="17">
        <v>1.4</v>
      </c>
      <c r="G57" s="17">
        <v>1.5</v>
      </c>
      <c r="H57" s="17">
        <v>-7.4</v>
      </c>
      <c r="I57" s="17">
        <v>10.3</v>
      </c>
      <c r="J57" s="17"/>
      <c r="K57" s="17">
        <v>0</v>
      </c>
      <c r="L57" s="17"/>
      <c r="M57" s="17"/>
      <c r="N57" s="17"/>
      <c r="O57" s="17"/>
      <c r="P57" s="17"/>
      <c r="Q57" s="17"/>
      <c r="R57" s="17">
        <v>71.2</v>
      </c>
      <c r="S57" s="17">
        <v>0.1</v>
      </c>
      <c r="T57" s="17">
        <v>2.8</v>
      </c>
      <c r="U57" s="17"/>
      <c r="V57" s="17"/>
      <c r="W57" s="17"/>
      <c r="X57" s="17">
        <v>7.6</v>
      </c>
      <c r="Y57" s="17">
        <v>1.7</v>
      </c>
      <c r="Z57" s="17">
        <v>0.4</v>
      </c>
      <c r="AA57" s="17"/>
      <c r="AB57" s="17">
        <v>-3.1</v>
      </c>
      <c r="AC57" s="17"/>
      <c r="AD57" s="17">
        <v>-2.2000000000000002</v>
      </c>
      <c r="AE57" s="17"/>
      <c r="AF57" s="17">
        <v>0</v>
      </c>
      <c r="AG57" s="17">
        <v>0</v>
      </c>
      <c r="AH57" s="17">
        <v>0</v>
      </c>
      <c r="AI57" s="17">
        <v>15</v>
      </c>
      <c r="AJ57" s="17">
        <v>-3.3</v>
      </c>
      <c r="AK57" s="17">
        <v>0</v>
      </c>
      <c r="AL57" s="17">
        <v>0</v>
      </c>
      <c r="AM57" s="17">
        <v>0</v>
      </c>
      <c r="AN57" s="17">
        <v>-0.9</v>
      </c>
      <c r="AO57" s="17">
        <v>42.6</v>
      </c>
      <c r="AP57" s="17">
        <v>9.4</v>
      </c>
      <c r="AQ57" s="17">
        <v>18.3</v>
      </c>
      <c r="AR57" s="17">
        <v>3.5</v>
      </c>
      <c r="AS57" s="17">
        <v>0.6</v>
      </c>
      <c r="AT57" s="17">
        <v>2.6</v>
      </c>
      <c r="AU57" s="17">
        <v>1.4</v>
      </c>
      <c r="AV57" s="17">
        <v>-12.9</v>
      </c>
      <c r="AW57" s="17">
        <v>-23.9</v>
      </c>
      <c r="AX57" s="17">
        <v>-50.3</v>
      </c>
      <c r="AY57" s="17">
        <v>10.5</v>
      </c>
      <c r="AZ57" s="17">
        <v>0.7</v>
      </c>
      <c r="BA57" s="17">
        <v>0</v>
      </c>
      <c r="BB57" s="17">
        <v>1.2</v>
      </c>
      <c r="BC57" s="17">
        <v>0.2</v>
      </c>
      <c r="BD57" s="17">
        <v>18.5</v>
      </c>
      <c r="BE57" s="17"/>
      <c r="BF57" s="17"/>
      <c r="BG57" s="17">
        <v>1.5</v>
      </c>
      <c r="BH57" s="17"/>
      <c r="BI57" s="17">
        <v>0</v>
      </c>
      <c r="BJ57" s="17">
        <v>0.6</v>
      </c>
      <c r="BK57" s="17">
        <v>0</v>
      </c>
      <c r="BL57" s="17">
        <v>0</v>
      </c>
      <c r="BM57" s="17"/>
      <c r="BN57" s="17">
        <v>7.3</v>
      </c>
      <c r="BO57" s="17"/>
      <c r="BP57" s="17"/>
      <c r="BQ57" s="17"/>
      <c r="BR57" s="17"/>
      <c r="BS57" s="17"/>
      <c r="BT57" s="17"/>
      <c r="BU57" s="17">
        <v>18.2</v>
      </c>
      <c r="BV57" s="17">
        <v>2.1</v>
      </c>
      <c r="BW57" s="17">
        <v>3</v>
      </c>
      <c r="BX57" s="17">
        <v>0</v>
      </c>
      <c r="BY57" s="17"/>
      <c r="BZ57" s="17">
        <v>0</v>
      </c>
      <c r="CA57" s="17">
        <v>0</v>
      </c>
      <c r="CB57" s="17">
        <v>44.1</v>
      </c>
      <c r="CC57" s="17">
        <v>28.3</v>
      </c>
      <c r="CD57" s="17">
        <v>-0.7</v>
      </c>
      <c r="CE57" s="17">
        <v>8.1</v>
      </c>
      <c r="CF57" s="17">
        <v>8.1999999999999993</v>
      </c>
      <c r="CG57" s="17">
        <v>-6.2</v>
      </c>
      <c r="CH57" s="17">
        <v>4.3</v>
      </c>
      <c r="CI57" s="17">
        <v>0</v>
      </c>
      <c r="CJ57" s="17">
        <v>18.3</v>
      </c>
      <c r="CK57" s="17"/>
      <c r="CL57" s="17"/>
      <c r="CM57" s="17"/>
      <c r="CN57" s="17">
        <v>9.8000000000000007</v>
      </c>
      <c r="CO57" s="17">
        <v>5</v>
      </c>
      <c r="CP57" s="17">
        <v>4.3</v>
      </c>
      <c r="CQ57" s="17">
        <v>10.8</v>
      </c>
      <c r="CR57" s="17"/>
      <c r="CS57" s="17"/>
      <c r="CT57" s="17">
        <v>-1.7</v>
      </c>
      <c r="CU57" s="17">
        <v>-0.8</v>
      </c>
      <c r="CV57" s="17">
        <v>0</v>
      </c>
      <c r="CW57" s="17"/>
      <c r="CX57" s="17">
        <v>-5.5</v>
      </c>
      <c r="CY57" s="17">
        <v>0</v>
      </c>
      <c r="CZ57" s="17"/>
      <c r="DA57" s="17"/>
      <c r="DB57" s="17">
        <v>0.1</v>
      </c>
      <c r="DC57" s="17">
        <v>-0.1</v>
      </c>
      <c r="DD57" s="17">
        <v>-0.9</v>
      </c>
      <c r="DE57" s="17">
        <v>0</v>
      </c>
      <c r="DF57" s="17">
        <v>0</v>
      </c>
      <c r="DG57" s="17"/>
      <c r="DH57" s="17">
        <v>0.2</v>
      </c>
      <c r="DI57" s="17">
        <v>1.4</v>
      </c>
      <c r="DJ57" s="17">
        <v>1.2</v>
      </c>
      <c r="DK57" s="17">
        <v>-0.5</v>
      </c>
      <c r="DL57" s="17">
        <v>0.3</v>
      </c>
      <c r="DM57" s="17">
        <v>0.5</v>
      </c>
      <c r="DN57" s="17"/>
      <c r="DO57" s="17">
        <v>0</v>
      </c>
      <c r="DP57" s="17">
        <v>0</v>
      </c>
      <c r="DQ57" s="17">
        <v>11.8</v>
      </c>
      <c r="DR57" s="17">
        <v>-6.9</v>
      </c>
      <c r="DS57" s="17">
        <v>0</v>
      </c>
      <c r="DT57" s="17">
        <v>-0.2</v>
      </c>
      <c r="DU57" s="17">
        <v>-0.9</v>
      </c>
      <c r="DV57" s="17">
        <v>1.0531999999999999</v>
      </c>
      <c r="DW57" s="17"/>
      <c r="DX57" s="17"/>
      <c r="DY57" s="17">
        <v>-4.7</v>
      </c>
      <c r="DZ57" s="17">
        <v>0.8</v>
      </c>
      <c r="EA57" s="17">
        <v>3.1</v>
      </c>
      <c r="EB57" s="17">
        <v>3</v>
      </c>
      <c r="EC57" s="17"/>
      <c r="ED57" s="17"/>
      <c r="EE57" s="17">
        <v>0</v>
      </c>
      <c r="EF57" s="17">
        <v>-9.5</v>
      </c>
      <c r="EG57" s="17">
        <v>-10.199999999999999</v>
      </c>
      <c r="EH57" s="17">
        <v>0</v>
      </c>
      <c r="EI57" s="17">
        <v>0</v>
      </c>
      <c r="EJ57" s="17"/>
      <c r="EK57" s="17">
        <v>2.7</v>
      </c>
      <c r="EL57" s="17">
        <v>-0.1</v>
      </c>
      <c r="EM57" s="17">
        <v>0</v>
      </c>
      <c r="EN57" s="17">
        <v>0</v>
      </c>
      <c r="EO57" s="17">
        <v>0</v>
      </c>
      <c r="EP57" s="17">
        <v>0</v>
      </c>
      <c r="EQ57" s="17"/>
      <c r="ER57" s="17">
        <v>0</v>
      </c>
      <c r="ES57" s="17">
        <v>0</v>
      </c>
      <c r="ET57" s="17">
        <v>0</v>
      </c>
      <c r="EU57" s="17">
        <v>-0.2</v>
      </c>
      <c r="EV57" s="17">
        <v>-10.9</v>
      </c>
      <c r="EW57" s="17">
        <v>-1.2</v>
      </c>
      <c r="EX57" s="17">
        <v>0</v>
      </c>
      <c r="EY57" s="17">
        <v>2.1</v>
      </c>
      <c r="EZ57" s="17">
        <v>0.8</v>
      </c>
      <c r="FA57" s="17">
        <v>0.4</v>
      </c>
      <c r="FB57" s="17">
        <v>1.1000000000000001</v>
      </c>
      <c r="FC57" s="17">
        <v>0</v>
      </c>
      <c r="FD57" s="17">
        <v>0.4</v>
      </c>
      <c r="FE57" s="17">
        <v>2.2000000000000002</v>
      </c>
      <c r="FF57" s="17">
        <v>1.9</v>
      </c>
      <c r="FG57" s="17"/>
      <c r="FH57" s="17">
        <v>7.1</v>
      </c>
      <c r="FI57" s="17">
        <v>11</v>
      </c>
      <c r="FJ57" s="17">
        <v>1.7</v>
      </c>
      <c r="FK57" s="17">
        <v>0</v>
      </c>
      <c r="FL57" s="17">
        <v>1.9</v>
      </c>
      <c r="FM57" s="17">
        <v>3.8</v>
      </c>
      <c r="FN57" s="17"/>
      <c r="FO57" s="17">
        <v>367.0532</v>
      </c>
      <c r="FP57" s="15"/>
      <c r="FQ57" s="17">
        <v>2.65916</v>
      </c>
      <c r="FR57" s="17">
        <v>-0.19</v>
      </c>
      <c r="FS57" s="17">
        <v>1.5</v>
      </c>
      <c r="FT57" s="17">
        <v>0</v>
      </c>
      <c r="FU57" s="17">
        <v>0.3</v>
      </c>
      <c r="FV57" s="17">
        <v>0.2</v>
      </c>
      <c r="FW57" s="17">
        <v>-0.5</v>
      </c>
      <c r="FX57" s="17">
        <v>1.6</v>
      </c>
      <c r="FY57" s="17">
        <v>5.5691600000000001</v>
      </c>
    </row>
    <row r="58" spans="1:181" ht="24" customHeight="1" x14ac:dyDescent="0.25">
      <c r="A58" s="18" t="s">
        <v>787</v>
      </c>
      <c r="B58" s="18" t="s">
        <v>43</v>
      </c>
      <c r="C58" s="19">
        <v>28</v>
      </c>
      <c r="D58" s="19">
        <v>5.5</v>
      </c>
      <c r="E58" s="19">
        <v>14.1</v>
      </c>
      <c r="F58" s="19">
        <v>1.4</v>
      </c>
      <c r="G58" s="19">
        <v>1.4</v>
      </c>
      <c r="H58" s="19">
        <v>-7.5</v>
      </c>
      <c r="I58" s="19">
        <v>21.4</v>
      </c>
      <c r="J58" s="19"/>
      <c r="K58" s="19">
        <v>0</v>
      </c>
      <c r="L58" s="19"/>
      <c r="M58" s="19"/>
      <c r="N58" s="19"/>
      <c r="O58" s="19"/>
      <c r="P58" s="19"/>
      <c r="Q58" s="19"/>
      <c r="R58" s="19">
        <v>58.8</v>
      </c>
      <c r="S58" s="19">
        <v>0</v>
      </c>
      <c r="T58" s="19">
        <v>4.2</v>
      </c>
      <c r="U58" s="19"/>
      <c r="V58" s="19"/>
      <c r="W58" s="19"/>
      <c r="X58" s="19">
        <v>6.3</v>
      </c>
      <c r="Y58" s="19">
        <v>1.3</v>
      </c>
      <c r="Z58" s="19">
        <v>0.3</v>
      </c>
      <c r="AA58" s="19"/>
      <c r="AB58" s="19">
        <v>-3.2</v>
      </c>
      <c r="AC58" s="19"/>
      <c r="AD58" s="19">
        <v>-3.8</v>
      </c>
      <c r="AE58" s="19"/>
      <c r="AF58" s="19">
        <v>0</v>
      </c>
      <c r="AG58" s="19">
        <v>0</v>
      </c>
      <c r="AH58" s="19">
        <v>0</v>
      </c>
      <c r="AI58" s="19">
        <v>13.5</v>
      </c>
      <c r="AJ58" s="19">
        <v>-7.2</v>
      </c>
      <c r="AK58" s="19">
        <v>0</v>
      </c>
      <c r="AL58" s="19">
        <v>0</v>
      </c>
      <c r="AM58" s="19">
        <v>0</v>
      </c>
      <c r="AN58" s="19">
        <v>-1.2</v>
      </c>
      <c r="AO58" s="19">
        <v>39.1</v>
      </c>
      <c r="AP58" s="19">
        <v>9.4</v>
      </c>
      <c r="AQ58" s="19">
        <v>18.8</v>
      </c>
      <c r="AR58" s="19">
        <v>3.5</v>
      </c>
      <c r="AS58" s="19">
        <v>0.6</v>
      </c>
      <c r="AT58" s="19">
        <v>2.6</v>
      </c>
      <c r="AU58" s="19">
        <v>1.4</v>
      </c>
      <c r="AV58" s="19">
        <v>-26.1</v>
      </c>
      <c r="AW58" s="19">
        <v>-37.6</v>
      </c>
      <c r="AX58" s="19">
        <v>-63.2</v>
      </c>
      <c r="AY58" s="19">
        <v>8.6</v>
      </c>
      <c r="AZ58" s="19">
        <v>-1.9</v>
      </c>
      <c r="BA58" s="19">
        <v>0</v>
      </c>
      <c r="BB58" s="19">
        <v>1.2</v>
      </c>
      <c r="BC58" s="19">
        <v>0.3</v>
      </c>
      <c r="BD58" s="19">
        <v>13.2</v>
      </c>
      <c r="BE58" s="19"/>
      <c r="BF58" s="19"/>
      <c r="BG58" s="19">
        <v>-1.7</v>
      </c>
      <c r="BH58" s="19"/>
      <c r="BI58" s="19">
        <v>0</v>
      </c>
      <c r="BJ58" s="19">
        <v>-0.5</v>
      </c>
      <c r="BK58" s="19">
        <v>0</v>
      </c>
      <c r="BL58" s="19">
        <v>0</v>
      </c>
      <c r="BM58" s="19"/>
      <c r="BN58" s="19">
        <v>5</v>
      </c>
      <c r="BO58" s="19"/>
      <c r="BP58" s="19"/>
      <c r="BQ58" s="19"/>
      <c r="BR58" s="19"/>
      <c r="BS58" s="19"/>
      <c r="BT58" s="19"/>
      <c r="BU58" s="19">
        <v>14.4</v>
      </c>
      <c r="BV58" s="19">
        <v>-1.8</v>
      </c>
      <c r="BW58" s="19">
        <v>-0.6</v>
      </c>
      <c r="BX58" s="19">
        <v>0</v>
      </c>
      <c r="BY58" s="19"/>
      <c r="BZ58" s="19">
        <v>0</v>
      </c>
      <c r="CA58" s="19">
        <v>0</v>
      </c>
      <c r="CB58" s="19">
        <v>28</v>
      </c>
      <c r="CC58" s="19">
        <v>28.6</v>
      </c>
      <c r="CD58" s="19">
        <v>-0.2</v>
      </c>
      <c r="CE58" s="19">
        <v>7.9</v>
      </c>
      <c r="CF58" s="19">
        <v>1.7</v>
      </c>
      <c r="CG58" s="19">
        <v>0</v>
      </c>
      <c r="CH58" s="19">
        <v>2.6</v>
      </c>
      <c r="CI58" s="19">
        <v>0</v>
      </c>
      <c r="CJ58" s="19">
        <v>7.1</v>
      </c>
      <c r="CK58" s="19"/>
      <c r="CL58" s="19"/>
      <c r="CM58" s="19"/>
      <c r="CN58" s="19">
        <v>3.9</v>
      </c>
      <c r="CO58" s="19">
        <v>-2.9</v>
      </c>
      <c r="CP58" s="19">
        <v>-1.7</v>
      </c>
      <c r="CQ58" s="19">
        <v>0</v>
      </c>
      <c r="CR58" s="19"/>
      <c r="CS58" s="19"/>
      <c r="CT58" s="19">
        <v>-1.7</v>
      </c>
      <c r="CU58" s="19">
        <v>-0.9</v>
      </c>
      <c r="CV58" s="19">
        <v>0</v>
      </c>
      <c r="CW58" s="19"/>
      <c r="CX58" s="19">
        <v>-5.6</v>
      </c>
      <c r="CY58" s="19">
        <v>0</v>
      </c>
      <c r="CZ58" s="19"/>
      <c r="DA58" s="19"/>
      <c r="DB58" s="19">
        <v>0.1</v>
      </c>
      <c r="DC58" s="19">
        <v>0</v>
      </c>
      <c r="DD58" s="19">
        <v>-1</v>
      </c>
      <c r="DE58" s="19">
        <v>0</v>
      </c>
      <c r="DF58" s="19">
        <v>0</v>
      </c>
      <c r="DG58" s="19"/>
      <c r="DH58" s="19">
        <v>0.2</v>
      </c>
      <c r="DI58" s="19">
        <v>1.3</v>
      </c>
      <c r="DJ58" s="19">
        <v>1.3</v>
      </c>
      <c r="DK58" s="19">
        <v>-0.9</v>
      </c>
      <c r="DL58" s="19">
        <v>0.3</v>
      </c>
      <c r="DM58" s="19">
        <v>0.5</v>
      </c>
      <c r="DN58" s="19"/>
      <c r="DO58" s="19">
        <v>0</v>
      </c>
      <c r="DP58" s="19">
        <v>0</v>
      </c>
      <c r="DQ58" s="19">
        <v>10.6</v>
      </c>
      <c r="DR58" s="19">
        <v>-8.5</v>
      </c>
      <c r="DS58" s="19">
        <v>0</v>
      </c>
      <c r="DT58" s="19">
        <v>-0.1</v>
      </c>
      <c r="DU58" s="19">
        <v>-1.2</v>
      </c>
      <c r="DV58" s="19">
        <v>1.054</v>
      </c>
      <c r="DW58" s="19"/>
      <c r="DX58" s="19"/>
      <c r="DY58" s="19">
        <v>-4.5999999999999996</v>
      </c>
      <c r="DZ58" s="19">
        <v>0.2</v>
      </c>
      <c r="EA58" s="19">
        <v>3.1</v>
      </c>
      <c r="EB58" s="19">
        <v>3</v>
      </c>
      <c r="EC58" s="19"/>
      <c r="ED58" s="19"/>
      <c r="EE58" s="19">
        <v>0</v>
      </c>
      <c r="EF58" s="19">
        <v>-12.7</v>
      </c>
      <c r="EG58" s="19">
        <v>-13.8</v>
      </c>
      <c r="EH58" s="19">
        <v>0</v>
      </c>
      <c r="EI58" s="19">
        <v>0</v>
      </c>
      <c r="EJ58" s="19"/>
      <c r="EK58" s="19">
        <v>2.7</v>
      </c>
      <c r="EL58" s="19">
        <v>-0.1</v>
      </c>
      <c r="EM58" s="19">
        <v>0</v>
      </c>
      <c r="EN58" s="19">
        <v>0</v>
      </c>
      <c r="EO58" s="19">
        <v>0</v>
      </c>
      <c r="EP58" s="19">
        <v>0</v>
      </c>
      <c r="EQ58" s="19"/>
      <c r="ER58" s="19">
        <v>0</v>
      </c>
      <c r="ES58" s="19">
        <v>0</v>
      </c>
      <c r="ET58" s="19">
        <v>0</v>
      </c>
      <c r="EU58" s="19">
        <v>-0.2</v>
      </c>
      <c r="EV58" s="19">
        <v>0</v>
      </c>
      <c r="EW58" s="19">
        <v>0</v>
      </c>
      <c r="EX58" s="19">
        <v>0</v>
      </c>
      <c r="EY58" s="19">
        <v>2.1</v>
      </c>
      <c r="EZ58" s="19">
        <v>0.8</v>
      </c>
      <c r="FA58" s="19">
        <v>0.4</v>
      </c>
      <c r="FB58" s="19">
        <v>1.1000000000000001</v>
      </c>
      <c r="FC58" s="19">
        <v>0</v>
      </c>
      <c r="FD58" s="19">
        <v>0.4</v>
      </c>
      <c r="FE58" s="19">
        <v>1.6</v>
      </c>
      <c r="FF58" s="19">
        <v>1.4</v>
      </c>
      <c r="FG58" s="19"/>
      <c r="FH58" s="19">
        <v>6.8</v>
      </c>
      <c r="FI58" s="19">
        <v>10.7</v>
      </c>
      <c r="FJ58" s="19">
        <v>2.6</v>
      </c>
      <c r="FK58" s="19">
        <v>0</v>
      </c>
      <c r="FL58" s="19">
        <v>2.1</v>
      </c>
      <c r="FM58" s="19">
        <v>3.9</v>
      </c>
      <c r="FN58" s="19"/>
      <c r="FO58" s="19">
        <v>199.95400000000001</v>
      </c>
      <c r="FP58" s="15"/>
      <c r="FQ58" s="19">
        <v>2.8206000000000002</v>
      </c>
      <c r="FR58" s="19">
        <v>-0.36</v>
      </c>
      <c r="FS58" s="19">
        <v>1.7</v>
      </c>
      <c r="FT58" s="19">
        <v>0</v>
      </c>
      <c r="FU58" s="19">
        <v>0.3</v>
      </c>
      <c r="FV58" s="19">
        <v>0.2</v>
      </c>
      <c r="FW58" s="19">
        <v>-0.7</v>
      </c>
      <c r="FX58" s="19">
        <v>1.5</v>
      </c>
      <c r="FY58" s="19">
        <v>5.4606000000000003</v>
      </c>
    </row>
    <row r="59" spans="1:181" ht="24.95" customHeight="1" x14ac:dyDescent="0.25">
      <c r="A59" s="205" t="s">
        <v>788</v>
      </c>
      <c r="B59" s="206"/>
      <c r="C59" s="20">
        <v>714.45</v>
      </c>
      <c r="D59" s="20">
        <v>1707.45</v>
      </c>
      <c r="E59" s="20">
        <v>698.6</v>
      </c>
      <c r="F59" s="20">
        <v>38.65</v>
      </c>
      <c r="G59" s="20">
        <v>39.549999999999997</v>
      </c>
      <c r="H59" s="20">
        <v>-143.4</v>
      </c>
      <c r="I59" s="20">
        <v>320.8</v>
      </c>
      <c r="J59" s="20">
        <v>0</v>
      </c>
      <c r="K59" s="20">
        <v>161.19999999999999</v>
      </c>
      <c r="L59" s="20">
        <v>0</v>
      </c>
      <c r="M59" s="20">
        <v>0</v>
      </c>
      <c r="N59" s="20">
        <v>0</v>
      </c>
      <c r="O59" s="20">
        <v>0</v>
      </c>
      <c r="P59" s="20">
        <v>0</v>
      </c>
      <c r="Q59" s="20">
        <v>0</v>
      </c>
      <c r="R59" s="20">
        <v>1394</v>
      </c>
      <c r="S59" s="20">
        <v>0.55000000000000004</v>
      </c>
      <c r="T59" s="20">
        <v>69.099999999999994</v>
      </c>
      <c r="U59" s="20">
        <v>0</v>
      </c>
      <c r="V59" s="20">
        <v>0</v>
      </c>
      <c r="W59" s="20">
        <v>0</v>
      </c>
      <c r="X59" s="20">
        <v>95.65</v>
      </c>
      <c r="Y59" s="20">
        <v>23.45</v>
      </c>
      <c r="Z59" s="20">
        <v>10.9</v>
      </c>
      <c r="AA59" s="20">
        <v>0</v>
      </c>
      <c r="AB59" s="20">
        <v>-76.75</v>
      </c>
      <c r="AC59" s="20">
        <v>0</v>
      </c>
      <c r="AD59" s="20">
        <v>133.85</v>
      </c>
      <c r="AE59" s="20">
        <v>0</v>
      </c>
      <c r="AF59" s="20">
        <v>11.95</v>
      </c>
      <c r="AG59" s="20">
        <v>41.75</v>
      </c>
      <c r="AH59" s="20">
        <v>5.25</v>
      </c>
      <c r="AI59" s="20">
        <v>409.7</v>
      </c>
      <c r="AJ59" s="20">
        <v>157.55000000000001</v>
      </c>
      <c r="AK59" s="20">
        <v>-13.75</v>
      </c>
      <c r="AL59" s="20">
        <v>-0.55000000000000004</v>
      </c>
      <c r="AM59" s="20">
        <v>-0.35</v>
      </c>
      <c r="AN59" s="20">
        <v>-30.15</v>
      </c>
      <c r="AO59" s="20">
        <v>993.15</v>
      </c>
      <c r="AP59" s="20">
        <v>197</v>
      </c>
      <c r="AQ59" s="20">
        <v>644.54999999999995</v>
      </c>
      <c r="AR59" s="20">
        <v>137.25</v>
      </c>
      <c r="AS59" s="20">
        <v>-6.15</v>
      </c>
      <c r="AT59" s="20">
        <v>63.05</v>
      </c>
      <c r="AU59" s="20">
        <v>33.950000000000003</v>
      </c>
      <c r="AV59" s="20">
        <v>200.45</v>
      </c>
      <c r="AW59" s="20">
        <v>-222.5</v>
      </c>
      <c r="AX59" s="20">
        <v>-478.6</v>
      </c>
      <c r="AY59" s="20">
        <v>227.45</v>
      </c>
      <c r="AZ59" s="20">
        <v>-41.1</v>
      </c>
      <c r="BA59" s="20">
        <v>26</v>
      </c>
      <c r="BB59" s="20">
        <v>28.8</v>
      </c>
      <c r="BC59" s="20">
        <v>6.95</v>
      </c>
      <c r="BD59" s="20">
        <v>324</v>
      </c>
      <c r="BE59" s="20">
        <v>0</v>
      </c>
      <c r="BF59" s="20">
        <v>0</v>
      </c>
      <c r="BG59" s="20">
        <v>20.9</v>
      </c>
      <c r="BH59" s="20">
        <v>0</v>
      </c>
      <c r="BI59" s="20">
        <v>-2.7</v>
      </c>
      <c r="BJ59" s="20">
        <v>15.45</v>
      </c>
      <c r="BK59" s="20">
        <v>19.899999999999999</v>
      </c>
      <c r="BL59" s="20">
        <v>28.45</v>
      </c>
      <c r="BM59" s="20">
        <v>0</v>
      </c>
      <c r="BN59" s="20">
        <v>239.95</v>
      </c>
      <c r="BO59" s="20">
        <v>0</v>
      </c>
      <c r="BP59" s="20">
        <v>0</v>
      </c>
      <c r="BQ59" s="20">
        <v>0</v>
      </c>
      <c r="BR59" s="20">
        <v>0</v>
      </c>
      <c r="BS59" s="20">
        <v>0</v>
      </c>
      <c r="BT59" s="20">
        <v>0</v>
      </c>
      <c r="BU59" s="20">
        <v>440.6</v>
      </c>
      <c r="BV59" s="20">
        <v>53.25</v>
      </c>
      <c r="BW59" s="20">
        <v>67.8</v>
      </c>
      <c r="BX59" s="20">
        <v>5</v>
      </c>
      <c r="BY59" s="20">
        <v>0</v>
      </c>
      <c r="BZ59" s="20">
        <v>19.649999999999999</v>
      </c>
      <c r="CA59" s="20">
        <v>2.1</v>
      </c>
      <c r="CB59" s="20">
        <v>1499.05</v>
      </c>
      <c r="CC59" s="20">
        <v>847.25</v>
      </c>
      <c r="CD59" s="20">
        <v>173.9</v>
      </c>
      <c r="CE59" s="20">
        <v>236.7</v>
      </c>
      <c r="CF59" s="20">
        <v>118.95</v>
      </c>
      <c r="CG59" s="20">
        <v>30.45</v>
      </c>
      <c r="CH59" s="20">
        <v>10.199999999999999</v>
      </c>
      <c r="CI59" s="20">
        <v>4.2</v>
      </c>
      <c r="CJ59" s="20">
        <v>798</v>
      </c>
      <c r="CK59" s="20">
        <v>0</v>
      </c>
      <c r="CL59" s="20">
        <v>0</v>
      </c>
      <c r="CM59" s="20">
        <v>0</v>
      </c>
      <c r="CN59" s="20">
        <v>101.2</v>
      </c>
      <c r="CO59" s="20">
        <v>61.15</v>
      </c>
      <c r="CP59" s="20">
        <v>74.05</v>
      </c>
      <c r="CQ59" s="20">
        <v>237.5</v>
      </c>
      <c r="CR59" s="20">
        <v>0</v>
      </c>
      <c r="CS59" s="20">
        <v>0</v>
      </c>
      <c r="CT59" s="20">
        <v>-14.05</v>
      </c>
      <c r="CU59" s="20">
        <v>-24.7</v>
      </c>
      <c r="CV59" s="20">
        <v>30.05</v>
      </c>
      <c r="CW59" s="20">
        <v>0</v>
      </c>
      <c r="CX59" s="20">
        <v>-125.5</v>
      </c>
      <c r="CY59" s="20">
        <v>66.25</v>
      </c>
      <c r="CZ59" s="20">
        <v>0</v>
      </c>
      <c r="DA59" s="20">
        <v>0</v>
      </c>
      <c r="DB59" s="20">
        <v>1.25</v>
      </c>
      <c r="DC59" s="20">
        <v>-0.95</v>
      </c>
      <c r="DD59" s="20">
        <v>-23.2</v>
      </c>
      <c r="DE59" s="20">
        <v>136.15</v>
      </c>
      <c r="DF59" s="20">
        <v>45.265000000000001</v>
      </c>
      <c r="DG59" s="20">
        <v>0</v>
      </c>
      <c r="DH59" s="20">
        <v>3.35</v>
      </c>
      <c r="DI59" s="20">
        <v>34.049999999999997</v>
      </c>
      <c r="DJ59" s="20">
        <v>29.9</v>
      </c>
      <c r="DK59" s="20">
        <v>-12.8</v>
      </c>
      <c r="DL59" s="20">
        <v>5.8</v>
      </c>
      <c r="DM59" s="20">
        <v>13.4</v>
      </c>
      <c r="DN59" s="20">
        <v>0</v>
      </c>
      <c r="DO59" s="20">
        <v>-6.35</v>
      </c>
      <c r="DP59" s="20">
        <v>-18.05</v>
      </c>
      <c r="DQ59" s="20">
        <v>281.8</v>
      </c>
      <c r="DR59" s="20">
        <v>-119.75</v>
      </c>
      <c r="DS59" s="20">
        <v>-33.65</v>
      </c>
      <c r="DT59" s="20">
        <v>0.15</v>
      </c>
      <c r="DU59" s="20">
        <v>0.95</v>
      </c>
      <c r="DV59" s="20">
        <v>17.834</v>
      </c>
      <c r="DW59" s="20">
        <v>0</v>
      </c>
      <c r="DX59" s="20">
        <v>0</v>
      </c>
      <c r="DY59" s="20">
        <v>-111</v>
      </c>
      <c r="DZ59" s="20">
        <v>22.15</v>
      </c>
      <c r="EA59" s="20">
        <v>73.349999999999994</v>
      </c>
      <c r="EB59" s="20">
        <v>71.650000000000006</v>
      </c>
      <c r="EC59" s="20">
        <v>0</v>
      </c>
      <c r="ED59" s="20">
        <v>0</v>
      </c>
      <c r="EE59" s="20">
        <v>18.100000000000001</v>
      </c>
      <c r="EF59" s="20">
        <v>-142.94999999999999</v>
      </c>
      <c r="EG59" s="20">
        <v>-173.3</v>
      </c>
      <c r="EH59" s="20">
        <v>1</v>
      </c>
      <c r="EI59" s="20">
        <v>0.8</v>
      </c>
      <c r="EJ59" s="20">
        <v>0</v>
      </c>
      <c r="EK59" s="20">
        <v>62.95</v>
      </c>
      <c r="EL59" s="20">
        <v>-3.6</v>
      </c>
      <c r="EM59" s="20">
        <v>33.950000000000003</v>
      </c>
      <c r="EN59" s="20">
        <v>4.2</v>
      </c>
      <c r="EO59" s="20">
        <v>4.2</v>
      </c>
      <c r="EP59" s="20">
        <v>4.2</v>
      </c>
      <c r="EQ59" s="20">
        <v>0</v>
      </c>
      <c r="ER59" s="20">
        <v>381.45</v>
      </c>
      <c r="ES59" s="20">
        <v>-5.95</v>
      </c>
      <c r="ET59" s="20">
        <v>111.45</v>
      </c>
      <c r="EU59" s="20">
        <v>-4.8</v>
      </c>
      <c r="EV59" s="20">
        <v>-132.80000000000001</v>
      </c>
      <c r="EW59" s="20">
        <v>-26.25</v>
      </c>
      <c r="EX59" s="20">
        <v>29.6</v>
      </c>
      <c r="EY59" s="20">
        <v>47.45</v>
      </c>
      <c r="EZ59" s="20">
        <v>18.8</v>
      </c>
      <c r="FA59" s="20">
        <v>7.55</v>
      </c>
      <c r="FB59" s="20">
        <v>26</v>
      </c>
      <c r="FC59" s="20">
        <v>-0.4</v>
      </c>
      <c r="FD59" s="20">
        <v>9.5500000000000007</v>
      </c>
      <c r="FE59" s="20">
        <v>46.4</v>
      </c>
      <c r="FF59" s="20">
        <v>39.25</v>
      </c>
      <c r="FG59" s="20">
        <v>0</v>
      </c>
      <c r="FH59" s="20">
        <v>152.6</v>
      </c>
      <c r="FI59" s="20">
        <v>276.14999999999998</v>
      </c>
      <c r="FJ59" s="20">
        <v>47.9</v>
      </c>
      <c r="FK59" s="20">
        <v>1.1499999999999999</v>
      </c>
      <c r="FL59" s="20">
        <v>52.05</v>
      </c>
      <c r="FM59" s="20">
        <v>92.65</v>
      </c>
      <c r="FN59" s="20">
        <v>0</v>
      </c>
      <c r="FO59" s="20">
        <v>14329.349</v>
      </c>
      <c r="FP59" s="21"/>
      <c r="FQ59" s="20">
        <v>57.870975000000001</v>
      </c>
      <c r="FR59" s="20">
        <v>-5.15</v>
      </c>
      <c r="FS59" s="20">
        <v>48.2</v>
      </c>
      <c r="FT59" s="20">
        <v>37.4</v>
      </c>
      <c r="FU59" s="20">
        <v>7.15</v>
      </c>
      <c r="FV59" s="20">
        <v>8.0500000000000007</v>
      </c>
      <c r="FW59" s="20">
        <v>-8.25</v>
      </c>
      <c r="FX59" s="20">
        <v>50.9</v>
      </c>
      <c r="FY59" s="20">
        <v>196.170975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Normal="100" workbookViewId="0">
      <pane xSplit="2" ySplit="7" topLeftCell="C16" activePane="bottomRight" state="frozen"/>
      <selection pane="topRight" activeCell="C1" sqref="C1"/>
      <selection pane="bottomLeft" activeCell="A8" sqref="A8"/>
      <selection pane="bottomRight" activeCell="J16" sqref="J16"/>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791</v>
      </c>
      <c r="C5" s="1"/>
      <c r="D5" s="1"/>
      <c r="E5" s="1"/>
      <c r="F5" s="1"/>
      <c r="G5" s="1"/>
      <c r="H5" s="1"/>
    </row>
    <row r="6" spans="1:8" ht="23.1" customHeight="1" x14ac:dyDescent="0.25">
      <c r="A6" s="1"/>
      <c r="B6" s="207" t="s">
        <v>792</v>
      </c>
      <c r="C6" s="207" t="s">
        <v>793</v>
      </c>
      <c r="D6" s="207"/>
      <c r="E6" s="207" t="s">
        <v>794</v>
      </c>
      <c r="F6" s="207"/>
      <c r="G6" s="207"/>
      <c r="H6" s="207" t="s">
        <v>795</v>
      </c>
    </row>
    <row r="7" spans="1:8" ht="30.95" customHeight="1" x14ac:dyDescent="0.25">
      <c r="A7" s="1"/>
      <c r="B7" s="207"/>
      <c r="C7" s="24" t="s">
        <v>796</v>
      </c>
      <c r="D7" s="24" t="s">
        <v>797</v>
      </c>
      <c r="E7" s="24" t="s">
        <v>511</v>
      </c>
      <c r="F7" s="24" t="s">
        <v>510</v>
      </c>
      <c r="G7" s="24" t="s">
        <v>509</v>
      </c>
      <c r="H7" s="24" t="s">
        <v>798</v>
      </c>
    </row>
    <row r="8" spans="1:8" ht="11.1" customHeight="1" x14ac:dyDescent="0.25">
      <c r="A8" s="1"/>
      <c r="B8" s="25" t="s">
        <v>740</v>
      </c>
      <c r="C8" s="26">
        <v>0</v>
      </c>
      <c r="D8" s="26">
        <v>6596.2209999999995</v>
      </c>
      <c r="E8" s="27">
        <v>1103.3380999999999</v>
      </c>
      <c r="F8" s="27">
        <v>3818.2112999999999</v>
      </c>
      <c r="G8" s="27">
        <v>1697.8445000000002</v>
      </c>
      <c r="H8" s="27">
        <v>247.04589999999999</v>
      </c>
    </row>
    <row r="9" spans="1:8" ht="11.1" customHeight="1" x14ac:dyDescent="0.25">
      <c r="A9" s="1"/>
      <c r="B9" s="25" t="s">
        <v>741</v>
      </c>
      <c r="C9" s="26">
        <v>0</v>
      </c>
      <c r="D9" s="26">
        <v>6453.2579999999998</v>
      </c>
      <c r="E9" s="27">
        <v>1039.9002</v>
      </c>
      <c r="F9" s="27">
        <v>3721.9378000000002</v>
      </c>
      <c r="G9" s="27">
        <v>1709.5463999999999</v>
      </c>
      <c r="H9" s="27">
        <v>249.88929999999999</v>
      </c>
    </row>
    <row r="10" spans="1:8" ht="11.1" customHeight="1" x14ac:dyDescent="0.25">
      <c r="A10" s="1"/>
      <c r="B10" s="25" t="s">
        <v>742</v>
      </c>
      <c r="C10" s="26">
        <v>0</v>
      </c>
      <c r="D10" s="26">
        <v>6326.335</v>
      </c>
      <c r="E10" s="27">
        <v>989.99350000000004</v>
      </c>
      <c r="F10" s="27">
        <v>3662.9792000000002</v>
      </c>
      <c r="G10" s="27">
        <v>1696.6338000000001</v>
      </c>
      <c r="H10" s="27">
        <v>253.2133</v>
      </c>
    </row>
    <row r="11" spans="1:8" ht="11.1" customHeight="1" x14ac:dyDescent="0.25">
      <c r="A11" s="1"/>
      <c r="B11" s="25" t="s">
        <v>743</v>
      </c>
      <c r="C11" s="26">
        <v>0</v>
      </c>
      <c r="D11" s="26">
        <v>6243.9120000000003</v>
      </c>
      <c r="E11" s="27">
        <v>1008.5898</v>
      </c>
      <c r="F11" s="27">
        <v>3583.2458999999999</v>
      </c>
      <c r="G11" s="27">
        <v>1672.9784</v>
      </c>
      <c r="H11" s="27">
        <v>257.14769999999999</v>
      </c>
    </row>
    <row r="12" spans="1:8" ht="11.1" customHeight="1" x14ac:dyDescent="0.25">
      <c r="A12" s="1"/>
      <c r="B12" s="25" t="s">
        <v>744</v>
      </c>
      <c r="C12" s="26">
        <v>0</v>
      </c>
      <c r="D12" s="26">
        <v>6191.6080000000002</v>
      </c>
      <c r="E12" s="27">
        <v>985.91790000000003</v>
      </c>
      <c r="F12" s="27">
        <v>3578.4544000000001</v>
      </c>
      <c r="G12" s="27">
        <v>1650.2864999999999</v>
      </c>
      <c r="H12" s="27">
        <v>256.16160000000002</v>
      </c>
    </row>
    <row r="13" spans="1:8" ht="11.1" customHeight="1" x14ac:dyDescent="0.25">
      <c r="A13" s="1"/>
      <c r="B13" s="25" t="s">
        <v>745</v>
      </c>
      <c r="C13" s="26">
        <v>0</v>
      </c>
      <c r="D13" s="26">
        <v>6104.2120000000004</v>
      </c>
      <c r="E13" s="27">
        <v>933.59270000000004</v>
      </c>
      <c r="F13" s="27">
        <v>3519.3987000000002</v>
      </c>
      <c r="G13" s="27">
        <v>1668.2813000000001</v>
      </c>
      <c r="H13" s="27">
        <v>252.51480000000001</v>
      </c>
    </row>
    <row r="14" spans="1:8" ht="11.1" customHeight="1" x14ac:dyDescent="0.25">
      <c r="A14" s="1"/>
      <c r="B14" s="25" t="s">
        <v>746</v>
      </c>
      <c r="C14" s="26">
        <v>0</v>
      </c>
      <c r="D14" s="26">
        <v>6118.4129999999996</v>
      </c>
      <c r="E14" s="27">
        <v>970.36749999999995</v>
      </c>
      <c r="F14" s="27">
        <v>3512.9025000000001</v>
      </c>
      <c r="G14" s="27">
        <v>1665.3071</v>
      </c>
      <c r="H14" s="27">
        <v>255.3732</v>
      </c>
    </row>
    <row r="15" spans="1:8" ht="11.1" customHeight="1" x14ac:dyDescent="0.25">
      <c r="A15" s="1"/>
      <c r="B15" s="25" t="s">
        <v>747</v>
      </c>
      <c r="C15" s="26">
        <v>0</v>
      </c>
      <c r="D15" s="26">
        <v>6090.9120000000003</v>
      </c>
      <c r="E15" s="27">
        <v>934.92370000000005</v>
      </c>
      <c r="F15" s="27">
        <v>3517.9313000000002</v>
      </c>
      <c r="G15" s="27">
        <v>1659.7721000000001</v>
      </c>
      <c r="H15" s="27">
        <v>257.99200000000002</v>
      </c>
    </row>
    <row r="16" spans="1:8" ht="11.1" customHeight="1" x14ac:dyDescent="0.25">
      <c r="A16" s="1"/>
      <c r="B16" s="25" t="s">
        <v>748</v>
      </c>
      <c r="C16" s="26">
        <v>0</v>
      </c>
      <c r="D16" s="26">
        <v>6163.9539999999997</v>
      </c>
      <c r="E16" s="27">
        <v>976.65599999999995</v>
      </c>
      <c r="F16" s="27">
        <v>3537.9605000000001</v>
      </c>
      <c r="G16" s="27">
        <v>1679.364</v>
      </c>
      <c r="H16" s="27">
        <v>253.54490000000001</v>
      </c>
    </row>
    <row r="17" spans="1:8" ht="11.1" customHeight="1" x14ac:dyDescent="0.25">
      <c r="A17" s="1"/>
      <c r="B17" s="25" t="s">
        <v>749</v>
      </c>
      <c r="C17" s="26">
        <v>0</v>
      </c>
      <c r="D17" s="26">
        <v>6171.415</v>
      </c>
      <c r="E17" s="27">
        <v>940.46140000000003</v>
      </c>
      <c r="F17" s="27">
        <v>3554.9587999999999</v>
      </c>
      <c r="G17" s="27">
        <v>1699.4582</v>
      </c>
      <c r="H17" s="27">
        <v>249.99109999999999</v>
      </c>
    </row>
    <row r="18" spans="1:8" ht="11.1" customHeight="1" x14ac:dyDescent="0.25">
      <c r="A18" s="1"/>
      <c r="B18" s="25" t="s">
        <v>750</v>
      </c>
      <c r="C18" s="26">
        <v>0</v>
      </c>
      <c r="D18" s="26">
        <v>6290.4120000000003</v>
      </c>
      <c r="E18" s="27">
        <v>998.04970000000003</v>
      </c>
      <c r="F18" s="27">
        <v>3611.4614000000001</v>
      </c>
      <c r="G18" s="27">
        <v>1699.9188000000001</v>
      </c>
      <c r="H18" s="27">
        <v>241.15180000000001</v>
      </c>
    </row>
    <row r="19" spans="1:8" ht="11.1" customHeight="1" x14ac:dyDescent="0.25">
      <c r="A19" s="1"/>
      <c r="B19" s="25" t="s">
        <v>751</v>
      </c>
      <c r="C19" s="26">
        <v>0</v>
      </c>
      <c r="D19" s="26">
        <v>6404.6719999999996</v>
      </c>
      <c r="E19" s="27">
        <v>1014.8827</v>
      </c>
      <c r="F19" s="27">
        <v>3695.6669000000002</v>
      </c>
      <c r="G19" s="27">
        <v>1710.5428999999999</v>
      </c>
      <c r="H19" s="27">
        <v>238.929</v>
      </c>
    </row>
    <row r="20" spans="1:8" ht="11.1" customHeight="1" x14ac:dyDescent="0.25">
      <c r="A20" s="1"/>
      <c r="B20" s="25" t="s">
        <v>752</v>
      </c>
      <c r="C20" s="26">
        <v>0</v>
      </c>
      <c r="D20" s="26">
        <v>6408.0889999999999</v>
      </c>
      <c r="E20" s="27">
        <v>1038.9045000000001</v>
      </c>
      <c r="F20" s="27">
        <v>3688.2112999999999</v>
      </c>
      <c r="G20" s="27">
        <v>1674.6875</v>
      </c>
      <c r="H20" s="27">
        <v>230.80959999999999</v>
      </c>
    </row>
    <row r="21" spans="1:8" ht="11.1" customHeight="1" x14ac:dyDescent="0.25">
      <c r="A21" s="1"/>
      <c r="B21" s="25" t="s">
        <v>753</v>
      </c>
      <c r="C21" s="26">
        <v>0</v>
      </c>
      <c r="D21" s="26">
        <v>6417.1459999999997</v>
      </c>
      <c r="E21" s="27">
        <v>1009.1165999999999</v>
      </c>
      <c r="F21" s="27">
        <v>3765.5792000000001</v>
      </c>
      <c r="G21" s="27">
        <v>1659.0518000000002</v>
      </c>
      <c r="H21" s="27">
        <v>227.68299999999999</v>
      </c>
    </row>
    <row r="22" spans="1:8" ht="11.1" customHeight="1" x14ac:dyDescent="0.25">
      <c r="A22" s="1"/>
      <c r="B22" s="25" t="s">
        <v>754</v>
      </c>
      <c r="C22" s="26">
        <v>0</v>
      </c>
      <c r="D22" s="26">
        <v>6666.3860000000004</v>
      </c>
      <c r="E22" s="27">
        <v>1073.1619000000001</v>
      </c>
      <c r="F22" s="27">
        <v>3971.0232999999998</v>
      </c>
      <c r="G22" s="27">
        <v>1630.1993</v>
      </c>
      <c r="H22" s="27">
        <v>230.51130000000001</v>
      </c>
    </row>
    <row r="23" spans="1:8" ht="11.1" customHeight="1" x14ac:dyDescent="0.25">
      <c r="A23" s="1"/>
      <c r="B23" s="25" t="s">
        <v>755</v>
      </c>
      <c r="C23" s="26">
        <v>0</v>
      </c>
      <c r="D23" s="26">
        <v>6829.3389999999999</v>
      </c>
      <c r="E23" s="27">
        <v>1093.4271000000001</v>
      </c>
      <c r="F23" s="27">
        <v>4136.3654999999999</v>
      </c>
      <c r="G23" s="27">
        <v>1612.7266999999999</v>
      </c>
      <c r="H23" s="27">
        <v>236.99209999999999</v>
      </c>
    </row>
    <row r="24" spans="1:8" ht="11.1" customHeight="1" x14ac:dyDescent="0.25">
      <c r="A24" s="1"/>
      <c r="B24" s="25" t="s">
        <v>756</v>
      </c>
      <c r="C24" s="26">
        <v>0</v>
      </c>
      <c r="D24" s="26">
        <v>7105.0190000000002</v>
      </c>
      <c r="E24" s="27">
        <v>1126.9444000000001</v>
      </c>
      <c r="F24" s="27">
        <v>4357.1666999999998</v>
      </c>
      <c r="G24" s="27">
        <v>1638.7405999999999</v>
      </c>
      <c r="H24" s="27">
        <v>243.84719999999999</v>
      </c>
    </row>
    <row r="25" spans="1:8" ht="11.1" customHeight="1" x14ac:dyDescent="0.25">
      <c r="A25" s="1"/>
      <c r="B25" s="25" t="s">
        <v>757</v>
      </c>
      <c r="C25" s="26">
        <v>0</v>
      </c>
      <c r="D25" s="26">
        <v>7329.1149999999998</v>
      </c>
      <c r="E25" s="27">
        <v>1195.4704999999999</v>
      </c>
      <c r="F25" s="27">
        <v>4472.1529</v>
      </c>
      <c r="G25" s="27">
        <v>1659.2160999999999</v>
      </c>
      <c r="H25" s="27">
        <v>245.93700000000001</v>
      </c>
    </row>
    <row r="26" spans="1:8" ht="11.1" customHeight="1" x14ac:dyDescent="0.25">
      <c r="A26" s="1"/>
      <c r="B26" s="25" t="s">
        <v>758</v>
      </c>
      <c r="C26" s="26">
        <v>0</v>
      </c>
      <c r="D26" s="26">
        <v>7538.232</v>
      </c>
      <c r="E26" s="27">
        <v>1211.71</v>
      </c>
      <c r="F26" s="27">
        <v>4657.1295</v>
      </c>
      <c r="G26" s="27">
        <v>1677.8191999999999</v>
      </c>
      <c r="H26" s="27">
        <v>265.3467</v>
      </c>
    </row>
    <row r="27" spans="1:8" ht="11.1" customHeight="1" x14ac:dyDescent="0.25">
      <c r="A27" s="1"/>
      <c r="B27" s="25" t="s">
        <v>759</v>
      </c>
      <c r="C27" s="26">
        <v>0</v>
      </c>
      <c r="D27" s="26">
        <v>7568.6610000000001</v>
      </c>
      <c r="E27" s="27">
        <v>1216.7636</v>
      </c>
      <c r="F27" s="27">
        <v>4702.3805000000002</v>
      </c>
      <c r="G27" s="27">
        <v>1678.1053999999999</v>
      </c>
      <c r="H27" s="27">
        <v>234.98</v>
      </c>
    </row>
    <row r="28" spans="1:8" ht="11.1" customHeight="1" x14ac:dyDescent="0.25">
      <c r="A28" s="1"/>
      <c r="B28" s="25" t="s">
        <v>760</v>
      </c>
      <c r="C28" s="26">
        <v>0</v>
      </c>
      <c r="D28" s="26">
        <v>7719.7560000000003</v>
      </c>
      <c r="E28" s="27">
        <v>1274.4409000000001</v>
      </c>
      <c r="F28" s="27">
        <v>4791.8892999999998</v>
      </c>
      <c r="G28" s="27">
        <v>1684.9437999999998</v>
      </c>
      <c r="H28" s="27">
        <v>240.2225</v>
      </c>
    </row>
    <row r="29" spans="1:8" ht="11.1" customHeight="1" x14ac:dyDescent="0.25">
      <c r="A29" s="1"/>
      <c r="B29" s="25" t="s">
        <v>761</v>
      </c>
      <c r="C29" s="26">
        <v>0</v>
      </c>
      <c r="D29" s="26">
        <v>7826.1869999999999</v>
      </c>
      <c r="E29" s="27">
        <v>1301.5854999999999</v>
      </c>
      <c r="F29" s="27">
        <v>4874.8598000000002</v>
      </c>
      <c r="G29" s="27">
        <v>1679.4433999999999</v>
      </c>
      <c r="H29" s="27">
        <v>247.75280000000001</v>
      </c>
    </row>
    <row r="30" spans="1:8" ht="11.1" customHeight="1" x14ac:dyDescent="0.25">
      <c r="A30" s="1"/>
      <c r="B30" s="25" t="s">
        <v>762</v>
      </c>
      <c r="C30" s="26">
        <v>0</v>
      </c>
      <c r="D30" s="26">
        <v>7826.2340000000004</v>
      </c>
      <c r="E30" s="27">
        <v>1283.7588000000001</v>
      </c>
      <c r="F30" s="27">
        <v>4891.7936</v>
      </c>
      <c r="G30" s="27">
        <v>1666.8453</v>
      </c>
      <c r="H30" s="27">
        <v>252.11070000000001</v>
      </c>
    </row>
    <row r="31" spans="1:8" ht="11.1" customHeight="1" x14ac:dyDescent="0.25">
      <c r="A31" s="1"/>
      <c r="B31" s="25" t="s">
        <v>763</v>
      </c>
      <c r="C31" s="26">
        <v>0</v>
      </c>
      <c r="D31" s="26">
        <v>7851.6689999999999</v>
      </c>
      <c r="E31" s="27">
        <v>1274.8843999999999</v>
      </c>
      <c r="F31" s="27">
        <v>4880.2519000000002</v>
      </c>
      <c r="G31" s="27">
        <v>1697.4639</v>
      </c>
      <c r="H31" s="27">
        <v>249.0087</v>
      </c>
    </row>
    <row r="32" spans="1:8" ht="11.1" customHeight="1" x14ac:dyDescent="0.25">
      <c r="A32" s="1"/>
      <c r="B32" s="25" t="s">
        <v>764</v>
      </c>
      <c r="C32" s="26">
        <v>0</v>
      </c>
      <c r="D32" s="26">
        <v>7798.3140000000003</v>
      </c>
      <c r="E32" s="27">
        <v>1259.8734999999999</v>
      </c>
      <c r="F32" s="27">
        <v>4859.9251999999997</v>
      </c>
      <c r="G32" s="27">
        <v>1698.9888000000001</v>
      </c>
      <c r="H32" s="27">
        <v>247.9487</v>
      </c>
    </row>
    <row r="33" spans="1:8" ht="11.1" customHeight="1" x14ac:dyDescent="0.25">
      <c r="A33" s="1"/>
      <c r="B33" s="25" t="s">
        <v>765</v>
      </c>
      <c r="C33" s="26">
        <v>0</v>
      </c>
      <c r="D33" s="26">
        <v>7742.8549999999996</v>
      </c>
      <c r="E33" s="27">
        <v>1247.0753999999999</v>
      </c>
      <c r="F33" s="27">
        <v>4816.5708000000004</v>
      </c>
      <c r="G33" s="27">
        <v>1706.3543999999999</v>
      </c>
      <c r="H33" s="27">
        <v>243.36519999999999</v>
      </c>
    </row>
    <row r="34" spans="1:8" ht="11.1" customHeight="1" x14ac:dyDescent="0.25">
      <c r="A34" s="1"/>
      <c r="B34" s="25" t="s">
        <v>766</v>
      </c>
      <c r="C34" s="26">
        <v>0</v>
      </c>
      <c r="D34" s="26">
        <v>7688.2479999999996</v>
      </c>
      <c r="E34" s="27">
        <v>1222.3678</v>
      </c>
      <c r="F34" s="27">
        <v>4784.4440999999997</v>
      </c>
      <c r="G34" s="27">
        <v>1699.1304</v>
      </c>
      <c r="H34" s="27">
        <v>252.36330000000001</v>
      </c>
    </row>
    <row r="35" spans="1:8" ht="11.1" customHeight="1" x14ac:dyDescent="0.25">
      <c r="A35" s="1"/>
      <c r="B35" s="25" t="s">
        <v>767</v>
      </c>
      <c r="C35" s="26">
        <v>0</v>
      </c>
      <c r="D35" s="26">
        <v>7722.3789999999999</v>
      </c>
      <c r="E35" s="27">
        <v>1230.6303</v>
      </c>
      <c r="F35" s="27">
        <v>4772.6980999999996</v>
      </c>
      <c r="G35" s="27">
        <v>1727.7855</v>
      </c>
      <c r="H35" s="27">
        <v>255.51070000000001</v>
      </c>
    </row>
    <row r="36" spans="1:8" ht="11.1" customHeight="1" x14ac:dyDescent="0.25">
      <c r="A36" s="1"/>
      <c r="B36" s="25" t="s">
        <v>768</v>
      </c>
      <c r="C36" s="26">
        <v>0</v>
      </c>
      <c r="D36" s="26">
        <v>7860.3940000000002</v>
      </c>
      <c r="E36" s="27">
        <v>1260.5693000000001</v>
      </c>
      <c r="F36" s="27">
        <v>4863.6531999999997</v>
      </c>
      <c r="G36" s="27">
        <v>1746.6815999999999</v>
      </c>
      <c r="H36" s="27">
        <v>255.1095</v>
      </c>
    </row>
    <row r="37" spans="1:8" ht="11.1" customHeight="1" x14ac:dyDescent="0.25">
      <c r="A37" s="1"/>
      <c r="B37" s="25" t="s">
        <v>769</v>
      </c>
      <c r="C37" s="26">
        <v>0</v>
      </c>
      <c r="D37" s="26">
        <v>7887.6379999999999</v>
      </c>
      <c r="E37" s="27">
        <v>1253.5075999999999</v>
      </c>
      <c r="F37" s="27">
        <v>4885.9814999999999</v>
      </c>
      <c r="G37" s="27">
        <v>1755.4323000000002</v>
      </c>
      <c r="H37" s="27">
        <v>253.83340000000001</v>
      </c>
    </row>
    <row r="38" spans="1:8" ht="11.1" customHeight="1" x14ac:dyDescent="0.25">
      <c r="A38" s="1"/>
      <c r="B38" s="25" t="s">
        <v>770</v>
      </c>
      <c r="C38" s="26">
        <v>0</v>
      </c>
      <c r="D38" s="26">
        <v>7880.7889999999998</v>
      </c>
      <c r="E38" s="27">
        <v>1256.7487000000001</v>
      </c>
      <c r="F38" s="27">
        <v>4903.3923999999997</v>
      </c>
      <c r="G38" s="27">
        <v>1752.0967000000001</v>
      </c>
      <c r="H38" s="27">
        <v>253.41909999999999</v>
      </c>
    </row>
    <row r="39" spans="1:8" ht="11.1" customHeight="1" x14ac:dyDescent="0.25">
      <c r="A39" s="1"/>
      <c r="B39" s="25" t="s">
        <v>771</v>
      </c>
      <c r="C39" s="26">
        <v>0</v>
      </c>
      <c r="D39" s="26">
        <v>7910.95</v>
      </c>
      <c r="E39" s="27">
        <v>1275.0993000000001</v>
      </c>
      <c r="F39" s="27">
        <v>4891.8549999999996</v>
      </c>
      <c r="G39" s="27">
        <v>1775.2511</v>
      </c>
      <c r="H39" s="27">
        <v>255.7175</v>
      </c>
    </row>
    <row r="40" spans="1:8" ht="11.1" customHeight="1" x14ac:dyDescent="0.25">
      <c r="A40" s="1"/>
      <c r="B40" s="25" t="s">
        <v>772</v>
      </c>
      <c r="C40" s="26">
        <v>0</v>
      </c>
      <c r="D40" s="26">
        <v>7837.2039999999997</v>
      </c>
      <c r="E40" s="27">
        <v>1258.4256</v>
      </c>
      <c r="F40" s="27">
        <v>4811.9000999999998</v>
      </c>
      <c r="G40" s="27">
        <v>1794.6388000000002</v>
      </c>
      <c r="H40" s="27">
        <v>253.09899999999999</v>
      </c>
    </row>
    <row r="41" spans="1:8" ht="11.1" customHeight="1" x14ac:dyDescent="0.25">
      <c r="A41" s="1"/>
      <c r="B41" s="25" t="s">
        <v>773</v>
      </c>
      <c r="C41" s="26">
        <v>0</v>
      </c>
      <c r="D41" s="26">
        <v>7735.3429999999998</v>
      </c>
      <c r="E41" s="27">
        <v>1216.0619999999999</v>
      </c>
      <c r="F41" s="27">
        <v>4758.598</v>
      </c>
      <c r="G41" s="27">
        <v>1786.4857000000002</v>
      </c>
      <c r="H41" s="27">
        <v>250.07069999999999</v>
      </c>
    </row>
    <row r="42" spans="1:8" ht="11.1" customHeight="1" x14ac:dyDescent="0.25">
      <c r="A42" s="1"/>
      <c r="B42" s="25" t="s">
        <v>774</v>
      </c>
      <c r="C42" s="26">
        <v>0</v>
      </c>
      <c r="D42" s="26">
        <v>7710.8450000000003</v>
      </c>
      <c r="E42" s="27">
        <v>1245.5492999999999</v>
      </c>
      <c r="F42" s="27">
        <v>4679.5257000000001</v>
      </c>
      <c r="G42" s="27">
        <v>1803.4956000000002</v>
      </c>
      <c r="H42" s="27">
        <v>238.82679999999999</v>
      </c>
    </row>
    <row r="43" spans="1:8" ht="11.1" customHeight="1" x14ac:dyDescent="0.25">
      <c r="A43" s="1"/>
      <c r="B43" s="25" t="s">
        <v>775</v>
      </c>
      <c r="C43" s="26">
        <v>0</v>
      </c>
      <c r="D43" s="26">
        <v>7464.4629999999997</v>
      </c>
      <c r="E43" s="27">
        <v>1201.3039000000001</v>
      </c>
      <c r="F43" s="27">
        <v>4441.0855000000001</v>
      </c>
      <c r="G43" s="27">
        <v>1837.9087</v>
      </c>
      <c r="H43" s="27">
        <v>237.197</v>
      </c>
    </row>
    <row r="44" spans="1:8" ht="11.1" customHeight="1" x14ac:dyDescent="0.25">
      <c r="A44" s="1"/>
      <c r="B44" s="25" t="s">
        <v>776</v>
      </c>
      <c r="C44" s="26">
        <v>0</v>
      </c>
      <c r="D44" s="26">
        <v>7545.0410000000002</v>
      </c>
      <c r="E44" s="27">
        <v>1196.3788999999999</v>
      </c>
      <c r="F44" s="27">
        <v>4507.2825000000003</v>
      </c>
      <c r="G44" s="27">
        <v>1860.3861999999999</v>
      </c>
      <c r="H44" s="27">
        <v>232.65950000000001</v>
      </c>
    </row>
    <row r="45" spans="1:8" ht="11.1" customHeight="1" x14ac:dyDescent="0.25">
      <c r="A45" s="1"/>
      <c r="B45" s="25" t="s">
        <v>777</v>
      </c>
      <c r="C45" s="26">
        <v>0</v>
      </c>
      <c r="D45" s="26">
        <v>7812.7870000000003</v>
      </c>
      <c r="E45" s="27">
        <v>1261.2584999999999</v>
      </c>
      <c r="F45" s="27">
        <v>4724.0032000000001</v>
      </c>
      <c r="G45" s="27">
        <v>1843.3434</v>
      </c>
      <c r="H45" s="27">
        <v>232.29939999999999</v>
      </c>
    </row>
    <row r="46" spans="1:8" ht="11.1" customHeight="1" x14ac:dyDescent="0.25">
      <c r="A46" s="1"/>
      <c r="B46" s="25" t="s">
        <v>778</v>
      </c>
      <c r="C46" s="26">
        <v>0</v>
      </c>
      <c r="D46" s="26">
        <v>7805.1710000000003</v>
      </c>
      <c r="E46" s="27">
        <v>1276.7891</v>
      </c>
      <c r="F46" s="27">
        <v>4689.1827999999996</v>
      </c>
      <c r="G46" s="27">
        <v>1849.068</v>
      </c>
      <c r="H46" s="27">
        <v>236.63120000000001</v>
      </c>
    </row>
    <row r="47" spans="1:8" ht="11.1" customHeight="1" x14ac:dyDescent="0.25">
      <c r="A47" s="1"/>
      <c r="B47" s="25" t="s">
        <v>779</v>
      </c>
      <c r="C47" s="26">
        <v>0</v>
      </c>
      <c r="D47" s="26">
        <v>7805.4219999999996</v>
      </c>
      <c r="E47" s="27">
        <v>1267.8631</v>
      </c>
      <c r="F47" s="27">
        <v>4694.8104999999996</v>
      </c>
      <c r="G47" s="27">
        <v>1877.8299</v>
      </c>
      <c r="H47" s="27">
        <v>242.68360000000001</v>
      </c>
    </row>
    <row r="48" spans="1:8" ht="11.1" customHeight="1" x14ac:dyDescent="0.25">
      <c r="A48" s="1"/>
      <c r="B48" s="25" t="s">
        <v>780</v>
      </c>
      <c r="C48" s="26">
        <v>0</v>
      </c>
      <c r="D48" s="26">
        <v>7751.41</v>
      </c>
      <c r="E48" s="27">
        <v>1250.0508</v>
      </c>
      <c r="F48" s="27">
        <v>4673.0483000000004</v>
      </c>
      <c r="G48" s="27">
        <v>1875.9070000000002</v>
      </c>
      <c r="H48" s="27">
        <v>247.768</v>
      </c>
    </row>
    <row r="49" spans="1:8" ht="11.1" customHeight="1" x14ac:dyDescent="0.25">
      <c r="A49" s="1"/>
      <c r="B49" s="25" t="s">
        <v>781</v>
      </c>
      <c r="C49" s="26">
        <v>0</v>
      </c>
      <c r="D49" s="26">
        <v>7703.6049999999996</v>
      </c>
      <c r="E49" s="27">
        <v>1247.5298</v>
      </c>
      <c r="F49" s="27">
        <v>4607.1860999999999</v>
      </c>
      <c r="G49" s="27">
        <v>1875.9736</v>
      </c>
      <c r="H49" s="27">
        <v>257.25209999999998</v>
      </c>
    </row>
    <row r="50" spans="1:8" ht="11.1" customHeight="1" x14ac:dyDescent="0.25">
      <c r="A50" s="1"/>
      <c r="B50" s="25" t="s">
        <v>782</v>
      </c>
      <c r="C50" s="26">
        <v>0</v>
      </c>
      <c r="D50" s="26">
        <v>7558.6049999999996</v>
      </c>
      <c r="E50" s="27">
        <v>1230.8357000000001</v>
      </c>
      <c r="F50" s="27">
        <v>4508.6455999999998</v>
      </c>
      <c r="G50" s="27">
        <v>1842.9115999999999</v>
      </c>
      <c r="H50" s="27">
        <v>254.6671</v>
      </c>
    </row>
    <row r="51" spans="1:8" ht="11.1" customHeight="1" x14ac:dyDescent="0.25">
      <c r="A51" s="1"/>
      <c r="B51" s="25" t="s">
        <v>783</v>
      </c>
      <c r="C51" s="26">
        <v>0</v>
      </c>
      <c r="D51" s="26">
        <v>7415.5450000000001</v>
      </c>
      <c r="E51" s="27">
        <v>1211.6767</v>
      </c>
      <c r="F51" s="27">
        <v>4415.7392</v>
      </c>
      <c r="G51" s="27">
        <v>1802.4432999999999</v>
      </c>
      <c r="H51" s="27">
        <v>252.9956</v>
      </c>
    </row>
    <row r="52" spans="1:8" ht="11.1" customHeight="1" x14ac:dyDescent="0.25">
      <c r="A52" s="1"/>
      <c r="B52" s="25" t="s">
        <v>784</v>
      </c>
      <c r="C52" s="26">
        <v>0</v>
      </c>
      <c r="D52" s="26">
        <v>7275.9849999999997</v>
      </c>
      <c r="E52" s="27">
        <v>1184.5583999999999</v>
      </c>
      <c r="F52" s="27">
        <v>4315.5415000000003</v>
      </c>
      <c r="G52" s="27">
        <v>1794.9013</v>
      </c>
      <c r="H52" s="27">
        <v>249.94450000000001</v>
      </c>
    </row>
    <row r="53" spans="1:8" ht="11.1" customHeight="1" x14ac:dyDescent="0.25">
      <c r="A53" s="1"/>
      <c r="B53" s="25" t="s">
        <v>785</v>
      </c>
      <c r="C53" s="26">
        <v>0</v>
      </c>
      <c r="D53" s="26">
        <v>7003.8249999999998</v>
      </c>
      <c r="E53" s="27">
        <v>1124.6696999999999</v>
      </c>
      <c r="F53" s="27">
        <v>4144.5758999999998</v>
      </c>
      <c r="G53" s="27">
        <v>1750.9795999999997</v>
      </c>
      <c r="H53" s="27">
        <v>249.22929999999999</v>
      </c>
    </row>
    <row r="54" spans="1:8" ht="11.1" customHeight="1" x14ac:dyDescent="0.25">
      <c r="A54" s="1"/>
      <c r="B54" s="25" t="s">
        <v>786</v>
      </c>
      <c r="C54" s="26">
        <v>0</v>
      </c>
      <c r="D54" s="26">
        <v>6978.0649999999996</v>
      </c>
      <c r="E54" s="27">
        <v>1121.6506999999999</v>
      </c>
      <c r="F54" s="27">
        <v>4130.2754999999997</v>
      </c>
      <c r="G54" s="27">
        <v>1745.3921</v>
      </c>
      <c r="H54" s="27">
        <v>255.2784</v>
      </c>
    </row>
    <row r="55" spans="1:8" ht="11.1" customHeight="1" x14ac:dyDescent="0.25">
      <c r="A55" s="1"/>
      <c r="B55" s="25" t="s">
        <v>43</v>
      </c>
      <c r="C55" s="26">
        <v>0</v>
      </c>
      <c r="D55" s="26">
        <v>6726.7250000000004</v>
      </c>
      <c r="E55" s="27">
        <v>1053.9168</v>
      </c>
      <c r="F55" s="27">
        <v>3959.8180000000002</v>
      </c>
      <c r="G55" s="27">
        <v>1731.6156999999998</v>
      </c>
      <c r="H55" s="27">
        <v>254.21090000000001</v>
      </c>
    </row>
    <row r="56" spans="1:8" ht="17.100000000000001" customHeight="1" x14ac:dyDescent="0.25">
      <c r="A56" s="1"/>
      <c r="B56" s="28" t="s">
        <v>799</v>
      </c>
      <c r="C56" s="29">
        <v>0</v>
      </c>
      <c r="D56" s="29">
        <v>7910.95</v>
      </c>
      <c r="E56" s="30">
        <v>1301.5854999999999</v>
      </c>
      <c r="F56" s="30">
        <v>4903.3923999999997</v>
      </c>
      <c r="G56" s="30">
        <v>1848.8891000000001</v>
      </c>
      <c r="H56" s="30">
        <v>265.3467</v>
      </c>
    </row>
    <row r="57" spans="1:8" ht="17.100000000000001" customHeight="1" x14ac:dyDescent="0.25">
      <c r="A57" s="1"/>
      <c r="B57" s="28" t="s">
        <v>800</v>
      </c>
      <c r="C57" s="29">
        <v>0</v>
      </c>
      <c r="D57" s="29">
        <v>6090.9120000000003</v>
      </c>
      <c r="E57" s="30">
        <v>933.59270000000004</v>
      </c>
      <c r="F57" s="30">
        <v>3512.9025000000001</v>
      </c>
      <c r="G57" s="30">
        <v>1599.5463999999999</v>
      </c>
      <c r="H57" s="30">
        <v>227.68299999999999</v>
      </c>
    </row>
    <row r="58" spans="1:8" ht="17.100000000000001" customHeight="1" x14ac:dyDescent="0.25">
      <c r="A58" s="1"/>
      <c r="B58" s="28" t="s">
        <v>801</v>
      </c>
      <c r="C58" s="29">
        <v>0</v>
      </c>
      <c r="D58" s="29">
        <v>7184.6409375000003</v>
      </c>
      <c r="E58" s="30">
        <v>1153.1506729166665</v>
      </c>
      <c r="F58" s="30">
        <v>4319.6593937500002</v>
      </c>
      <c r="G58" s="30">
        <v>1711.8308708333332</v>
      </c>
      <c r="H58" s="30">
        <v>247.50493125</v>
      </c>
    </row>
    <row r="59" spans="1:8" ht="17.100000000000001" customHeight="1" x14ac:dyDescent="0.25">
      <c r="A59" s="1"/>
      <c r="B59" s="23" t="s">
        <v>802</v>
      </c>
      <c r="C59" s="31">
        <v>0</v>
      </c>
      <c r="D59" s="31">
        <v>172431.38250000001</v>
      </c>
      <c r="E59" s="32">
        <v>27675.616150000002</v>
      </c>
      <c r="F59" s="32">
        <v>103671.82545</v>
      </c>
      <c r="G59" s="32">
        <v>41083.940900000001</v>
      </c>
      <c r="H59" s="32">
        <v>5940.1183499999997</v>
      </c>
    </row>
    <row r="60" spans="1:8" x14ac:dyDescent="0.25">
      <c r="A60" s="1"/>
      <c r="B60" s="1"/>
      <c r="C60" s="1"/>
      <c r="D60" s="1"/>
      <c r="E60" s="1"/>
      <c r="F60" s="1"/>
      <c r="G60" s="1"/>
      <c r="H60" s="1"/>
    </row>
    <row r="61" spans="1:8" ht="15.75" x14ac:dyDescent="0.25">
      <c r="A61" s="1"/>
      <c r="B61" s="33" t="s">
        <v>803</v>
      </c>
      <c r="C61" s="1"/>
      <c r="D61" s="1"/>
      <c r="E61" s="1"/>
      <c r="F61" s="1"/>
      <c r="G61" s="1"/>
      <c r="H61" s="1"/>
    </row>
    <row r="62" spans="1:8" ht="15.75" x14ac:dyDescent="0.25">
      <c r="A62" s="1"/>
      <c r="B62" s="33"/>
      <c r="C62" s="1"/>
      <c r="D62" s="1"/>
      <c r="E62" s="1"/>
      <c r="F62" s="1"/>
      <c r="G62" s="1"/>
      <c r="H62" s="1"/>
    </row>
    <row r="63" spans="1:8" x14ac:dyDescent="0.25">
      <c r="A63" s="1"/>
      <c r="B63" s="34"/>
      <c r="C63" s="34"/>
      <c r="D63" s="1" t="s">
        <v>804</v>
      </c>
      <c r="E63" s="35"/>
      <c r="F63" s="1"/>
      <c r="G63" s="1"/>
      <c r="H63" s="1"/>
    </row>
    <row r="64" spans="1:8" x14ac:dyDescent="0.25">
      <c r="A64" s="1"/>
      <c r="B64" s="36"/>
      <c r="C64" s="36"/>
      <c r="D64" s="1" t="s">
        <v>805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792</v>
      </c>
      <c r="C6" s="208" t="s">
        <v>807</v>
      </c>
      <c r="D6" s="208"/>
      <c r="E6" s="208"/>
      <c r="F6" s="208"/>
      <c r="G6" s="208"/>
      <c r="H6" s="208"/>
      <c r="I6" s="208"/>
      <c r="J6" s="208"/>
      <c r="K6" s="208"/>
      <c r="L6" s="208"/>
      <c r="M6" s="208"/>
      <c r="N6" s="208"/>
      <c r="O6" s="208"/>
      <c r="P6" s="208"/>
      <c r="Q6" s="208"/>
      <c r="R6" s="208"/>
      <c r="S6" s="208"/>
      <c r="T6" s="208"/>
      <c r="U6" s="208"/>
      <c r="V6" s="208"/>
      <c r="W6" s="208"/>
      <c r="X6" s="209" t="s">
        <v>808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809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810</v>
      </c>
      <c r="D7" s="38" t="s">
        <v>811</v>
      </c>
      <c r="E7" s="38" t="s">
        <v>812</v>
      </c>
      <c r="F7" s="38" t="s">
        <v>813</v>
      </c>
      <c r="G7" s="38" t="s">
        <v>814</v>
      </c>
      <c r="H7" s="38" t="s">
        <v>815</v>
      </c>
      <c r="I7" s="38" t="s">
        <v>816</v>
      </c>
      <c r="J7" s="38" t="s">
        <v>817</v>
      </c>
      <c r="K7" s="38" t="s">
        <v>818</v>
      </c>
      <c r="L7" s="38" t="s">
        <v>819</v>
      </c>
      <c r="M7" s="38" t="s">
        <v>820</v>
      </c>
      <c r="N7" s="38" t="s">
        <v>821</v>
      </c>
      <c r="O7" s="38" t="s">
        <v>822</v>
      </c>
      <c r="P7" s="38" t="s">
        <v>823</v>
      </c>
      <c r="Q7" s="38" t="s">
        <v>824</v>
      </c>
      <c r="R7" s="38" t="s">
        <v>825</v>
      </c>
      <c r="S7" s="38" t="s">
        <v>826</v>
      </c>
      <c r="T7" s="38" t="s">
        <v>827</v>
      </c>
      <c r="U7" s="38" t="s">
        <v>828</v>
      </c>
      <c r="V7" s="38" t="s">
        <v>829</v>
      </c>
      <c r="W7" s="38" t="s">
        <v>830</v>
      </c>
      <c r="X7" s="39" t="s">
        <v>831</v>
      </c>
      <c r="Y7" s="39" t="s">
        <v>832</v>
      </c>
      <c r="Z7" s="39" t="s">
        <v>833</v>
      </c>
      <c r="AA7" s="39" t="s">
        <v>810</v>
      </c>
      <c r="AB7" s="39" t="s">
        <v>811</v>
      </c>
      <c r="AC7" s="39" t="s">
        <v>834</v>
      </c>
      <c r="AD7" s="39" t="s">
        <v>814</v>
      </c>
      <c r="AE7" s="39" t="s">
        <v>815</v>
      </c>
      <c r="AF7" s="39" t="s">
        <v>835</v>
      </c>
      <c r="AG7" s="39" t="s">
        <v>816</v>
      </c>
      <c r="AH7" s="39" t="s">
        <v>836</v>
      </c>
      <c r="AI7" s="39" t="s">
        <v>837</v>
      </c>
      <c r="AJ7" s="39" t="s">
        <v>838</v>
      </c>
      <c r="AK7" s="39" t="s">
        <v>839</v>
      </c>
      <c r="AL7" s="39" t="s">
        <v>840</v>
      </c>
      <c r="AM7" s="39" t="s">
        <v>841</v>
      </c>
      <c r="AN7" s="39" t="s">
        <v>321</v>
      </c>
      <c r="AO7" s="39" t="s">
        <v>842</v>
      </c>
      <c r="AP7" s="39" t="s">
        <v>325</v>
      </c>
      <c r="AQ7" s="39" t="s">
        <v>843</v>
      </c>
      <c r="AR7" s="39" t="s">
        <v>844</v>
      </c>
      <c r="AS7" s="39" t="s">
        <v>845</v>
      </c>
      <c r="AT7" s="39" t="s">
        <v>846</v>
      </c>
      <c r="AU7" s="39" t="s">
        <v>847</v>
      </c>
      <c r="AV7" s="39" t="s">
        <v>848</v>
      </c>
      <c r="AW7" s="39" t="s">
        <v>849</v>
      </c>
      <c r="AX7" s="39" t="s">
        <v>823</v>
      </c>
      <c r="AY7" s="39" t="s">
        <v>850</v>
      </c>
      <c r="AZ7" s="39" t="s">
        <v>851</v>
      </c>
      <c r="BA7" s="39" t="s">
        <v>852</v>
      </c>
      <c r="BB7" s="39" t="s">
        <v>824</v>
      </c>
      <c r="BC7" s="39" t="s">
        <v>853</v>
      </c>
      <c r="BD7" s="39" t="s">
        <v>826</v>
      </c>
      <c r="BE7" s="39" t="s">
        <v>854</v>
      </c>
      <c r="BF7" s="39" t="s">
        <v>855</v>
      </c>
      <c r="BG7" s="39" t="s">
        <v>856</v>
      </c>
      <c r="BH7" s="39" t="s">
        <v>857</v>
      </c>
      <c r="BI7" s="39" t="s">
        <v>858</v>
      </c>
      <c r="BJ7" s="39" t="s">
        <v>828</v>
      </c>
      <c r="BK7" s="39" t="s">
        <v>859</v>
      </c>
      <c r="BL7" s="39" t="s">
        <v>860</v>
      </c>
      <c r="BM7" s="39" t="s">
        <v>829</v>
      </c>
      <c r="BN7" s="39" t="s">
        <v>564</v>
      </c>
      <c r="BO7" s="39" t="s">
        <v>830</v>
      </c>
      <c r="BP7" s="38" t="s">
        <v>861</v>
      </c>
      <c r="BQ7" s="38" t="s">
        <v>810</v>
      </c>
      <c r="BR7" s="38" t="s">
        <v>862</v>
      </c>
      <c r="BS7" s="38" t="s">
        <v>863</v>
      </c>
      <c r="BT7" s="38" t="s">
        <v>864</v>
      </c>
      <c r="BU7" s="38" t="s">
        <v>865</v>
      </c>
      <c r="BV7" s="38" t="s">
        <v>866</v>
      </c>
      <c r="BW7" s="38" t="s">
        <v>867</v>
      </c>
      <c r="BX7" s="38" t="s">
        <v>868</v>
      </c>
      <c r="BY7" s="38" t="s">
        <v>816</v>
      </c>
      <c r="BZ7" s="38" t="s">
        <v>869</v>
      </c>
      <c r="CA7" s="38" t="s">
        <v>870</v>
      </c>
      <c r="CB7" s="38" t="s">
        <v>840</v>
      </c>
      <c r="CC7" s="38" t="s">
        <v>842</v>
      </c>
      <c r="CD7" s="38" t="s">
        <v>325</v>
      </c>
      <c r="CE7" s="38" t="s">
        <v>329</v>
      </c>
      <c r="CF7" s="38" t="s">
        <v>871</v>
      </c>
      <c r="CG7" s="38" t="s">
        <v>872</v>
      </c>
      <c r="CH7" s="38" t="s">
        <v>845</v>
      </c>
      <c r="CI7" s="38" t="s">
        <v>846</v>
      </c>
      <c r="CJ7" s="38" t="s">
        <v>847</v>
      </c>
      <c r="CK7" s="38" t="s">
        <v>849</v>
      </c>
      <c r="CL7" s="38" t="s">
        <v>873</v>
      </c>
      <c r="CM7" s="38" t="s">
        <v>824</v>
      </c>
      <c r="CN7" s="38" t="s">
        <v>826</v>
      </c>
      <c r="CO7" s="38" t="s">
        <v>874</v>
      </c>
      <c r="CP7" s="38" t="s">
        <v>875</v>
      </c>
      <c r="CQ7" s="38" t="s">
        <v>828</v>
      </c>
      <c r="CR7" s="38" t="s">
        <v>564</v>
      </c>
      <c r="CS7" s="38" t="s">
        <v>830</v>
      </c>
      <c r="CT7" s="38" t="s">
        <v>876</v>
      </c>
    </row>
    <row r="8" spans="1:98" ht="15.75" x14ac:dyDescent="0.25">
      <c r="A8" s="1"/>
      <c r="B8" s="40" t="s">
        <v>740</v>
      </c>
      <c r="C8" s="41"/>
      <c r="D8" s="41"/>
      <c r="E8" s="41">
        <v>39.450000000000003</v>
      </c>
      <c r="F8" s="41">
        <v>11.28</v>
      </c>
      <c r="G8" s="41"/>
      <c r="H8" s="41"/>
      <c r="I8" s="41"/>
      <c r="J8" s="41"/>
      <c r="K8" s="41">
        <v>13.6645</v>
      </c>
      <c r="L8" s="41">
        <v>26.2394</v>
      </c>
      <c r="M8" s="41">
        <v>14.696</v>
      </c>
      <c r="N8" s="41">
        <v>11.45</v>
      </c>
      <c r="O8" s="41">
        <v>34.33</v>
      </c>
      <c r="P8" s="41"/>
      <c r="Q8" s="41"/>
      <c r="R8" s="41">
        <v>51.47</v>
      </c>
      <c r="S8" s="41"/>
      <c r="T8" s="41">
        <v>37.770200000000003</v>
      </c>
      <c r="U8" s="41"/>
      <c r="V8" s="41"/>
      <c r="W8" s="41"/>
      <c r="X8" s="41">
        <v>17.602229999999999</v>
      </c>
      <c r="Y8" s="41"/>
      <c r="Z8" s="41">
        <v>7.0183499999999999</v>
      </c>
      <c r="AA8" s="41"/>
      <c r="AB8" s="41"/>
      <c r="AC8" s="41">
        <v>16.53</v>
      </c>
      <c r="AD8" s="41"/>
      <c r="AE8" s="41"/>
      <c r="AF8" s="41"/>
      <c r="AG8" s="41"/>
      <c r="AH8" s="41">
        <v>0.25969999999999999</v>
      </c>
      <c r="AI8" s="41"/>
      <c r="AJ8" s="41">
        <v>5.33786</v>
      </c>
      <c r="AK8" s="41"/>
      <c r="AL8" s="41"/>
      <c r="AM8" s="41">
        <v>50.476849999999999</v>
      </c>
      <c r="AN8" s="41">
        <v>121.75543999999999</v>
      </c>
      <c r="AO8" s="41">
        <v>27.4481</v>
      </c>
      <c r="AP8" s="41">
        <v>0.81</v>
      </c>
      <c r="AQ8" s="41">
        <v>164.40504000000001</v>
      </c>
      <c r="AR8" s="41"/>
      <c r="AS8" s="41">
        <v>37.201000000000001</v>
      </c>
      <c r="AT8" s="41">
        <v>34.466360000000002</v>
      </c>
      <c r="AU8" s="41"/>
      <c r="AV8" s="41">
        <v>194.20083</v>
      </c>
      <c r="AW8" s="41">
        <v>28.560300000000002</v>
      </c>
      <c r="AX8" s="41"/>
      <c r="AY8" s="41">
        <v>8.44</v>
      </c>
      <c r="AZ8" s="41"/>
      <c r="BA8" s="41">
        <v>0.5</v>
      </c>
      <c r="BB8" s="41"/>
      <c r="BC8" s="41">
        <v>21.212569999999999</v>
      </c>
      <c r="BD8" s="41"/>
      <c r="BE8" s="41">
        <v>19.2</v>
      </c>
      <c r="BF8" s="41"/>
      <c r="BG8" s="41"/>
      <c r="BH8" s="41"/>
      <c r="BI8" s="41">
        <v>4.5761500000000002</v>
      </c>
      <c r="BJ8" s="41"/>
      <c r="BK8" s="41">
        <v>3.61768</v>
      </c>
      <c r="BL8" s="41"/>
      <c r="BM8" s="41"/>
      <c r="BN8" s="41">
        <v>20.594000000000001</v>
      </c>
      <c r="BO8" s="41"/>
      <c r="BP8" s="41">
        <v>138.47919999999999</v>
      </c>
      <c r="BQ8" s="41"/>
      <c r="BR8" s="41">
        <v>4.82925</v>
      </c>
      <c r="BS8" s="41">
        <v>132.18</v>
      </c>
      <c r="BT8" s="41">
        <v>13.001429999999999</v>
      </c>
      <c r="BU8" s="41"/>
      <c r="BV8" s="41"/>
      <c r="BW8" s="41">
        <v>3.85819</v>
      </c>
      <c r="BX8" s="41"/>
      <c r="BY8" s="41"/>
      <c r="BZ8" s="41"/>
      <c r="CA8" s="41">
        <v>24.474779999999999</v>
      </c>
      <c r="CB8" s="41"/>
      <c r="CC8" s="41">
        <v>0.56499999999999995</v>
      </c>
      <c r="CD8" s="41">
        <v>25.371099999999998</v>
      </c>
      <c r="CE8" s="41">
        <v>404.45400999999998</v>
      </c>
      <c r="CF8" s="41"/>
      <c r="CG8" s="41">
        <v>31.968299999999999</v>
      </c>
      <c r="CH8" s="41">
        <v>16.821000000000002</v>
      </c>
      <c r="CI8" s="41"/>
      <c r="CJ8" s="41"/>
      <c r="CK8" s="41">
        <v>15.0436</v>
      </c>
      <c r="CL8" s="41">
        <v>4.7372100000000001</v>
      </c>
      <c r="CM8" s="41"/>
      <c r="CN8" s="41"/>
      <c r="CO8" s="41">
        <v>17.722770000000001</v>
      </c>
      <c r="CP8" s="41">
        <v>284.32</v>
      </c>
      <c r="CQ8" s="41"/>
      <c r="CR8" s="41">
        <v>34.210999999999999</v>
      </c>
      <c r="CS8" s="41"/>
      <c r="CT8" s="41">
        <v>33.261000000000003</v>
      </c>
    </row>
    <row r="9" spans="1:98" ht="15.75" x14ac:dyDescent="0.25">
      <c r="A9" s="1"/>
      <c r="B9" s="42" t="s">
        <v>741</v>
      </c>
      <c r="C9" s="43"/>
      <c r="D9" s="43"/>
      <c r="E9" s="43">
        <v>42.1188</v>
      </c>
      <c r="F9" s="43">
        <v>10.654</v>
      </c>
      <c r="G9" s="43"/>
      <c r="H9" s="43"/>
      <c r="I9" s="43"/>
      <c r="J9" s="43"/>
      <c r="K9" s="43">
        <v>13.106999999999999</v>
      </c>
      <c r="L9" s="43">
        <v>26.749400000000001</v>
      </c>
      <c r="M9" s="43">
        <v>15.167999999999999</v>
      </c>
      <c r="N9" s="43">
        <v>5.81</v>
      </c>
      <c r="O9" s="43">
        <v>34.158000000000001</v>
      </c>
      <c r="P9" s="43"/>
      <c r="Q9" s="43"/>
      <c r="R9" s="43">
        <v>51.48</v>
      </c>
      <c r="S9" s="43"/>
      <c r="T9" s="43">
        <v>26.608899999999998</v>
      </c>
      <c r="U9" s="43"/>
      <c r="V9" s="43"/>
      <c r="W9" s="43"/>
      <c r="X9" s="43">
        <v>17.561669999999999</v>
      </c>
      <c r="Y9" s="43"/>
      <c r="Z9" s="43">
        <v>7.2370099999999997</v>
      </c>
      <c r="AA9" s="43"/>
      <c r="AB9" s="43"/>
      <c r="AC9" s="43">
        <v>16.420000000000002</v>
      </c>
      <c r="AD9" s="43"/>
      <c r="AE9" s="43"/>
      <c r="AF9" s="43"/>
      <c r="AG9" s="43"/>
      <c r="AH9" s="43">
        <v>0.25679999999999997</v>
      </c>
      <c r="AI9" s="43"/>
      <c r="AJ9" s="43">
        <v>5.3343100000000003</v>
      </c>
      <c r="AK9" s="43"/>
      <c r="AL9" s="43"/>
      <c r="AM9" s="43">
        <v>50.56091</v>
      </c>
      <c r="AN9" s="43">
        <v>121.35919</v>
      </c>
      <c r="AO9" s="43">
        <v>27.1753</v>
      </c>
      <c r="AP9" s="43">
        <v>0.7</v>
      </c>
      <c r="AQ9" s="43">
        <v>165.08067</v>
      </c>
      <c r="AR9" s="43"/>
      <c r="AS9" s="43">
        <v>37.298000000000002</v>
      </c>
      <c r="AT9" s="43">
        <v>33.862050000000004</v>
      </c>
      <c r="AU9" s="43"/>
      <c r="AV9" s="43">
        <v>196.70813000000001</v>
      </c>
      <c r="AW9" s="43">
        <v>28.975100000000001</v>
      </c>
      <c r="AX9" s="43"/>
      <c r="AY9" s="43">
        <v>8.35</v>
      </c>
      <c r="AZ9" s="43"/>
      <c r="BA9" s="43">
        <v>0.5</v>
      </c>
      <c r="BB9" s="43"/>
      <c r="BC9" s="43">
        <v>21.002459999999999</v>
      </c>
      <c r="BD9" s="43"/>
      <c r="BE9" s="43">
        <v>19.2</v>
      </c>
      <c r="BF9" s="43"/>
      <c r="BG9" s="43"/>
      <c r="BH9" s="43"/>
      <c r="BI9" s="43">
        <v>4.4872399999999999</v>
      </c>
      <c r="BJ9" s="43"/>
      <c r="BK9" s="43">
        <v>3.6221199999999998</v>
      </c>
      <c r="BL9" s="43"/>
      <c r="BM9" s="43"/>
      <c r="BN9" s="43">
        <v>26.064</v>
      </c>
      <c r="BO9" s="43"/>
      <c r="BP9" s="43">
        <v>136.36885000000001</v>
      </c>
      <c r="BQ9" s="43"/>
      <c r="BR9" s="43">
        <v>4.78782</v>
      </c>
      <c r="BS9" s="43">
        <v>134.18</v>
      </c>
      <c r="BT9" s="43">
        <v>12.374879999999999</v>
      </c>
      <c r="BU9" s="43"/>
      <c r="BV9" s="43"/>
      <c r="BW9" s="43">
        <v>3.9634800000000001</v>
      </c>
      <c r="BX9" s="43"/>
      <c r="BY9" s="43"/>
      <c r="BZ9" s="43"/>
      <c r="CA9" s="43">
        <v>24.86355</v>
      </c>
      <c r="CB9" s="43"/>
      <c r="CC9" s="43">
        <v>0.54600000000000004</v>
      </c>
      <c r="CD9" s="43">
        <v>25.572949999999999</v>
      </c>
      <c r="CE9" s="43">
        <v>413.07515999999998</v>
      </c>
      <c r="CF9" s="43"/>
      <c r="CG9" s="43">
        <v>32.782600000000002</v>
      </c>
      <c r="CH9" s="43">
        <v>16.609000000000002</v>
      </c>
      <c r="CI9" s="43"/>
      <c r="CJ9" s="43"/>
      <c r="CK9" s="43">
        <v>15.1134</v>
      </c>
      <c r="CL9" s="43">
        <v>4.7074499999999997</v>
      </c>
      <c r="CM9" s="43"/>
      <c r="CN9" s="43"/>
      <c r="CO9" s="43">
        <v>17.455310000000001</v>
      </c>
      <c r="CP9" s="43">
        <v>286.27999999999997</v>
      </c>
      <c r="CQ9" s="43"/>
      <c r="CR9" s="43">
        <v>38.28</v>
      </c>
      <c r="CS9" s="43"/>
      <c r="CT9" s="43">
        <v>33.021999999999998</v>
      </c>
    </row>
    <row r="10" spans="1:98" ht="15.75" x14ac:dyDescent="0.25">
      <c r="A10" s="1"/>
      <c r="B10" s="42" t="s">
        <v>742</v>
      </c>
      <c r="C10" s="43"/>
      <c r="D10" s="43"/>
      <c r="E10" s="43">
        <v>41.5321</v>
      </c>
      <c r="F10" s="43">
        <v>11.615</v>
      </c>
      <c r="G10" s="43"/>
      <c r="H10" s="43"/>
      <c r="I10" s="43"/>
      <c r="J10" s="43"/>
      <c r="K10" s="43">
        <v>12.789</v>
      </c>
      <c r="L10" s="43">
        <v>26.507000000000001</v>
      </c>
      <c r="M10" s="43">
        <v>15.077</v>
      </c>
      <c r="N10" s="43">
        <v>5.09</v>
      </c>
      <c r="O10" s="43">
        <v>33.747999999999998</v>
      </c>
      <c r="P10" s="43"/>
      <c r="Q10" s="43"/>
      <c r="R10" s="43">
        <v>51.234000000000002</v>
      </c>
      <c r="S10" s="43"/>
      <c r="T10" s="43">
        <v>45.919400000000003</v>
      </c>
      <c r="U10" s="43"/>
      <c r="V10" s="43"/>
      <c r="W10" s="43"/>
      <c r="X10" s="43">
        <v>17.83821</v>
      </c>
      <c r="Y10" s="43"/>
      <c r="Z10" s="43">
        <v>7.1992000000000003</v>
      </c>
      <c r="AA10" s="43"/>
      <c r="AB10" s="43"/>
      <c r="AC10" s="43">
        <v>17.059999999999999</v>
      </c>
      <c r="AD10" s="43"/>
      <c r="AE10" s="43"/>
      <c r="AF10" s="43"/>
      <c r="AG10" s="43"/>
      <c r="AH10" s="43">
        <v>0.26319999999999999</v>
      </c>
      <c r="AI10" s="43"/>
      <c r="AJ10" s="43">
        <v>5.31128</v>
      </c>
      <c r="AK10" s="43"/>
      <c r="AL10" s="43"/>
      <c r="AM10" s="43">
        <v>49.89</v>
      </c>
      <c r="AN10" s="43">
        <v>122.79346</v>
      </c>
      <c r="AO10" s="43">
        <v>28.04</v>
      </c>
      <c r="AP10" s="43">
        <v>0.64</v>
      </c>
      <c r="AQ10" s="43">
        <v>161.98275000000001</v>
      </c>
      <c r="AR10" s="43"/>
      <c r="AS10" s="43">
        <v>37</v>
      </c>
      <c r="AT10" s="43">
        <v>34.30312</v>
      </c>
      <c r="AU10" s="43"/>
      <c r="AV10" s="43">
        <v>195.51871</v>
      </c>
      <c r="AW10" s="43">
        <v>32.427599999999998</v>
      </c>
      <c r="AX10" s="43"/>
      <c r="AY10" s="43">
        <v>8.32</v>
      </c>
      <c r="AZ10" s="43"/>
      <c r="BA10" s="43">
        <v>0.5</v>
      </c>
      <c r="BB10" s="43"/>
      <c r="BC10" s="43">
        <v>20.952000000000002</v>
      </c>
      <c r="BD10" s="43"/>
      <c r="BE10" s="43">
        <v>19.2</v>
      </c>
      <c r="BF10" s="43"/>
      <c r="BG10" s="43"/>
      <c r="BH10" s="43"/>
      <c r="BI10" s="43">
        <v>4.5936000000000003</v>
      </c>
      <c r="BJ10" s="43"/>
      <c r="BK10" s="43">
        <v>3.6119300000000001</v>
      </c>
      <c r="BL10" s="43"/>
      <c r="BM10" s="43"/>
      <c r="BN10" s="43">
        <v>26.068999999999999</v>
      </c>
      <c r="BO10" s="43"/>
      <c r="BP10" s="43">
        <v>141.20425</v>
      </c>
      <c r="BQ10" s="43"/>
      <c r="BR10" s="43">
        <v>4.7957200000000002</v>
      </c>
      <c r="BS10" s="43">
        <v>133.09</v>
      </c>
      <c r="BT10" s="43">
        <v>12.401719999999999</v>
      </c>
      <c r="BU10" s="43"/>
      <c r="BV10" s="43"/>
      <c r="BW10" s="43">
        <v>4.0072999999999999</v>
      </c>
      <c r="BX10" s="43"/>
      <c r="BY10" s="43"/>
      <c r="BZ10" s="43"/>
      <c r="CA10" s="43">
        <v>24.915389999999999</v>
      </c>
      <c r="CB10" s="43"/>
      <c r="CC10" s="43">
        <v>0.58499999999999996</v>
      </c>
      <c r="CD10" s="43">
        <v>28.054929999999999</v>
      </c>
      <c r="CE10" s="43">
        <v>404.10397999999998</v>
      </c>
      <c r="CF10" s="43"/>
      <c r="CG10" s="43">
        <v>33.337899999999998</v>
      </c>
      <c r="CH10" s="43">
        <v>16.986000000000001</v>
      </c>
      <c r="CI10" s="43"/>
      <c r="CJ10" s="43"/>
      <c r="CK10" s="43">
        <v>14.3233</v>
      </c>
      <c r="CL10" s="43">
        <v>4.7407199999999996</v>
      </c>
      <c r="CM10" s="43"/>
      <c r="CN10" s="43"/>
      <c r="CO10" s="43">
        <v>17</v>
      </c>
      <c r="CP10" s="43">
        <v>287.89999999999998</v>
      </c>
      <c r="CQ10" s="43"/>
      <c r="CR10" s="43">
        <v>40.128999999999998</v>
      </c>
      <c r="CS10" s="43"/>
      <c r="CT10" s="43">
        <v>33.415999999999997</v>
      </c>
    </row>
    <row r="11" spans="1:98" ht="15.75" x14ac:dyDescent="0.25">
      <c r="A11" s="1"/>
      <c r="B11" s="42" t="s">
        <v>743</v>
      </c>
      <c r="C11" s="43"/>
      <c r="D11" s="43"/>
      <c r="E11" s="43">
        <v>41.604700000000001</v>
      </c>
      <c r="F11" s="43">
        <v>12.281000000000001</v>
      </c>
      <c r="G11" s="43"/>
      <c r="H11" s="43"/>
      <c r="I11" s="43"/>
      <c r="J11" s="43"/>
      <c r="K11" s="43">
        <v>13.764699999999999</v>
      </c>
      <c r="L11" s="43">
        <v>26.752400000000002</v>
      </c>
      <c r="M11" s="43">
        <v>15.036</v>
      </c>
      <c r="N11" s="43">
        <v>5.0199999999999996</v>
      </c>
      <c r="O11" s="43">
        <v>33.781999999999996</v>
      </c>
      <c r="P11" s="43"/>
      <c r="Q11" s="43"/>
      <c r="R11" s="43">
        <v>51.390999999999998</v>
      </c>
      <c r="S11" s="43"/>
      <c r="T11" s="43">
        <v>46.584800000000001</v>
      </c>
      <c r="U11" s="43"/>
      <c r="V11" s="43"/>
      <c r="W11" s="43"/>
      <c r="X11" s="43">
        <v>17.326170000000001</v>
      </c>
      <c r="Y11" s="43"/>
      <c r="Z11" s="43">
        <v>7.2239000000000004</v>
      </c>
      <c r="AA11" s="43"/>
      <c r="AB11" s="43"/>
      <c r="AC11" s="43">
        <v>16.809999999999999</v>
      </c>
      <c r="AD11" s="43"/>
      <c r="AE11" s="43"/>
      <c r="AF11" s="43"/>
      <c r="AG11" s="43"/>
      <c r="AH11" s="43">
        <v>0.2525</v>
      </c>
      <c r="AI11" s="43"/>
      <c r="AJ11" s="43">
        <v>5.2735900000000004</v>
      </c>
      <c r="AK11" s="43"/>
      <c r="AL11" s="43"/>
      <c r="AM11" s="43">
        <v>50.518790000000003</v>
      </c>
      <c r="AN11" s="43">
        <v>123.77249</v>
      </c>
      <c r="AO11" s="43">
        <v>29.292400000000001</v>
      </c>
      <c r="AP11" s="43">
        <v>0.44</v>
      </c>
      <c r="AQ11" s="43">
        <v>165.00206</v>
      </c>
      <c r="AR11" s="43"/>
      <c r="AS11" s="43">
        <v>37.460999999999999</v>
      </c>
      <c r="AT11" s="43">
        <v>34.551639999999999</v>
      </c>
      <c r="AU11" s="43"/>
      <c r="AV11" s="43">
        <v>192.08058</v>
      </c>
      <c r="AW11" s="43">
        <v>33.309100000000001</v>
      </c>
      <c r="AX11" s="43"/>
      <c r="AY11" s="43">
        <v>8.7799999999999994</v>
      </c>
      <c r="AZ11" s="43"/>
      <c r="BA11" s="43">
        <v>0.4</v>
      </c>
      <c r="BB11" s="43"/>
      <c r="BC11" s="43">
        <v>20.936319999999998</v>
      </c>
      <c r="BD11" s="43"/>
      <c r="BE11" s="43">
        <v>19.2</v>
      </c>
      <c r="BF11" s="43"/>
      <c r="BG11" s="43"/>
      <c r="BH11" s="43"/>
      <c r="BI11" s="43">
        <v>4.36686</v>
      </c>
      <c r="BJ11" s="43"/>
      <c r="BK11" s="43">
        <v>3.61558</v>
      </c>
      <c r="BL11" s="43"/>
      <c r="BM11" s="43"/>
      <c r="BN11" s="43">
        <v>25.85</v>
      </c>
      <c r="BO11" s="43"/>
      <c r="BP11" s="43">
        <v>143.73433</v>
      </c>
      <c r="BQ11" s="43"/>
      <c r="BR11" s="43">
        <v>4.8680599999999998</v>
      </c>
      <c r="BS11" s="43">
        <v>133.75</v>
      </c>
      <c r="BT11" s="43">
        <v>12.95021</v>
      </c>
      <c r="BU11" s="43"/>
      <c r="BV11" s="43"/>
      <c r="BW11" s="43">
        <v>3.7307000000000001</v>
      </c>
      <c r="BX11" s="43"/>
      <c r="BY11" s="43"/>
      <c r="BZ11" s="43"/>
      <c r="CA11" s="43">
        <v>24.86449</v>
      </c>
      <c r="CB11" s="43"/>
      <c r="CC11" s="43">
        <v>0.53500000000000003</v>
      </c>
      <c r="CD11" s="43">
        <v>27.755479999999999</v>
      </c>
      <c r="CE11" s="43">
        <v>397.66210999999998</v>
      </c>
      <c r="CF11" s="43"/>
      <c r="CG11" s="43">
        <v>33.436900000000001</v>
      </c>
      <c r="CH11" s="43">
        <v>17.010999999999999</v>
      </c>
      <c r="CI11" s="43"/>
      <c r="CJ11" s="43"/>
      <c r="CK11" s="43">
        <v>15.464600000000001</v>
      </c>
      <c r="CL11" s="43">
        <v>4.6953399999999998</v>
      </c>
      <c r="CM11" s="43"/>
      <c r="CN11" s="43"/>
      <c r="CO11" s="43">
        <v>17.281089999999999</v>
      </c>
      <c r="CP11" s="43">
        <v>280.81</v>
      </c>
      <c r="CQ11" s="43"/>
      <c r="CR11" s="43">
        <v>40.551000000000002</v>
      </c>
      <c r="CS11" s="43"/>
      <c r="CT11" s="43">
        <v>33.695999999999998</v>
      </c>
    </row>
    <row r="12" spans="1:98" ht="15.75" x14ac:dyDescent="0.25">
      <c r="A12" s="1"/>
      <c r="B12" s="42" t="s">
        <v>744</v>
      </c>
      <c r="C12" s="43"/>
      <c r="D12" s="43"/>
      <c r="E12" s="43">
        <v>39.682099999999998</v>
      </c>
      <c r="F12" s="43">
        <v>12.4</v>
      </c>
      <c r="G12" s="43"/>
      <c r="H12" s="43"/>
      <c r="I12" s="43"/>
      <c r="J12" s="43"/>
      <c r="K12" s="43">
        <v>13.724600000000001</v>
      </c>
      <c r="L12" s="43">
        <v>26.8642</v>
      </c>
      <c r="M12" s="43">
        <v>14.83</v>
      </c>
      <c r="N12" s="43">
        <v>4.9000000000000004</v>
      </c>
      <c r="O12" s="43">
        <v>33.72</v>
      </c>
      <c r="P12" s="43"/>
      <c r="Q12" s="43"/>
      <c r="R12" s="43">
        <v>51.341000000000001</v>
      </c>
      <c r="S12" s="43"/>
      <c r="T12" s="43">
        <v>39.647799999999997</v>
      </c>
      <c r="U12" s="43"/>
      <c r="V12" s="43"/>
      <c r="W12" s="43"/>
      <c r="X12" s="43">
        <v>17.717980000000001</v>
      </c>
      <c r="Y12" s="43"/>
      <c r="Z12" s="43">
        <v>7.2123699999999999</v>
      </c>
      <c r="AA12" s="43"/>
      <c r="AB12" s="43"/>
      <c r="AC12" s="43">
        <v>16.579999999999998</v>
      </c>
      <c r="AD12" s="43"/>
      <c r="AE12" s="43"/>
      <c r="AF12" s="43"/>
      <c r="AG12" s="43"/>
      <c r="AH12" s="43">
        <v>0.25719999999999998</v>
      </c>
      <c r="AI12" s="43"/>
      <c r="AJ12" s="43">
        <v>5.2218400000000003</v>
      </c>
      <c r="AK12" s="43"/>
      <c r="AL12" s="43"/>
      <c r="AM12" s="43">
        <v>51.970860000000002</v>
      </c>
      <c r="AN12" s="43">
        <v>122.94531000000001</v>
      </c>
      <c r="AO12" s="43">
        <v>28.081199999999999</v>
      </c>
      <c r="AP12" s="43">
        <v>0.41</v>
      </c>
      <c r="AQ12" s="43">
        <v>165.44032000000001</v>
      </c>
      <c r="AR12" s="43"/>
      <c r="AS12" s="43">
        <v>38.274999999999999</v>
      </c>
      <c r="AT12" s="43">
        <v>34.343670000000003</v>
      </c>
      <c r="AU12" s="43"/>
      <c r="AV12" s="43">
        <v>194.27754999999999</v>
      </c>
      <c r="AW12" s="43">
        <v>32.4193</v>
      </c>
      <c r="AX12" s="43"/>
      <c r="AY12" s="43">
        <v>8.9</v>
      </c>
      <c r="AZ12" s="43"/>
      <c r="BA12" s="43">
        <v>0.5</v>
      </c>
      <c r="BB12" s="43"/>
      <c r="BC12" s="43">
        <v>20.863489999999999</v>
      </c>
      <c r="BD12" s="43"/>
      <c r="BE12" s="43">
        <v>19.2</v>
      </c>
      <c r="BF12" s="43"/>
      <c r="BG12" s="43"/>
      <c r="BH12" s="43"/>
      <c r="BI12" s="43">
        <v>4.3621800000000004</v>
      </c>
      <c r="BJ12" s="43"/>
      <c r="BK12" s="43">
        <v>3.58643</v>
      </c>
      <c r="BL12" s="43"/>
      <c r="BM12" s="43"/>
      <c r="BN12" s="43">
        <v>25.806999999999999</v>
      </c>
      <c r="BO12" s="43"/>
      <c r="BP12" s="43">
        <v>137.39536000000001</v>
      </c>
      <c r="BQ12" s="43"/>
      <c r="BR12" s="43">
        <v>4.8352599999999999</v>
      </c>
      <c r="BS12" s="43">
        <v>133.85</v>
      </c>
      <c r="BT12" s="43">
        <v>13.870419999999999</v>
      </c>
      <c r="BU12" s="43"/>
      <c r="BV12" s="43"/>
      <c r="BW12" s="43">
        <v>3.87202</v>
      </c>
      <c r="BX12" s="43"/>
      <c r="BY12" s="43"/>
      <c r="BZ12" s="43"/>
      <c r="CA12" s="43">
        <v>24.862269999999999</v>
      </c>
      <c r="CB12" s="43"/>
      <c r="CC12" s="43">
        <v>0.59299999999999997</v>
      </c>
      <c r="CD12" s="43">
        <v>27.03755</v>
      </c>
      <c r="CE12" s="43">
        <v>385.76256000000001</v>
      </c>
      <c r="CF12" s="43"/>
      <c r="CG12" s="43">
        <v>33.185400000000001</v>
      </c>
      <c r="CH12" s="43">
        <v>17.523</v>
      </c>
      <c r="CI12" s="43"/>
      <c r="CJ12" s="43"/>
      <c r="CK12" s="43">
        <v>15.7835</v>
      </c>
      <c r="CL12" s="43">
        <v>4.5717800000000004</v>
      </c>
      <c r="CM12" s="43"/>
      <c r="CN12" s="43"/>
      <c r="CO12" s="43">
        <v>17.749130000000001</v>
      </c>
      <c r="CP12" s="43">
        <v>277.8</v>
      </c>
      <c r="CQ12" s="43"/>
      <c r="CR12" s="43">
        <v>40.228000000000002</v>
      </c>
      <c r="CS12" s="43"/>
      <c r="CT12" s="43">
        <v>33.521999999999998</v>
      </c>
    </row>
    <row r="13" spans="1:98" ht="15.75" x14ac:dyDescent="0.25">
      <c r="A13" s="1"/>
      <c r="B13" s="42" t="s">
        <v>745</v>
      </c>
      <c r="C13" s="43"/>
      <c r="D13" s="43"/>
      <c r="E13" s="43">
        <v>39.323</v>
      </c>
      <c r="F13" s="43">
        <v>11.432</v>
      </c>
      <c r="G13" s="43"/>
      <c r="H13" s="43"/>
      <c r="I13" s="43"/>
      <c r="J13" s="43"/>
      <c r="K13" s="43">
        <v>13.9503</v>
      </c>
      <c r="L13" s="43">
        <v>26.781400000000001</v>
      </c>
      <c r="M13" s="43">
        <v>14.648</v>
      </c>
      <c r="N13" s="43">
        <v>4.9800000000000004</v>
      </c>
      <c r="O13" s="43">
        <v>32.44</v>
      </c>
      <c r="P13" s="43"/>
      <c r="Q13" s="43"/>
      <c r="R13" s="43">
        <v>51.32</v>
      </c>
      <c r="S13" s="43"/>
      <c r="T13" s="43">
        <v>35.946199999999997</v>
      </c>
      <c r="U13" s="43"/>
      <c r="V13" s="43"/>
      <c r="W13" s="43"/>
      <c r="X13" s="43">
        <v>17.785550000000001</v>
      </c>
      <c r="Y13" s="43"/>
      <c r="Z13" s="43">
        <v>7.34415</v>
      </c>
      <c r="AA13" s="43"/>
      <c r="AB13" s="43"/>
      <c r="AC13" s="43">
        <v>16.47</v>
      </c>
      <c r="AD13" s="43"/>
      <c r="AE13" s="43"/>
      <c r="AF13" s="43"/>
      <c r="AG13" s="43"/>
      <c r="AH13" s="43">
        <v>0.26079999999999998</v>
      </c>
      <c r="AI13" s="43"/>
      <c r="AJ13" s="43">
        <v>4.8159200000000002</v>
      </c>
      <c r="AK13" s="43"/>
      <c r="AL13" s="43"/>
      <c r="AM13" s="43">
        <v>51.126600000000003</v>
      </c>
      <c r="AN13" s="43">
        <v>121.91258999999999</v>
      </c>
      <c r="AO13" s="43">
        <v>27.532</v>
      </c>
      <c r="AP13" s="43">
        <v>0.67</v>
      </c>
      <c r="AQ13" s="43">
        <v>165.49502000000001</v>
      </c>
      <c r="AR13" s="43"/>
      <c r="AS13" s="43">
        <v>38.302999999999997</v>
      </c>
      <c r="AT13" s="43">
        <v>34.253309999999999</v>
      </c>
      <c r="AU13" s="43"/>
      <c r="AV13" s="43">
        <v>182.09520000000001</v>
      </c>
      <c r="AW13" s="43">
        <v>31.692</v>
      </c>
      <c r="AX13" s="43"/>
      <c r="AY13" s="43">
        <v>9.17</v>
      </c>
      <c r="AZ13" s="43"/>
      <c r="BA13" s="43">
        <v>0.5</v>
      </c>
      <c r="BB13" s="43"/>
      <c r="BC13" s="43">
        <v>20.785209999999999</v>
      </c>
      <c r="BD13" s="43"/>
      <c r="BE13" s="43">
        <v>19.2</v>
      </c>
      <c r="BF13" s="43"/>
      <c r="BG13" s="43"/>
      <c r="BH13" s="43"/>
      <c r="BI13" s="43">
        <v>4.2239800000000001</v>
      </c>
      <c r="BJ13" s="43"/>
      <c r="BK13" s="43">
        <v>3.6632099999999999</v>
      </c>
      <c r="BL13" s="43"/>
      <c r="BM13" s="43"/>
      <c r="BN13" s="43">
        <v>25.652999999999999</v>
      </c>
      <c r="BO13" s="43"/>
      <c r="BP13" s="43">
        <v>132.77194</v>
      </c>
      <c r="BQ13" s="43"/>
      <c r="BR13" s="43">
        <v>4.8255600000000003</v>
      </c>
      <c r="BS13" s="43">
        <v>135.69</v>
      </c>
      <c r="BT13" s="43">
        <v>14.06244</v>
      </c>
      <c r="BU13" s="43"/>
      <c r="BV13" s="43"/>
      <c r="BW13" s="43">
        <v>3.9659300000000002</v>
      </c>
      <c r="BX13" s="43"/>
      <c r="BY13" s="43"/>
      <c r="BZ13" s="43"/>
      <c r="CA13" s="43">
        <v>24.91253</v>
      </c>
      <c r="CB13" s="43"/>
      <c r="CC13" s="43">
        <v>0.54900000000000004</v>
      </c>
      <c r="CD13" s="43">
        <v>26.2942</v>
      </c>
      <c r="CE13" s="43">
        <v>391.97910999999999</v>
      </c>
      <c r="CF13" s="43"/>
      <c r="CG13" s="43">
        <v>33.076799999999999</v>
      </c>
      <c r="CH13" s="43">
        <v>17.497</v>
      </c>
      <c r="CI13" s="43"/>
      <c r="CJ13" s="43"/>
      <c r="CK13" s="43">
        <v>15.827</v>
      </c>
      <c r="CL13" s="43">
        <v>4.5560700000000001</v>
      </c>
      <c r="CM13" s="43"/>
      <c r="CN13" s="43"/>
      <c r="CO13" s="43">
        <v>17.633299999999998</v>
      </c>
      <c r="CP13" s="43">
        <v>285.29000000000002</v>
      </c>
      <c r="CQ13" s="43"/>
      <c r="CR13" s="43">
        <v>39.848999999999997</v>
      </c>
      <c r="CS13" s="43"/>
      <c r="CT13" s="43">
        <v>33.792000000000002</v>
      </c>
    </row>
    <row r="14" spans="1:98" ht="15.75" x14ac:dyDescent="0.25">
      <c r="A14" s="1"/>
      <c r="B14" s="42" t="s">
        <v>746</v>
      </c>
      <c r="C14" s="43"/>
      <c r="D14" s="43"/>
      <c r="E14" s="43">
        <v>39.019399999999997</v>
      </c>
      <c r="F14" s="43">
        <v>11.250999999999999</v>
      </c>
      <c r="G14" s="43"/>
      <c r="H14" s="43"/>
      <c r="I14" s="43"/>
      <c r="J14" s="43"/>
      <c r="K14" s="43">
        <v>13.636799999999999</v>
      </c>
      <c r="L14" s="43">
        <v>27.0899</v>
      </c>
      <c r="M14" s="43">
        <v>14.46</v>
      </c>
      <c r="N14" s="43">
        <v>5</v>
      </c>
      <c r="O14" s="43">
        <v>32.229999999999997</v>
      </c>
      <c r="P14" s="43"/>
      <c r="Q14" s="43"/>
      <c r="R14" s="43">
        <v>51.302</v>
      </c>
      <c r="S14" s="43"/>
      <c r="T14" s="43">
        <v>39.970799999999997</v>
      </c>
      <c r="U14" s="43"/>
      <c r="V14" s="43"/>
      <c r="W14" s="43"/>
      <c r="X14" s="43">
        <v>17.7258</v>
      </c>
      <c r="Y14" s="43"/>
      <c r="Z14" s="43">
        <v>7.1374599999999999</v>
      </c>
      <c r="AA14" s="43"/>
      <c r="AB14" s="43"/>
      <c r="AC14" s="43">
        <v>16.22</v>
      </c>
      <c r="AD14" s="43"/>
      <c r="AE14" s="43"/>
      <c r="AF14" s="43"/>
      <c r="AG14" s="43"/>
      <c r="AH14" s="43">
        <v>0.2581</v>
      </c>
      <c r="AI14" s="43"/>
      <c r="AJ14" s="43">
        <v>5.0571900000000003</v>
      </c>
      <c r="AK14" s="43"/>
      <c r="AL14" s="43"/>
      <c r="AM14" s="43">
        <v>49.696959999999997</v>
      </c>
      <c r="AN14" s="43">
        <v>122.35371000000001</v>
      </c>
      <c r="AO14" s="43">
        <v>27.805099999999999</v>
      </c>
      <c r="AP14" s="43">
        <v>0.48</v>
      </c>
      <c r="AQ14" s="43">
        <v>165.20349999999999</v>
      </c>
      <c r="AR14" s="43"/>
      <c r="AS14" s="43">
        <v>38.637</v>
      </c>
      <c r="AT14" s="43">
        <v>34.138689999999997</v>
      </c>
      <c r="AU14" s="43"/>
      <c r="AV14" s="43">
        <v>183.21431999999999</v>
      </c>
      <c r="AW14" s="43">
        <v>33.155000000000001</v>
      </c>
      <c r="AX14" s="43"/>
      <c r="AY14" s="43">
        <v>8.9499999999999993</v>
      </c>
      <c r="AZ14" s="43"/>
      <c r="BA14" s="43">
        <v>0.4</v>
      </c>
      <c r="BB14" s="43"/>
      <c r="BC14" s="43">
        <v>20.703690000000002</v>
      </c>
      <c r="BD14" s="43"/>
      <c r="BE14" s="43">
        <v>19.2</v>
      </c>
      <c r="BF14" s="43"/>
      <c r="BG14" s="43"/>
      <c r="BH14" s="43"/>
      <c r="BI14" s="43">
        <v>4.3423299999999996</v>
      </c>
      <c r="BJ14" s="43"/>
      <c r="BK14" s="43">
        <v>3.67469</v>
      </c>
      <c r="BL14" s="43"/>
      <c r="BM14" s="43"/>
      <c r="BN14" s="43">
        <v>25.654</v>
      </c>
      <c r="BO14" s="43"/>
      <c r="BP14" s="43">
        <v>130.42608999999999</v>
      </c>
      <c r="BQ14" s="43"/>
      <c r="BR14" s="43">
        <v>4.8477499999999996</v>
      </c>
      <c r="BS14" s="43">
        <v>134.62</v>
      </c>
      <c r="BT14" s="43">
        <v>13.9993</v>
      </c>
      <c r="BU14" s="43"/>
      <c r="BV14" s="43"/>
      <c r="BW14" s="43">
        <v>4.0273599999999998</v>
      </c>
      <c r="BX14" s="43"/>
      <c r="BY14" s="43"/>
      <c r="BZ14" s="43"/>
      <c r="CA14" s="43">
        <v>24.976410000000001</v>
      </c>
      <c r="CB14" s="43"/>
      <c r="CC14" s="43">
        <v>0.57999999999999996</v>
      </c>
      <c r="CD14" s="43">
        <v>26.163910000000001</v>
      </c>
      <c r="CE14" s="43">
        <v>388.57481000000001</v>
      </c>
      <c r="CF14" s="43"/>
      <c r="CG14" s="43">
        <v>35.155099999999997</v>
      </c>
      <c r="CH14" s="43">
        <v>17.393999999999998</v>
      </c>
      <c r="CI14" s="43"/>
      <c r="CJ14" s="43"/>
      <c r="CK14" s="43">
        <v>15.935</v>
      </c>
      <c r="CL14" s="43">
        <v>4.5620500000000002</v>
      </c>
      <c r="CM14" s="43"/>
      <c r="CN14" s="43"/>
      <c r="CO14" s="43">
        <v>17.401</v>
      </c>
      <c r="CP14" s="43">
        <v>282.47000000000003</v>
      </c>
      <c r="CQ14" s="43"/>
      <c r="CR14" s="43">
        <v>39.606999999999999</v>
      </c>
      <c r="CS14" s="43"/>
      <c r="CT14" s="43">
        <v>34.470999999999997</v>
      </c>
    </row>
    <row r="15" spans="1:98" ht="15.75" x14ac:dyDescent="0.25">
      <c r="A15" s="1"/>
      <c r="B15" s="42" t="s">
        <v>747</v>
      </c>
      <c r="C15" s="43"/>
      <c r="D15" s="43"/>
      <c r="E15" s="43">
        <v>39.958599999999997</v>
      </c>
      <c r="F15" s="43">
        <v>11.226000000000001</v>
      </c>
      <c r="G15" s="43"/>
      <c r="H15" s="43"/>
      <c r="I15" s="43"/>
      <c r="J15" s="43"/>
      <c r="K15" s="43">
        <v>13.604799999999999</v>
      </c>
      <c r="L15" s="43">
        <v>26.943999999999999</v>
      </c>
      <c r="M15" s="43">
        <v>14.356999999999999</v>
      </c>
      <c r="N15" s="43">
        <v>5.0999999999999996</v>
      </c>
      <c r="O15" s="43">
        <v>32.57</v>
      </c>
      <c r="P15" s="43"/>
      <c r="Q15" s="43"/>
      <c r="R15" s="43">
        <v>51.658000000000001</v>
      </c>
      <c r="S15" s="43"/>
      <c r="T15" s="43">
        <v>31.446200000000001</v>
      </c>
      <c r="U15" s="43"/>
      <c r="V15" s="43"/>
      <c r="W15" s="43"/>
      <c r="X15" s="43">
        <v>17.98845</v>
      </c>
      <c r="Y15" s="43"/>
      <c r="Z15" s="43">
        <v>7.1901200000000003</v>
      </c>
      <c r="AA15" s="43"/>
      <c r="AB15" s="43"/>
      <c r="AC15" s="43">
        <v>16.11</v>
      </c>
      <c r="AD15" s="43"/>
      <c r="AE15" s="43"/>
      <c r="AF15" s="43"/>
      <c r="AG15" s="43"/>
      <c r="AH15" s="43">
        <v>0.25979999999999998</v>
      </c>
      <c r="AI15" s="43"/>
      <c r="AJ15" s="43">
        <v>5.19055</v>
      </c>
      <c r="AK15" s="43"/>
      <c r="AL15" s="43"/>
      <c r="AM15" s="43">
        <v>49.881300000000003</v>
      </c>
      <c r="AN15" s="43">
        <v>122.85615</v>
      </c>
      <c r="AO15" s="43">
        <v>27.408100000000001</v>
      </c>
      <c r="AP15" s="43">
        <v>0.18</v>
      </c>
      <c r="AQ15" s="43">
        <v>165.53959</v>
      </c>
      <c r="AR15" s="43"/>
      <c r="AS15" s="43">
        <v>38.134999999999998</v>
      </c>
      <c r="AT15" s="43">
        <v>34.26191</v>
      </c>
      <c r="AU15" s="43"/>
      <c r="AV15" s="43">
        <v>179.74321</v>
      </c>
      <c r="AW15" s="43">
        <v>31.834800000000001</v>
      </c>
      <c r="AX15" s="43"/>
      <c r="AY15" s="43">
        <v>8.7899999999999991</v>
      </c>
      <c r="AZ15" s="43"/>
      <c r="BA15" s="43">
        <v>0.4</v>
      </c>
      <c r="BB15" s="43"/>
      <c r="BC15" s="43">
        <v>20.70025</v>
      </c>
      <c r="BD15" s="43"/>
      <c r="BE15" s="43">
        <v>19.2</v>
      </c>
      <c r="BF15" s="43"/>
      <c r="BG15" s="43"/>
      <c r="BH15" s="43"/>
      <c r="BI15" s="43">
        <v>4.3347600000000002</v>
      </c>
      <c r="BJ15" s="43"/>
      <c r="BK15" s="43">
        <v>3.6360399999999999</v>
      </c>
      <c r="BL15" s="43"/>
      <c r="BM15" s="43"/>
      <c r="BN15" s="43">
        <v>25.763999999999999</v>
      </c>
      <c r="BO15" s="43"/>
      <c r="BP15" s="43">
        <v>131.44261</v>
      </c>
      <c r="BQ15" s="43"/>
      <c r="BR15" s="43">
        <v>4.8037700000000001</v>
      </c>
      <c r="BS15" s="43">
        <v>134.99</v>
      </c>
      <c r="BT15" s="43">
        <v>12.58756</v>
      </c>
      <c r="BU15" s="43"/>
      <c r="BV15" s="43"/>
      <c r="BW15" s="43">
        <v>3.8865599999999998</v>
      </c>
      <c r="BX15" s="43"/>
      <c r="BY15" s="43"/>
      <c r="BZ15" s="43"/>
      <c r="CA15" s="43">
        <v>24.97972</v>
      </c>
      <c r="CB15" s="43"/>
      <c r="CC15" s="43">
        <v>0.55600000000000005</v>
      </c>
      <c r="CD15" s="43">
        <v>26.33933</v>
      </c>
      <c r="CE15" s="43">
        <v>388.13619999999997</v>
      </c>
      <c r="CF15" s="43"/>
      <c r="CG15" s="43">
        <v>32.928800000000003</v>
      </c>
      <c r="CH15" s="43">
        <v>17.802</v>
      </c>
      <c r="CI15" s="43"/>
      <c r="CJ15" s="43"/>
      <c r="CK15" s="43">
        <v>15.6904</v>
      </c>
      <c r="CL15" s="43">
        <v>4.5960299999999998</v>
      </c>
      <c r="CM15" s="43"/>
      <c r="CN15" s="43"/>
      <c r="CO15" s="43">
        <v>17.003329999999998</v>
      </c>
      <c r="CP15" s="43">
        <v>287.73</v>
      </c>
      <c r="CQ15" s="43"/>
      <c r="CR15" s="43">
        <v>39.247999999999998</v>
      </c>
      <c r="CS15" s="43"/>
      <c r="CT15" s="43">
        <v>33.14</v>
      </c>
    </row>
    <row r="16" spans="1:98" ht="15.75" x14ac:dyDescent="0.25">
      <c r="A16" s="1"/>
      <c r="B16" s="42" t="s">
        <v>748</v>
      </c>
      <c r="C16" s="43"/>
      <c r="D16" s="43"/>
      <c r="E16" s="43">
        <v>40.621699999999997</v>
      </c>
      <c r="F16" s="43">
        <v>11.413</v>
      </c>
      <c r="G16" s="43"/>
      <c r="H16" s="43"/>
      <c r="I16" s="43"/>
      <c r="J16" s="43"/>
      <c r="K16" s="43">
        <v>13.2881</v>
      </c>
      <c r="L16" s="43">
        <v>27.340800000000002</v>
      </c>
      <c r="M16" s="43">
        <v>15.14</v>
      </c>
      <c r="N16" s="43">
        <v>4.97</v>
      </c>
      <c r="O16" s="43">
        <v>32.508000000000003</v>
      </c>
      <c r="P16" s="43"/>
      <c r="Q16" s="43"/>
      <c r="R16" s="43">
        <v>51.789000000000001</v>
      </c>
      <c r="S16" s="43"/>
      <c r="T16" s="43">
        <v>40.405700000000003</v>
      </c>
      <c r="U16" s="43"/>
      <c r="V16" s="43"/>
      <c r="W16" s="43"/>
      <c r="X16" s="43">
        <v>17.37604</v>
      </c>
      <c r="Y16" s="43"/>
      <c r="Z16" s="43">
        <v>7.0916899999999998</v>
      </c>
      <c r="AA16" s="43"/>
      <c r="AB16" s="43"/>
      <c r="AC16" s="43">
        <v>16.11</v>
      </c>
      <c r="AD16" s="43"/>
      <c r="AE16" s="43"/>
      <c r="AF16" s="43"/>
      <c r="AG16" s="43"/>
      <c r="AH16" s="43">
        <v>0.2525</v>
      </c>
      <c r="AI16" s="43"/>
      <c r="AJ16" s="43">
        <v>5.2815200000000004</v>
      </c>
      <c r="AK16" s="43"/>
      <c r="AL16" s="43"/>
      <c r="AM16" s="43">
        <v>50.230800000000002</v>
      </c>
      <c r="AN16" s="43">
        <v>122.12211000000001</v>
      </c>
      <c r="AO16" s="43">
        <v>27.584299999999999</v>
      </c>
      <c r="AP16" s="43">
        <v>1.65</v>
      </c>
      <c r="AQ16" s="43">
        <v>166.53441000000001</v>
      </c>
      <c r="AR16" s="43"/>
      <c r="AS16" s="43">
        <v>37.009</v>
      </c>
      <c r="AT16" s="43">
        <v>33.960410000000003</v>
      </c>
      <c r="AU16" s="43"/>
      <c r="AV16" s="43">
        <v>183.14357000000001</v>
      </c>
      <c r="AW16" s="43">
        <v>31.278400000000001</v>
      </c>
      <c r="AX16" s="43"/>
      <c r="AY16" s="43">
        <v>8.9600000000000009</v>
      </c>
      <c r="AZ16" s="43"/>
      <c r="BA16" s="43">
        <v>0.48</v>
      </c>
      <c r="BB16" s="43"/>
      <c r="BC16" s="43">
        <v>20.634589999999999</v>
      </c>
      <c r="BD16" s="43"/>
      <c r="BE16" s="43">
        <v>19.2</v>
      </c>
      <c r="BF16" s="43"/>
      <c r="BG16" s="43"/>
      <c r="BH16" s="43"/>
      <c r="BI16" s="43">
        <v>4.5991</v>
      </c>
      <c r="BJ16" s="43"/>
      <c r="BK16" s="43">
        <v>3.6460499999999998</v>
      </c>
      <c r="BL16" s="43"/>
      <c r="BM16" s="43"/>
      <c r="BN16" s="43">
        <v>25.814</v>
      </c>
      <c r="BO16" s="43"/>
      <c r="BP16" s="43">
        <v>128.63500999999999</v>
      </c>
      <c r="BQ16" s="43"/>
      <c r="BR16" s="43">
        <v>4.8281700000000001</v>
      </c>
      <c r="BS16" s="43">
        <v>134.96</v>
      </c>
      <c r="BT16" s="43">
        <v>11.39629</v>
      </c>
      <c r="BU16" s="43"/>
      <c r="BV16" s="43"/>
      <c r="BW16" s="43">
        <v>3.9036599999999999</v>
      </c>
      <c r="BX16" s="43"/>
      <c r="BY16" s="43"/>
      <c r="BZ16" s="43"/>
      <c r="CA16" s="43">
        <v>25.239460000000001</v>
      </c>
      <c r="CB16" s="43"/>
      <c r="CC16" s="43">
        <v>0.59799999999999998</v>
      </c>
      <c r="CD16" s="43">
        <v>26.74062</v>
      </c>
      <c r="CE16" s="43">
        <v>391.70213999999999</v>
      </c>
      <c r="CF16" s="43"/>
      <c r="CG16" s="43">
        <v>34.308199999999999</v>
      </c>
      <c r="CH16" s="43">
        <v>17.855</v>
      </c>
      <c r="CI16" s="43"/>
      <c r="CJ16" s="43"/>
      <c r="CK16" s="43">
        <v>16.2286</v>
      </c>
      <c r="CL16" s="43">
        <v>4.7766799999999998</v>
      </c>
      <c r="CM16" s="43"/>
      <c r="CN16" s="43"/>
      <c r="CO16" s="43">
        <v>17.107620000000001</v>
      </c>
      <c r="CP16" s="43">
        <v>293.10000000000002</v>
      </c>
      <c r="CQ16" s="43"/>
      <c r="CR16" s="43">
        <v>39.674999999999997</v>
      </c>
      <c r="CS16" s="43"/>
      <c r="CT16" s="43">
        <v>33.142000000000003</v>
      </c>
    </row>
    <row r="17" spans="1:98" ht="15.75" x14ac:dyDescent="0.25">
      <c r="A17" s="1"/>
      <c r="B17" s="42" t="s">
        <v>749</v>
      </c>
      <c r="C17" s="43"/>
      <c r="D17" s="43"/>
      <c r="E17" s="43">
        <v>40.711500000000001</v>
      </c>
      <c r="F17" s="43">
        <v>11.092000000000001</v>
      </c>
      <c r="G17" s="43"/>
      <c r="H17" s="43"/>
      <c r="I17" s="43"/>
      <c r="J17" s="43"/>
      <c r="K17" s="43">
        <v>13.243399999999999</v>
      </c>
      <c r="L17" s="43">
        <v>27.495000000000001</v>
      </c>
      <c r="M17" s="43">
        <v>15.484999999999999</v>
      </c>
      <c r="N17" s="43">
        <v>4.99</v>
      </c>
      <c r="O17" s="43">
        <v>32.042000000000002</v>
      </c>
      <c r="P17" s="43"/>
      <c r="Q17" s="43"/>
      <c r="R17" s="43">
        <v>51.518000000000001</v>
      </c>
      <c r="S17" s="43"/>
      <c r="T17" s="43">
        <v>42.2592</v>
      </c>
      <c r="U17" s="43"/>
      <c r="V17" s="43"/>
      <c r="W17" s="43"/>
      <c r="X17" s="43">
        <v>16.860700000000001</v>
      </c>
      <c r="Y17" s="43"/>
      <c r="Z17" s="43">
        <v>7.22119</v>
      </c>
      <c r="AA17" s="43"/>
      <c r="AB17" s="43"/>
      <c r="AC17" s="43">
        <v>15.9</v>
      </c>
      <c r="AD17" s="43"/>
      <c r="AE17" s="43"/>
      <c r="AF17" s="43"/>
      <c r="AG17" s="43"/>
      <c r="AH17" s="43">
        <v>0.25850000000000001</v>
      </c>
      <c r="AI17" s="43"/>
      <c r="AJ17" s="43">
        <v>5.03627</v>
      </c>
      <c r="AK17" s="43"/>
      <c r="AL17" s="43"/>
      <c r="AM17" s="43">
        <v>51.755479999999999</v>
      </c>
      <c r="AN17" s="43">
        <v>122.78277</v>
      </c>
      <c r="AO17" s="43">
        <v>27.863900000000001</v>
      </c>
      <c r="AP17" s="43">
        <v>2.1</v>
      </c>
      <c r="AQ17" s="43">
        <v>166.11176</v>
      </c>
      <c r="AR17" s="43"/>
      <c r="AS17" s="43">
        <v>36.134</v>
      </c>
      <c r="AT17" s="43">
        <v>33.39123</v>
      </c>
      <c r="AU17" s="43"/>
      <c r="AV17" s="43">
        <v>186.50433000000001</v>
      </c>
      <c r="AW17" s="43">
        <v>30.930099999999999</v>
      </c>
      <c r="AX17" s="43"/>
      <c r="AY17" s="43">
        <v>9</v>
      </c>
      <c r="AZ17" s="43"/>
      <c r="BA17" s="43">
        <v>0.5</v>
      </c>
      <c r="BB17" s="43"/>
      <c r="BC17" s="43">
        <v>20.41358</v>
      </c>
      <c r="BD17" s="43"/>
      <c r="BE17" s="43">
        <v>19.2</v>
      </c>
      <c r="BF17" s="43"/>
      <c r="BG17" s="43"/>
      <c r="BH17" s="43"/>
      <c r="BI17" s="43">
        <v>4.33047</v>
      </c>
      <c r="BJ17" s="43"/>
      <c r="BK17" s="43">
        <v>3.73339</v>
      </c>
      <c r="BL17" s="43"/>
      <c r="BM17" s="43"/>
      <c r="BN17" s="43">
        <v>25.809000000000001</v>
      </c>
      <c r="BO17" s="43"/>
      <c r="BP17" s="43">
        <v>136.29900000000001</v>
      </c>
      <c r="BQ17" s="43"/>
      <c r="BR17" s="43">
        <v>4.7915700000000001</v>
      </c>
      <c r="BS17" s="43">
        <v>134.91999999999999</v>
      </c>
      <c r="BT17" s="43">
        <v>12.2471</v>
      </c>
      <c r="BU17" s="43"/>
      <c r="BV17" s="43"/>
      <c r="BW17" s="43">
        <v>4.3754099999999996</v>
      </c>
      <c r="BX17" s="43"/>
      <c r="BY17" s="43"/>
      <c r="BZ17" s="43"/>
      <c r="CA17" s="43">
        <v>25.260829999999999</v>
      </c>
      <c r="CB17" s="43"/>
      <c r="CC17" s="43">
        <v>0.53100000000000003</v>
      </c>
      <c r="CD17" s="43">
        <v>25.92726</v>
      </c>
      <c r="CE17" s="43">
        <v>389.31704999999999</v>
      </c>
      <c r="CF17" s="43"/>
      <c r="CG17" s="43">
        <v>32.434199999999997</v>
      </c>
      <c r="CH17" s="43">
        <v>17.923999999999999</v>
      </c>
      <c r="CI17" s="43"/>
      <c r="CJ17" s="43"/>
      <c r="CK17" s="43">
        <v>15.5785</v>
      </c>
      <c r="CL17" s="43">
        <v>4.7092700000000001</v>
      </c>
      <c r="CM17" s="43"/>
      <c r="CN17" s="43"/>
      <c r="CO17" s="43">
        <v>15.750830000000001</v>
      </c>
      <c r="CP17" s="43">
        <v>292.58</v>
      </c>
      <c r="CQ17" s="43"/>
      <c r="CR17" s="43">
        <v>40.088999999999999</v>
      </c>
      <c r="CS17" s="43"/>
      <c r="CT17" s="43">
        <v>32.46</v>
      </c>
    </row>
    <row r="18" spans="1:98" ht="15.75" x14ac:dyDescent="0.25">
      <c r="A18" s="1"/>
      <c r="B18" s="42" t="s">
        <v>750</v>
      </c>
      <c r="C18" s="43"/>
      <c r="D18" s="43"/>
      <c r="E18" s="43">
        <v>39.842599999999997</v>
      </c>
      <c r="F18" s="43">
        <v>10.683999999999999</v>
      </c>
      <c r="G18" s="43"/>
      <c r="H18" s="43"/>
      <c r="I18" s="43"/>
      <c r="J18" s="43"/>
      <c r="K18" s="43">
        <v>13.3042</v>
      </c>
      <c r="L18" s="43">
        <v>27.249300000000002</v>
      </c>
      <c r="M18" s="43">
        <v>15.66</v>
      </c>
      <c r="N18" s="43">
        <v>4.7300000000000004</v>
      </c>
      <c r="O18" s="43">
        <v>32.119999999999997</v>
      </c>
      <c r="P18" s="43"/>
      <c r="Q18" s="43"/>
      <c r="R18" s="43">
        <v>51.527999999999999</v>
      </c>
      <c r="S18" s="43"/>
      <c r="T18" s="43">
        <v>45.971200000000003</v>
      </c>
      <c r="U18" s="43"/>
      <c r="V18" s="43"/>
      <c r="W18" s="43"/>
      <c r="X18" s="43">
        <v>17.814350000000001</v>
      </c>
      <c r="Y18" s="43"/>
      <c r="Z18" s="43">
        <v>7.39968</v>
      </c>
      <c r="AA18" s="43"/>
      <c r="AB18" s="43"/>
      <c r="AC18" s="43">
        <v>16.059999999999999</v>
      </c>
      <c r="AD18" s="43"/>
      <c r="AE18" s="43"/>
      <c r="AF18" s="43"/>
      <c r="AG18" s="43"/>
      <c r="AH18" s="43">
        <v>0.25</v>
      </c>
      <c r="AI18" s="43"/>
      <c r="AJ18" s="43">
        <v>5.0886500000000003</v>
      </c>
      <c r="AK18" s="43"/>
      <c r="AL18" s="43"/>
      <c r="AM18" s="43">
        <v>50.833129999999997</v>
      </c>
      <c r="AN18" s="43">
        <v>122.4726</v>
      </c>
      <c r="AO18" s="43">
        <v>27.582000000000001</v>
      </c>
      <c r="AP18" s="43">
        <v>1.93</v>
      </c>
      <c r="AQ18" s="43">
        <v>162.48715999999999</v>
      </c>
      <c r="AR18" s="43"/>
      <c r="AS18" s="43">
        <v>36.006</v>
      </c>
      <c r="AT18" s="43">
        <v>33.536250000000003</v>
      </c>
      <c r="AU18" s="43"/>
      <c r="AV18" s="43">
        <v>183.87710000000001</v>
      </c>
      <c r="AW18" s="43">
        <v>27.703600000000002</v>
      </c>
      <c r="AX18" s="43"/>
      <c r="AY18" s="43">
        <v>8.9499999999999993</v>
      </c>
      <c r="AZ18" s="43"/>
      <c r="BA18" s="43">
        <v>0.5</v>
      </c>
      <c r="BB18" s="43"/>
      <c r="BC18" s="43">
        <v>20.396260000000002</v>
      </c>
      <c r="BD18" s="43"/>
      <c r="BE18" s="43">
        <v>19.2</v>
      </c>
      <c r="BF18" s="43"/>
      <c r="BG18" s="43"/>
      <c r="BH18" s="43"/>
      <c r="BI18" s="43">
        <v>4.4615999999999998</v>
      </c>
      <c r="BJ18" s="43"/>
      <c r="BK18" s="43">
        <v>3.8052299999999999</v>
      </c>
      <c r="BL18" s="43"/>
      <c r="BM18" s="43"/>
      <c r="BN18" s="43">
        <v>25.916</v>
      </c>
      <c r="BO18" s="43"/>
      <c r="BP18" s="43">
        <v>134.06800000000001</v>
      </c>
      <c r="BQ18" s="43"/>
      <c r="BR18" s="43">
        <v>4.8581700000000003</v>
      </c>
      <c r="BS18" s="43">
        <v>135.34</v>
      </c>
      <c r="BT18" s="43">
        <v>12.361459999999999</v>
      </c>
      <c r="BU18" s="43"/>
      <c r="BV18" s="43"/>
      <c r="BW18" s="43">
        <v>3.85894</v>
      </c>
      <c r="BX18" s="43"/>
      <c r="BY18" s="43"/>
      <c r="BZ18" s="43"/>
      <c r="CA18" s="43">
        <v>25.211770000000001</v>
      </c>
      <c r="CB18" s="43"/>
      <c r="CC18" s="43">
        <v>0.53</v>
      </c>
      <c r="CD18" s="43">
        <v>25.68093</v>
      </c>
      <c r="CE18" s="43">
        <v>395.69882000000001</v>
      </c>
      <c r="CF18" s="43"/>
      <c r="CG18" s="43">
        <v>29.939</v>
      </c>
      <c r="CH18" s="43">
        <v>17.832000000000001</v>
      </c>
      <c r="CI18" s="43"/>
      <c r="CJ18" s="43"/>
      <c r="CK18" s="43">
        <v>14.910500000000001</v>
      </c>
      <c r="CL18" s="43">
        <v>4.6741000000000001</v>
      </c>
      <c r="CM18" s="43"/>
      <c r="CN18" s="43"/>
      <c r="CO18" s="43">
        <v>15.02556</v>
      </c>
      <c r="CP18" s="43">
        <v>292.47000000000003</v>
      </c>
      <c r="CQ18" s="43"/>
      <c r="CR18" s="43">
        <v>40.222999999999999</v>
      </c>
      <c r="CS18" s="43"/>
      <c r="CT18" s="43">
        <v>33.44</v>
      </c>
    </row>
    <row r="19" spans="1:98" ht="15.75" x14ac:dyDescent="0.25">
      <c r="A19" s="1"/>
      <c r="B19" s="42" t="s">
        <v>751</v>
      </c>
      <c r="C19" s="43"/>
      <c r="D19" s="43"/>
      <c r="E19" s="43">
        <v>39.883699999999997</v>
      </c>
      <c r="F19" s="43">
        <v>9.4269999999999996</v>
      </c>
      <c r="G19" s="43"/>
      <c r="H19" s="43"/>
      <c r="I19" s="43"/>
      <c r="J19" s="43"/>
      <c r="K19" s="43">
        <v>13.478400000000001</v>
      </c>
      <c r="L19" s="43">
        <v>27.059100000000001</v>
      </c>
      <c r="M19" s="43">
        <v>15.625</v>
      </c>
      <c r="N19" s="43">
        <v>4.5999999999999996</v>
      </c>
      <c r="O19" s="43">
        <v>31.916</v>
      </c>
      <c r="P19" s="43"/>
      <c r="Q19" s="43"/>
      <c r="R19" s="43">
        <v>50.664999999999999</v>
      </c>
      <c r="S19" s="43"/>
      <c r="T19" s="43">
        <v>34.8553</v>
      </c>
      <c r="U19" s="43"/>
      <c r="V19" s="43"/>
      <c r="W19" s="43"/>
      <c r="X19" s="43">
        <v>17.701229999999999</v>
      </c>
      <c r="Y19" s="43"/>
      <c r="Z19" s="43">
        <v>7.1764900000000003</v>
      </c>
      <c r="AA19" s="43"/>
      <c r="AB19" s="43"/>
      <c r="AC19" s="43">
        <v>16.63</v>
      </c>
      <c r="AD19" s="43"/>
      <c r="AE19" s="43"/>
      <c r="AF19" s="43"/>
      <c r="AG19" s="43"/>
      <c r="AH19" s="43">
        <v>0.25019999999999998</v>
      </c>
      <c r="AI19" s="43"/>
      <c r="AJ19" s="43">
        <v>5.1020799999999999</v>
      </c>
      <c r="AK19" s="43"/>
      <c r="AL19" s="43"/>
      <c r="AM19" s="43">
        <v>50.976999999999997</v>
      </c>
      <c r="AN19" s="43">
        <v>123.30292</v>
      </c>
      <c r="AO19" s="43">
        <v>23.340199999999999</v>
      </c>
      <c r="AP19" s="43">
        <v>1.54</v>
      </c>
      <c r="AQ19" s="43">
        <v>166.39500000000001</v>
      </c>
      <c r="AR19" s="43"/>
      <c r="AS19" s="43">
        <v>33.923000000000002</v>
      </c>
      <c r="AT19" s="43">
        <v>33.762979999999999</v>
      </c>
      <c r="AU19" s="43"/>
      <c r="AV19" s="43">
        <v>188.59251</v>
      </c>
      <c r="AW19" s="43">
        <v>26.934000000000001</v>
      </c>
      <c r="AX19" s="43"/>
      <c r="AY19" s="43">
        <v>9.0299999999999994</v>
      </c>
      <c r="AZ19" s="43"/>
      <c r="BA19" s="43">
        <v>0.5</v>
      </c>
      <c r="BB19" s="43"/>
      <c r="BC19" s="43">
        <v>20.105319999999999</v>
      </c>
      <c r="BD19" s="43"/>
      <c r="BE19" s="43">
        <v>19.2</v>
      </c>
      <c r="BF19" s="43"/>
      <c r="BG19" s="43"/>
      <c r="BH19" s="43"/>
      <c r="BI19" s="43">
        <v>4.4087399999999999</v>
      </c>
      <c r="BJ19" s="43"/>
      <c r="BK19" s="43">
        <v>3.75562</v>
      </c>
      <c r="BL19" s="43"/>
      <c r="BM19" s="43"/>
      <c r="BN19" s="43">
        <v>25.212</v>
      </c>
      <c r="BO19" s="43"/>
      <c r="BP19" s="43">
        <v>135.95419999999999</v>
      </c>
      <c r="BQ19" s="43"/>
      <c r="BR19" s="43">
        <v>4.6883999999999997</v>
      </c>
      <c r="BS19" s="43">
        <v>136.13</v>
      </c>
      <c r="BT19" s="43">
        <v>12.48583</v>
      </c>
      <c r="BU19" s="43"/>
      <c r="BV19" s="43"/>
      <c r="BW19" s="43">
        <v>3.6508500000000002</v>
      </c>
      <c r="BX19" s="43"/>
      <c r="BY19" s="43"/>
      <c r="BZ19" s="43"/>
      <c r="CA19" s="43">
        <v>25.161339999999999</v>
      </c>
      <c r="CB19" s="43"/>
      <c r="CC19" s="43">
        <v>0.60499999999999998</v>
      </c>
      <c r="CD19" s="43">
        <v>26.366230000000002</v>
      </c>
      <c r="CE19" s="43">
        <v>413.24588999999997</v>
      </c>
      <c r="CF19" s="43"/>
      <c r="CG19" s="43">
        <v>32.953200000000002</v>
      </c>
      <c r="CH19" s="43">
        <v>17.760000000000002</v>
      </c>
      <c r="CI19" s="43"/>
      <c r="CJ19" s="43"/>
      <c r="CK19" s="43">
        <v>14.7088</v>
      </c>
      <c r="CL19" s="43">
        <v>4.5573499999999996</v>
      </c>
      <c r="CM19" s="43"/>
      <c r="CN19" s="43"/>
      <c r="CO19" s="43">
        <v>14.09657</v>
      </c>
      <c r="CP19" s="43">
        <v>288.23</v>
      </c>
      <c r="CQ19" s="43"/>
      <c r="CR19" s="43">
        <v>40.347999999999999</v>
      </c>
      <c r="CS19" s="43"/>
      <c r="CT19" s="43">
        <v>33.207999999999998</v>
      </c>
    </row>
    <row r="20" spans="1:98" ht="15.75" x14ac:dyDescent="0.25">
      <c r="A20" s="1"/>
      <c r="B20" s="42" t="s">
        <v>752</v>
      </c>
      <c r="C20" s="43"/>
      <c r="D20" s="43"/>
      <c r="E20" s="43">
        <v>39.129800000000003</v>
      </c>
      <c r="F20" s="43">
        <v>8.1379999999999999</v>
      </c>
      <c r="G20" s="43"/>
      <c r="H20" s="43"/>
      <c r="I20" s="43"/>
      <c r="J20" s="43"/>
      <c r="K20" s="43">
        <v>13.3545</v>
      </c>
      <c r="L20" s="43">
        <v>27.108699999999999</v>
      </c>
      <c r="M20" s="43">
        <v>14.657</v>
      </c>
      <c r="N20" s="43">
        <v>4.55</v>
      </c>
      <c r="O20" s="43">
        <v>31.71</v>
      </c>
      <c r="P20" s="43"/>
      <c r="Q20" s="43"/>
      <c r="R20" s="43">
        <v>50.421999999999997</v>
      </c>
      <c r="S20" s="43"/>
      <c r="T20" s="43">
        <v>36.924799999999998</v>
      </c>
      <c r="U20" s="43"/>
      <c r="V20" s="43"/>
      <c r="W20" s="43"/>
      <c r="X20" s="43">
        <v>17.650960000000001</v>
      </c>
      <c r="Y20" s="43"/>
      <c r="Z20" s="43">
        <v>7.1339199999999998</v>
      </c>
      <c r="AA20" s="43"/>
      <c r="AB20" s="43"/>
      <c r="AC20" s="43">
        <v>16.38</v>
      </c>
      <c r="AD20" s="43"/>
      <c r="AE20" s="43"/>
      <c r="AF20" s="43"/>
      <c r="AG20" s="43"/>
      <c r="AH20" s="43">
        <v>0.23280000000000001</v>
      </c>
      <c r="AI20" s="43"/>
      <c r="AJ20" s="43">
        <v>5.0694299999999997</v>
      </c>
      <c r="AK20" s="43"/>
      <c r="AL20" s="43"/>
      <c r="AM20" s="43">
        <v>50.051369999999999</v>
      </c>
      <c r="AN20" s="43">
        <v>120.09205</v>
      </c>
      <c r="AO20" s="43">
        <v>21.710100000000001</v>
      </c>
      <c r="AP20" s="43">
        <v>0.55000000000000004</v>
      </c>
      <c r="AQ20" s="43">
        <v>162.34254000000001</v>
      </c>
      <c r="AR20" s="43"/>
      <c r="AS20" s="43">
        <v>33.920999999999999</v>
      </c>
      <c r="AT20" s="43">
        <v>33.917400000000001</v>
      </c>
      <c r="AU20" s="43"/>
      <c r="AV20" s="43">
        <v>190.99753000000001</v>
      </c>
      <c r="AW20" s="43">
        <v>26.160699999999999</v>
      </c>
      <c r="AX20" s="43"/>
      <c r="AY20" s="43">
        <v>9.09</v>
      </c>
      <c r="AZ20" s="43"/>
      <c r="BA20" s="43">
        <v>0.5</v>
      </c>
      <c r="BB20" s="43"/>
      <c r="BC20" s="43">
        <v>20.134789999999999</v>
      </c>
      <c r="BD20" s="43"/>
      <c r="BE20" s="43">
        <v>19.2</v>
      </c>
      <c r="BF20" s="43"/>
      <c r="BG20" s="43"/>
      <c r="BH20" s="43"/>
      <c r="BI20" s="43">
        <v>4.21767</v>
      </c>
      <c r="BJ20" s="43"/>
      <c r="BK20" s="43">
        <v>3.72288</v>
      </c>
      <c r="BL20" s="43"/>
      <c r="BM20" s="43"/>
      <c r="BN20" s="43">
        <v>25.63</v>
      </c>
      <c r="BO20" s="43"/>
      <c r="BP20" s="43">
        <v>129.73071999999999</v>
      </c>
      <c r="BQ20" s="43"/>
      <c r="BR20" s="43">
        <v>4.7004099999999998</v>
      </c>
      <c r="BS20" s="43">
        <v>130.72</v>
      </c>
      <c r="BT20" s="43">
        <v>11.78623</v>
      </c>
      <c r="BU20" s="43"/>
      <c r="BV20" s="43"/>
      <c r="BW20" s="43">
        <v>3.6075599999999999</v>
      </c>
      <c r="BX20" s="43"/>
      <c r="BY20" s="43"/>
      <c r="BZ20" s="43"/>
      <c r="CA20" s="43">
        <v>25.180589999999999</v>
      </c>
      <c r="CB20" s="43"/>
      <c r="CC20" s="43">
        <v>0.58899999999999997</v>
      </c>
      <c r="CD20" s="43">
        <v>24.81701</v>
      </c>
      <c r="CE20" s="43">
        <v>409.54124999999999</v>
      </c>
      <c r="CF20" s="43"/>
      <c r="CG20" s="43">
        <v>29.160799999999998</v>
      </c>
      <c r="CH20" s="43">
        <v>17.553000000000001</v>
      </c>
      <c r="CI20" s="43"/>
      <c r="CJ20" s="43"/>
      <c r="CK20" s="43">
        <v>14.601100000000001</v>
      </c>
      <c r="CL20" s="43">
        <v>4.4722900000000001</v>
      </c>
      <c r="CM20" s="43"/>
      <c r="CN20" s="43"/>
      <c r="CO20" s="43">
        <v>14.404249999999999</v>
      </c>
      <c r="CP20" s="43">
        <v>292.56</v>
      </c>
      <c r="CQ20" s="43"/>
      <c r="CR20" s="43">
        <v>39.718000000000004</v>
      </c>
      <c r="CS20" s="43"/>
      <c r="CT20" s="43">
        <v>29.576000000000001</v>
      </c>
    </row>
    <row r="21" spans="1:98" ht="15.75" x14ac:dyDescent="0.25">
      <c r="A21" s="1"/>
      <c r="B21" s="42" t="s">
        <v>753</v>
      </c>
      <c r="C21" s="43"/>
      <c r="D21" s="43"/>
      <c r="E21" s="43">
        <v>36.688699999999997</v>
      </c>
      <c r="F21" s="43">
        <v>8.0380000000000003</v>
      </c>
      <c r="G21" s="43"/>
      <c r="H21" s="43"/>
      <c r="I21" s="43"/>
      <c r="J21" s="43"/>
      <c r="K21" s="43">
        <v>13.130800000000001</v>
      </c>
      <c r="L21" s="43">
        <v>27.206700000000001</v>
      </c>
      <c r="M21" s="43">
        <v>11.855</v>
      </c>
      <c r="N21" s="43">
        <v>4.6100000000000003</v>
      </c>
      <c r="O21" s="43">
        <v>31.391999999999999</v>
      </c>
      <c r="P21" s="43"/>
      <c r="Q21" s="43"/>
      <c r="R21" s="43">
        <v>49.415999999999997</v>
      </c>
      <c r="S21" s="43"/>
      <c r="T21" s="43">
        <v>49.445599999999999</v>
      </c>
      <c r="U21" s="43"/>
      <c r="V21" s="43"/>
      <c r="W21" s="43"/>
      <c r="X21" s="43">
        <v>17.823340000000002</v>
      </c>
      <c r="Y21" s="43"/>
      <c r="Z21" s="43">
        <v>7.0852300000000001</v>
      </c>
      <c r="AA21" s="43"/>
      <c r="AB21" s="43"/>
      <c r="AC21" s="43">
        <v>16.23</v>
      </c>
      <c r="AD21" s="43"/>
      <c r="AE21" s="43"/>
      <c r="AF21" s="43"/>
      <c r="AG21" s="43"/>
      <c r="AH21" s="43">
        <v>0.22559999999999999</v>
      </c>
      <c r="AI21" s="43"/>
      <c r="AJ21" s="43">
        <v>4.9555300000000004</v>
      </c>
      <c r="AK21" s="43"/>
      <c r="AL21" s="43"/>
      <c r="AM21" s="43">
        <v>44.951700000000002</v>
      </c>
      <c r="AN21" s="43">
        <v>118.06176000000001</v>
      </c>
      <c r="AO21" s="43">
        <v>22.372499999999999</v>
      </c>
      <c r="AP21" s="43">
        <v>0.91</v>
      </c>
      <c r="AQ21" s="43">
        <v>159.12548000000001</v>
      </c>
      <c r="AR21" s="43"/>
      <c r="AS21" s="43">
        <v>32.658000000000001</v>
      </c>
      <c r="AT21" s="43">
        <v>33.879019999999997</v>
      </c>
      <c r="AU21" s="43"/>
      <c r="AV21" s="43">
        <v>189.06548000000001</v>
      </c>
      <c r="AW21" s="43">
        <v>26.328800000000001</v>
      </c>
      <c r="AX21" s="43"/>
      <c r="AY21" s="43">
        <v>8.36</v>
      </c>
      <c r="AZ21" s="43"/>
      <c r="BA21" s="43">
        <v>0.4</v>
      </c>
      <c r="BB21" s="43"/>
      <c r="BC21" s="43">
        <v>20.025690000000001</v>
      </c>
      <c r="BD21" s="43"/>
      <c r="BE21" s="43">
        <v>19.2</v>
      </c>
      <c r="BF21" s="43"/>
      <c r="BG21" s="43"/>
      <c r="BH21" s="43"/>
      <c r="BI21" s="43">
        <v>4.3708999999999998</v>
      </c>
      <c r="BJ21" s="43"/>
      <c r="BK21" s="43">
        <v>3.7131099999999999</v>
      </c>
      <c r="BL21" s="43"/>
      <c r="BM21" s="43"/>
      <c r="BN21" s="43">
        <v>25.518000000000001</v>
      </c>
      <c r="BO21" s="43"/>
      <c r="BP21" s="43">
        <v>141.04395</v>
      </c>
      <c r="BQ21" s="43"/>
      <c r="BR21" s="43">
        <v>4.7489600000000003</v>
      </c>
      <c r="BS21" s="43">
        <v>126.89</v>
      </c>
      <c r="BT21" s="43">
        <v>10.30763</v>
      </c>
      <c r="BU21" s="43"/>
      <c r="BV21" s="43"/>
      <c r="BW21" s="43">
        <v>3.8024800000000001</v>
      </c>
      <c r="BX21" s="43"/>
      <c r="BY21" s="43"/>
      <c r="BZ21" s="43"/>
      <c r="CA21" s="43">
        <v>25.11985</v>
      </c>
      <c r="CB21" s="43"/>
      <c r="CC21" s="43">
        <v>0.57599999999999996</v>
      </c>
      <c r="CD21" s="43">
        <v>23.942209999999999</v>
      </c>
      <c r="CE21" s="43">
        <v>404.97469999999998</v>
      </c>
      <c r="CF21" s="43"/>
      <c r="CG21" s="43">
        <v>28.949000000000002</v>
      </c>
      <c r="CH21" s="43">
        <v>17.231000000000002</v>
      </c>
      <c r="CI21" s="43"/>
      <c r="CJ21" s="43"/>
      <c r="CK21" s="43">
        <v>14.277100000000001</v>
      </c>
      <c r="CL21" s="43">
        <v>4.4726900000000001</v>
      </c>
      <c r="CM21" s="43"/>
      <c r="CN21" s="43"/>
      <c r="CO21" s="43">
        <v>13.661110000000001</v>
      </c>
      <c r="CP21" s="43">
        <v>281.66000000000003</v>
      </c>
      <c r="CQ21" s="43"/>
      <c r="CR21" s="43">
        <v>39.298999999999999</v>
      </c>
      <c r="CS21" s="43"/>
      <c r="CT21" s="43">
        <v>30.204999999999998</v>
      </c>
    </row>
    <row r="22" spans="1:98" ht="15.75" x14ac:dyDescent="0.25">
      <c r="A22" s="1"/>
      <c r="B22" s="42" t="s">
        <v>754</v>
      </c>
      <c r="C22" s="43"/>
      <c r="D22" s="43"/>
      <c r="E22" s="43">
        <v>34.384799999999998</v>
      </c>
      <c r="F22" s="43">
        <v>9.52</v>
      </c>
      <c r="G22" s="43"/>
      <c r="H22" s="43"/>
      <c r="I22" s="43"/>
      <c r="J22" s="43"/>
      <c r="K22" s="43">
        <v>11.4366</v>
      </c>
      <c r="L22" s="43">
        <v>27.215499999999999</v>
      </c>
      <c r="M22" s="43">
        <v>11.404</v>
      </c>
      <c r="N22" s="43">
        <v>4.6100000000000003</v>
      </c>
      <c r="O22" s="43">
        <v>31.492000000000001</v>
      </c>
      <c r="P22" s="43"/>
      <c r="Q22" s="43"/>
      <c r="R22" s="43">
        <v>49.781999999999996</v>
      </c>
      <c r="S22" s="43"/>
      <c r="T22" s="43">
        <v>44.926299999999998</v>
      </c>
      <c r="U22" s="43"/>
      <c r="V22" s="43"/>
      <c r="W22" s="43"/>
      <c r="X22" s="43">
        <v>14.60505</v>
      </c>
      <c r="Y22" s="43"/>
      <c r="Z22" s="43">
        <v>6.9774900000000004</v>
      </c>
      <c r="AA22" s="43"/>
      <c r="AB22" s="43"/>
      <c r="AC22" s="43">
        <v>16.27</v>
      </c>
      <c r="AD22" s="43"/>
      <c r="AE22" s="43"/>
      <c r="AF22" s="43"/>
      <c r="AG22" s="43"/>
      <c r="AH22" s="43">
        <v>0.22919999999999999</v>
      </c>
      <c r="AI22" s="43"/>
      <c r="AJ22" s="43">
        <v>4.7631500000000004</v>
      </c>
      <c r="AK22" s="43"/>
      <c r="AL22" s="43"/>
      <c r="AM22" s="43">
        <v>47.732480000000002</v>
      </c>
      <c r="AN22" s="43">
        <v>121.19808999999999</v>
      </c>
      <c r="AO22" s="43">
        <v>24.380600000000001</v>
      </c>
      <c r="AP22" s="43">
        <v>0.73</v>
      </c>
      <c r="AQ22" s="43">
        <v>159.76519999999999</v>
      </c>
      <c r="AR22" s="43"/>
      <c r="AS22" s="43">
        <v>32.066000000000003</v>
      </c>
      <c r="AT22" s="43">
        <v>34.568510000000003</v>
      </c>
      <c r="AU22" s="43"/>
      <c r="AV22" s="43">
        <v>188.50959</v>
      </c>
      <c r="AW22" s="43">
        <v>25.9541</v>
      </c>
      <c r="AX22" s="43"/>
      <c r="AY22" s="43">
        <v>8.17</v>
      </c>
      <c r="AZ22" s="43"/>
      <c r="BA22" s="43">
        <v>0.4</v>
      </c>
      <c r="BB22" s="43"/>
      <c r="BC22" s="43">
        <v>19.946459999999998</v>
      </c>
      <c r="BD22" s="43"/>
      <c r="BE22" s="43">
        <v>19</v>
      </c>
      <c r="BF22" s="43"/>
      <c r="BG22" s="43"/>
      <c r="BH22" s="43"/>
      <c r="BI22" s="43">
        <v>4.1201600000000003</v>
      </c>
      <c r="BJ22" s="43"/>
      <c r="BK22" s="43">
        <v>3.77813</v>
      </c>
      <c r="BL22" s="43"/>
      <c r="BM22" s="43"/>
      <c r="BN22" s="43">
        <v>25.585999999999999</v>
      </c>
      <c r="BO22" s="43"/>
      <c r="BP22" s="43">
        <v>130.71653000000001</v>
      </c>
      <c r="BQ22" s="43"/>
      <c r="BR22" s="43">
        <v>4.9454700000000003</v>
      </c>
      <c r="BS22" s="43">
        <v>128.75</v>
      </c>
      <c r="BT22" s="43">
        <v>10.2935</v>
      </c>
      <c r="BU22" s="43"/>
      <c r="BV22" s="43"/>
      <c r="BW22" s="43">
        <v>3.7307000000000001</v>
      </c>
      <c r="BX22" s="43"/>
      <c r="BY22" s="43"/>
      <c r="BZ22" s="43"/>
      <c r="CA22" s="43">
        <v>24.987210000000001</v>
      </c>
      <c r="CB22" s="43"/>
      <c r="CC22" s="43">
        <v>0.54400000000000004</v>
      </c>
      <c r="CD22" s="43">
        <v>25.38111</v>
      </c>
      <c r="CE22" s="43">
        <v>385.34901000000002</v>
      </c>
      <c r="CF22" s="43"/>
      <c r="CG22" s="43">
        <v>32.566600000000001</v>
      </c>
      <c r="CH22" s="43">
        <v>17.175999999999998</v>
      </c>
      <c r="CI22" s="43"/>
      <c r="CJ22" s="43"/>
      <c r="CK22" s="43">
        <v>14.121700000000001</v>
      </c>
      <c r="CL22" s="43">
        <v>4.42997</v>
      </c>
      <c r="CM22" s="43"/>
      <c r="CN22" s="43"/>
      <c r="CO22" s="43">
        <v>12.96711</v>
      </c>
      <c r="CP22" s="43">
        <v>277.77999999999997</v>
      </c>
      <c r="CQ22" s="43"/>
      <c r="CR22" s="43">
        <v>39.148000000000003</v>
      </c>
      <c r="CS22" s="43"/>
      <c r="CT22" s="43">
        <v>25.314</v>
      </c>
    </row>
    <row r="23" spans="1:98" ht="15.75" x14ac:dyDescent="0.25">
      <c r="A23" s="1"/>
      <c r="B23" s="42" t="s">
        <v>755</v>
      </c>
      <c r="C23" s="43"/>
      <c r="D23" s="43"/>
      <c r="E23" s="43">
        <v>33.321899999999999</v>
      </c>
      <c r="F23" s="43">
        <v>10.066000000000001</v>
      </c>
      <c r="G23" s="43"/>
      <c r="H23" s="43"/>
      <c r="I23" s="43"/>
      <c r="J23" s="43"/>
      <c r="K23" s="43">
        <v>11.482900000000001</v>
      </c>
      <c r="L23" s="43">
        <v>27.189900000000002</v>
      </c>
      <c r="M23" s="43">
        <v>11.433999999999999</v>
      </c>
      <c r="N23" s="43">
        <v>4.53</v>
      </c>
      <c r="O23" s="43">
        <v>30.678000000000001</v>
      </c>
      <c r="P23" s="43"/>
      <c r="Q23" s="43"/>
      <c r="R23" s="43">
        <v>49.963000000000001</v>
      </c>
      <c r="S23" s="43"/>
      <c r="T23" s="43">
        <v>27.7622</v>
      </c>
      <c r="U23" s="43"/>
      <c r="V23" s="43"/>
      <c r="W23" s="43"/>
      <c r="X23" s="43">
        <v>17.959769999999999</v>
      </c>
      <c r="Y23" s="43"/>
      <c r="Z23" s="43">
        <v>7.2131999999999996</v>
      </c>
      <c r="AA23" s="43"/>
      <c r="AB23" s="43"/>
      <c r="AC23" s="43">
        <v>15.84</v>
      </c>
      <c r="AD23" s="43"/>
      <c r="AE23" s="43"/>
      <c r="AF23" s="43"/>
      <c r="AG23" s="43"/>
      <c r="AH23" s="43">
        <v>0.25190000000000001</v>
      </c>
      <c r="AI23" s="43"/>
      <c r="AJ23" s="43">
        <v>4.8320100000000004</v>
      </c>
      <c r="AK23" s="43"/>
      <c r="AL23" s="43"/>
      <c r="AM23" s="43">
        <v>51.332659999999997</v>
      </c>
      <c r="AN23" s="43">
        <v>121.94168999999999</v>
      </c>
      <c r="AO23" s="43">
        <v>26.769100000000002</v>
      </c>
      <c r="AP23" s="43">
        <v>0.73</v>
      </c>
      <c r="AQ23" s="43">
        <v>155.92672999999999</v>
      </c>
      <c r="AR23" s="43"/>
      <c r="AS23" s="43">
        <v>32.777999999999999</v>
      </c>
      <c r="AT23" s="43">
        <v>34.565579999999997</v>
      </c>
      <c r="AU23" s="43"/>
      <c r="AV23" s="43">
        <v>186.82397</v>
      </c>
      <c r="AW23" s="43">
        <v>25.715399999999999</v>
      </c>
      <c r="AX23" s="43"/>
      <c r="AY23" s="43">
        <v>7.77</v>
      </c>
      <c r="AZ23" s="43"/>
      <c r="BA23" s="43">
        <v>0.4</v>
      </c>
      <c r="BB23" s="43"/>
      <c r="BC23" s="43">
        <v>20.35923</v>
      </c>
      <c r="BD23" s="43"/>
      <c r="BE23" s="43">
        <v>19</v>
      </c>
      <c r="BF23" s="43"/>
      <c r="BG23" s="43"/>
      <c r="BH23" s="43"/>
      <c r="BI23" s="43">
        <v>4.2709799999999998</v>
      </c>
      <c r="BJ23" s="43"/>
      <c r="BK23" s="43">
        <v>3.8977300000000001</v>
      </c>
      <c r="BL23" s="43"/>
      <c r="BM23" s="43"/>
      <c r="BN23" s="43">
        <v>25.757000000000001</v>
      </c>
      <c r="BO23" s="43"/>
      <c r="BP23" s="43">
        <v>123.84987</v>
      </c>
      <c r="BQ23" s="43"/>
      <c r="BR23" s="43">
        <v>4.7820900000000002</v>
      </c>
      <c r="BS23" s="43">
        <v>132.29</v>
      </c>
      <c r="BT23" s="43">
        <v>10.285</v>
      </c>
      <c r="BU23" s="43"/>
      <c r="BV23" s="43"/>
      <c r="BW23" s="43">
        <v>3.7307000000000001</v>
      </c>
      <c r="BX23" s="43"/>
      <c r="BY23" s="43"/>
      <c r="BZ23" s="43"/>
      <c r="CA23" s="43">
        <v>24.982410000000002</v>
      </c>
      <c r="CB23" s="43"/>
      <c r="CC23" s="43">
        <v>0.54800000000000004</v>
      </c>
      <c r="CD23" s="43">
        <v>27.237850000000002</v>
      </c>
      <c r="CE23" s="43">
        <v>369.83301</v>
      </c>
      <c r="CF23" s="43"/>
      <c r="CG23" s="43">
        <v>31.488299999999999</v>
      </c>
      <c r="CH23" s="43">
        <v>17.366</v>
      </c>
      <c r="CI23" s="43"/>
      <c r="CJ23" s="43"/>
      <c r="CK23" s="43">
        <v>13.8177</v>
      </c>
      <c r="CL23" s="43">
        <v>4.4010699999999998</v>
      </c>
      <c r="CM23" s="43"/>
      <c r="CN23" s="43"/>
      <c r="CO23" s="43">
        <v>13.57457</v>
      </c>
      <c r="CP23" s="43">
        <v>272.81</v>
      </c>
      <c r="CQ23" s="43"/>
      <c r="CR23" s="43">
        <v>37.006</v>
      </c>
      <c r="CS23" s="43"/>
      <c r="CT23" s="43">
        <v>13.87</v>
      </c>
    </row>
    <row r="24" spans="1:98" ht="15.75" x14ac:dyDescent="0.25">
      <c r="A24" s="1"/>
      <c r="B24" s="42" t="s">
        <v>756</v>
      </c>
      <c r="C24" s="43"/>
      <c r="D24" s="43"/>
      <c r="E24" s="43">
        <v>31.286100000000001</v>
      </c>
      <c r="F24" s="43">
        <v>10.568</v>
      </c>
      <c r="G24" s="43"/>
      <c r="H24" s="43"/>
      <c r="I24" s="43"/>
      <c r="J24" s="43"/>
      <c r="K24" s="43">
        <v>9.9642999999999997</v>
      </c>
      <c r="L24" s="43">
        <v>25.761600000000001</v>
      </c>
      <c r="M24" s="43">
        <v>11.391</v>
      </c>
      <c r="N24" s="43">
        <v>4.5599999999999996</v>
      </c>
      <c r="O24" s="43">
        <v>31.044</v>
      </c>
      <c r="P24" s="43"/>
      <c r="Q24" s="43"/>
      <c r="R24" s="43">
        <v>50.911999999999999</v>
      </c>
      <c r="S24" s="43"/>
      <c r="T24" s="43">
        <v>49.636600000000001</v>
      </c>
      <c r="U24" s="43"/>
      <c r="V24" s="43"/>
      <c r="W24" s="43"/>
      <c r="X24" s="43">
        <v>16.682919999999999</v>
      </c>
      <c r="Y24" s="43"/>
      <c r="Z24" s="43">
        <v>7.3664899999999998</v>
      </c>
      <c r="AA24" s="43"/>
      <c r="AB24" s="43"/>
      <c r="AC24" s="43">
        <v>17.399999999999999</v>
      </c>
      <c r="AD24" s="43"/>
      <c r="AE24" s="43"/>
      <c r="AF24" s="43"/>
      <c r="AG24" s="43"/>
      <c r="AH24" s="43">
        <v>0.26040000000000002</v>
      </c>
      <c r="AI24" s="43"/>
      <c r="AJ24" s="43">
        <v>5.1929299999999996</v>
      </c>
      <c r="AK24" s="43"/>
      <c r="AL24" s="43"/>
      <c r="AM24" s="43">
        <v>52.742899999999999</v>
      </c>
      <c r="AN24" s="43">
        <v>120.46467</v>
      </c>
      <c r="AO24" s="43">
        <v>26.345099999999999</v>
      </c>
      <c r="AP24" s="43">
        <v>0.72</v>
      </c>
      <c r="AQ24" s="43">
        <v>163.35656</v>
      </c>
      <c r="AR24" s="43"/>
      <c r="AS24" s="43">
        <v>33.470999999999997</v>
      </c>
      <c r="AT24" s="43">
        <v>34.801389999999998</v>
      </c>
      <c r="AU24" s="43"/>
      <c r="AV24" s="43">
        <v>189.74148</v>
      </c>
      <c r="AW24" s="43">
        <v>27.298100000000002</v>
      </c>
      <c r="AX24" s="43"/>
      <c r="AY24" s="43">
        <v>7.9</v>
      </c>
      <c r="AZ24" s="43"/>
      <c r="BA24" s="43">
        <v>0.5</v>
      </c>
      <c r="BB24" s="43"/>
      <c r="BC24" s="43">
        <v>20.140689999999999</v>
      </c>
      <c r="BD24" s="43"/>
      <c r="BE24" s="43">
        <v>19</v>
      </c>
      <c r="BF24" s="43"/>
      <c r="BG24" s="43"/>
      <c r="BH24" s="43"/>
      <c r="BI24" s="43">
        <v>4.3400600000000003</v>
      </c>
      <c r="BJ24" s="43"/>
      <c r="BK24" s="43">
        <v>3.9096199999999999</v>
      </c>
      <c r="BL24" s="43"/>
      <c r="BM24" s="43"/>
      <c r="BN24" s="43">
        <v>26.1</v>
      </c>
      <c r="BO24" s="43"/>
      <c r="BP24" s="43">
        <v>139.32589999999999</v>
      </c>
      <c r="BQ24" s="43"/>
      <c r="BR24" s="43">
        <v>4.8682400000000001</v>
      </c>
      <c r="BS24" s="43">
        <v>132.69</v>
      </c>
      <c r="BT24" s="43">
        <v>11.29181</v>
      </c>
      <c r="BU24" s="43"/>
      <c r="BV24" s="43"/>
      <c r="BW24" s="43">
        <v>3.87202</v>
      </c>
      <c r="BX24" s="43"/>
      <c r="BY24" s="43"/>
      <c r="BZ24" s="43"/>
      <c r="CA24" s="43">
        <v>24.864820000000002</v>
      </c>
      <c r="CB24" s="43"/>
      <c r="CC24" s="43">
        <v>0.52400000000000002</v>
      </c>
      <c r="CD24" s="43">
        <v>27.570039999999999</v>
      </c>
      <c r="CE24" s="43">
        <v>353.64229999999998</v>
      </c>
      <c r="CF24" s="43"/>
      <c r="CG24" s="43">
        <v>26.985499999999998</v>
      </c>
      <c r="CH24" s="43">
        <v>17.350999999999999</v>
      </c>
      <c r="CI24" s="43"/>
      <c r="CJ24" s="43"/>
      <c r="CK24" s="43">
        <v>13.2326</v>
      </c>
      <c r="CL24" s="43">
        <v>4.4134599999999997</v>
      </c>
      <c r="CM24" s="43"/>
      <c r="CN24" s="43"/>
      <c r="CO24" s="43">
        <v>14.585039999999999</v>
      </c>
      <c r="CP24" s="43">
        <v>275.01</v>
      </c>
      <c r="CQ24" s="43"/>
      <c r="CR24" s="43">
        <v>37.139000000000003</v>
      </c>
      <c r="CS24" s="43"/>
      <c r="CT24" s="43">
        <v>6.8559999999999999</v>
      </c>
    </row>
    <row r="25" spans="1:98" ht="15.75" x14ac:dyDescent="0.25">
      <c r="A25" s="1"/>
      <c r="B25" s="42" t="s">
        <v>757</v>
      </c>
      <c r="C25" s="43"/>
      <c r="D25" s="43"/>
      <c r="E25" s="43">
        <v>32.114800000000002</v>
      </c>
      <c r="F25" s="43">
        <v>10.694000000000001</v>
      </c>
      <c r="G25" s="43"/>
      <c r="H25" s="43"/>
      <c r="I25" s="43"/>
      <c r="J25" s="43"/>
      <c r="K25" s="43">
        <v>11.305</v>
      </c>
      <c r="L25" s="43">
        <v>26.817299999999999</v>
      </c>
      <c r="M25" s="43">
        <v>10.648</v>
      </c>
      <c r="N25" s="43">
        <v>4.5599999999999996</v>
      </c>
      <c r="O25" s="43">
        <v>31.108000000000001</v>
      </c>
      <c r="P25" s="43"/>
      <c r="Q25" s="43"/>
      <c r="R25" s="43">
        <v>49.634999999999998</v>
      </c>
      <c r="S25" s="43"/>
      <c r="T25" s="43">
        <v>37.997</v>
      </c>
      <c r="U25" s="43"/>
      <c r="V25" s="43"/>
      <c r="W25" s="43"/>
      <c r="X25" s="43">
        <v>15.31151</v>
      </c>
      <c r="Y25" s="43"/>
      <c r="Z25" s="43">
        <v>7.4574199999999999</v>
      </c>
      <c r="AA25" s="43"/>
      <c r="AB25" s="43"/>
      <c r="AC25" s="43">
        <v>17.13</v>
      </c>
      <c r="AD25" s="43"/>
      <c r="AE25" s="43"/>
      <c r="AF25" s="43"/>
      <c r="AG25" s="43"/>
      <c r="AH25" s="43">
        <v>0.25309999999999999</v>
      </c>
      <c r="AI25" s="43"/>
      <c r="AJ25" s="43">
        <v>4.6838199999999999</v>
      </c>
      <c r="AK25" s="43"/>
      <c r="AL25" s="43"/>
      <c r="AM25" s="43">
        <v>52.981650000000002</v>
      </c>
      <c r="AN25" s="43">
        <v>117.51403000000001</v>
      </c>
      <c r="AO25" s="43">
        <v>27.071300000000001</v>
      </c>
      <c r="AP25" s="43">
        <v>0.63</v>
      </c>
      <c r="AQ25" s="43">
        <v>162.94399999999999</v>
      </c>
      <c r="AR25" s="43"/>
      <c r="AS25" s="43">
        <v>34.920999999999999</v>
      </c>
      <c r="AT25" s="43">
        <v>35.672110000000004</v>
      </c>
      <c r="AU25" s="43"/>
      <c r="AV25" s="43">
        <v>185.81602000000001</v>
      </c>
      <c r="AW25" s="43">
        <v>28.464300000000001</v>
      </c>
      <c r="AX25" s="43"/>
      <c r="AY25" s="43">
        <v>8.19</v>
      </c>
      <c r="AZ25" s="43"/>
      <c r="BA25" s="43">
        <v>0.6</v>
      </c>
      <c r="BB25" s="43"/>
      <c r="BC25" s="43">
        <v>20.006799999999998</v>
      </c>
      <c r="BD25" s="43"/>
      <c r="BE25" s="43">
        <v>19</v>
      </c>
      <c r="BF25" s="43"/>
      <c r="BG25" s="43"/>
      <c r="BH25" s="43"/>
      <c r="BI25" s="43">
        <v>4.4044699999999999</v>
      </c>
      <c r="BJ25" s="43"/>
      <c r="BK25" s="43">
        <v>3.8763200000000002</v>
      </c>
      <c r="BL25" s="43"/>
      <c r="BM25" s="43"/>
      <c r="BN25" s="43">
        <v>25.890999999999998</v>
      </c>
      <c r="BO25" s="43"/>
      <c r="BP25" s="43">
        <v>137.91220999999999</v>
      </c>
      <c r="BQ25" s="43"/>
      <c r="BR25" s="43">
        <v>4.8519600000000001</v>
      </c>
      <c r="BS25" s="43">
        <v>132.59</v>
      </c>
      <c r="BT25" s="43">
        <v>11.876620000000001</v>
      </c>
      <c r="BU25" s="43"/>
      <c r="BV25" s="43"/>
      <c r="BW25" s="43">
        <v>3.9659300000000002</v>
      </c>
      <c r="BX25" s="43"/>
      <c r="BY25" s="43"/>
      <c r="BZ25" s="43"/>
      <c r="CA25" s="43">
        <v>24.778099999999998</v>
      </c>
      <c r="CB25" s="43"/>
      <c r="CC25" s="43">
        <v>0.56699999999999995</v>
      </c>
      <c r="CD25" s="43">
        <v>27.040890000000001</v>
      </c>
      <c r="CE25" s="43">
        <v>337.48621000000003</v>
      </c>
      <c r="CF25" s="43"/>
      <c r="CG25" s="43">
        <v>33.482599999999998</v>
      </c>
      <c r="CH25" s="43">
        <v>17.027999999999999</v>
      </c>
      <c r="CI25" s="43"/>
      <c r="CJ25" s="43"/>
      <c r="CK25" s="43">
        <v>13.7181</v>
      </c>
      <c r="CL25" s="43">
        <v>4.5917500000000002</v>
      </c>
      <c r="CM25" s="43"/>
      <c r="CN25" s="43"/>
      <c r="CO25" s="43">
        <v>14.974589999999999</v>
      </c>
      <c r="CP25" s="43">
        <v>283.61</v>
      </c>
      <c r="CQ25" s="43"/>
      <c r="CR25" s="43">
        <v>38.091999999999999</v>
      </c>
      <c r="CS25" s="43"/>
      <c r="CT25" s="43">
        <v>6.0910000000000002</v>
      </c>
    </row>
    <row r="26" spans="1:98" ht="15.75" x14ac:dyDescent="0.25">
      <c r="A26" s="1"/>
      <c r="B26" s="42" t="s">
        <v>758</v>
      </c>
      <c r="C26" s="43"/>
      <c r="D26" s="43"/>
      <c r="E26" s="43">
        <v>31.3093</v>
      </c>
      <c r="F26" s="43">
        <v>11.313000000000001</v>
      </c>
      <c r="G26" s="43"/>
      <c r="H26" s="43"/>
      <c r="I26" s="43"/>
      <c r="J26" s="43"/>
      <c r="K26" s="43">
        <v>11.753299999999999</v>
      </c>
      <c r="L26" s="43">
        <v>26.9191</v>
      </c>
      <c r="M26" s="43">
        <v>10.832000000000001</v>
      </c>
      <c r="N26" s="43">
        <v>4.42</v>
      </c>
      <c r="O26" s="43">
        <v>31.052</v>
      </c>
      <c r="P26" s="43"/>
      <c r="Q26" s="43"/>
      <c r="R26" s="43">
        <v>49.96</v>
      </c>
      <c r="S26" s="43"/>
      <c r="T26" s="43">
        <v>33.555999999999997</v>
      </c>
      <c r="U26" s="43"/>
      <c r="V26" s="43"/>
      <c r="W26" s="43"/>
      <c r="X26" s="43">
        <v>15.96485</v>
      </c>
      <c r="Y26" s="43"/>
      <c r="Z26" s="43">
        <v>7.51715</v>
      </c>
      <c r="AA26" s="43"/>
      <c r="AB26" s="43"/>
      <c r="AC26" s="43">
        <v>17.07</v>
      </c>
      <c r="AD26" s="43"/>
      <c r="AE26" s="43"/>
      <c r="AF26" s="43"/>
      <c r="AG26" s="43"/>
      <c r="AH26" s="43">
        <v>0.2646</v>
      </c>
      <c r="AI26" s="43"/>
      <c r="AJ26" s="43">
        <v>4.0358400000000003</v>
      </c>
      <c r="AK26" s="43"/>
      <c r="AL26" s="43"/>
      <c r="AM26" s="43">
        <v>52.843820000000001</v>
      </c>
      <c r="AN26" s="43">
        <v>108.5047</v>
      </c>
      <c r="AO26" s="43">
        <v>27.121600000000001</v>
      </c>
      <c r="AP26" s="43">
        <v>0.44</v>
      </c>
      <c r="AQ26" s="43">
        <v>163.24824000000001</v>
      </c>
      <c r="AR26" s="43"/>
      <c r="AS26" s="43">
        <v>35.988999999999997</v>
      </c>
      <c r="AT26" s="43">
        <v>35.671709999999997</v>
      </c>
      <c r="AU26" s="43"/>
      <c r="AV26" s="43">
        <v>185.70098999999999</v>
      </c>
      <c r="AW26" s="43">
        <v>29.448799999999999</v>
      </c>
      <c r="AX26" s="43"/>
      <c r="AY26" s="43">
        <v>8.4499999999999993</v>
      </c>
      <c r="AZ26" s="43"/>
      <c r="BA26" s="43">
        <v>0.8</v>
      </c>
      <c r="BB26" s="43"/>
      <c r="BC26" s="43">
        <v>20.250620000000001</v>
      </c>
      <c r="BD26" s="43"/>
      <c r="BE26" s="43">
        <v>19</v>
      </c>
      <c r="BF26" s="43"/>
      <c r="BG26" s="43"/>
      <c r="BH26" s="43"/>
      <c r="BI26" s="43">
        <v>4.2733299999999996</v>
      </c>
      <c r="BJ26" s="43"/>
      <c r="BK26" s="43">
        <v>3.8931100000000001</v>
      </c>
      <c r="BL26" s="43"/>
      <c r="BM26" s="43"/>
      <c r="BN26" s="43">
        <v>24.442</v>
      </c>
      <c r="BO26" s="43"/>
      <c r="BP26" s="43">
        <v>136.10155</v>
      </c>
      <c r="BQ26" s="43"/>
      <c r="BR26" s="43">
        <v>4.8462800000000001</v>
      </c>
      <c r="BS26" s="43">
        <v>133.19999999999999</v>
      </c>
      <c r="BT26" s="43">
        <v>11.85802</v>
      </c>
      <c r="BU26" s="43"/>
      <c r="BV26" s="43"/>
      <c r="BW26" s="43">
        <v>3.7307000000000001</v>
      </c>
      <c r="BX26" s="43"/>
      <c r="BY26" s="43"/>
      <c r="BZ26" s="43"/>
      <c r="CA26" s="43">
        <v>24.682020000000001</v>
      </c>
      <c r="CB26" s="43"/>
      <c r="CC26" s="43">
        <v>0.53600000000000003</v>
      </c>
      <c r="CD26" s="43">
        <v>27.208670000000001</v>
      </c>
      <c r="CE26" s="43">
        <v>331.83816000000002</v>
      </c>
      <c r="CF26" s="43"/>
      <c r="CG26" s="43">
        <v>32.694000000000003</v>
      </c>
      <c r="CH26" s="43">
        <v>16.670000000000002</v>
      </c>
      <c r="CI26" s="43"/>
      <c r="CJ26" s="43"/>
      <c r="CK26" s="43">
        <v>13.9383</v>
      </c>
      <c r="CL26" s="43">
        <v>4.7018199999999997</v>
      </c>
      <c r="CM26" s="43"/>
      <c r="CN26" s="43"/>
      <c r="CO26" s="43">
        <v>15.217090000000001</v>
      </c>
      <c r="CP26" s="43">
        <v>284.18</v>
      </c>
      <c r="CQ26" s="43"/>
      <c r="CR26" s="43">
        <v>39.058</v>
      </c>
      <c r="CS26" s="43"/>
      <c r="CT26" s="43">
        <v>4.7279999999999998</v>
      </c>
    </row>
    <row r="27" spans="1:98" ht="15.75" x14ac:dyDescent="0.25">
      <c r="A27" s="1"/>
      <c r="B27" s="42" t="s">
        <v>759</v>
      </c>
      <c r="C27" s="43"/>
      <c r="D27" s="43"/>
      <c r="E27" s="43">
        <v>31.9802</v>
      </c>
      <c r="F27" s="43">
        <v>11.16</v>
      </c>
      <c r="G27" s="43"/>
      <c r="H27" s="43"/>
      <c r="I27" s="43"/>
      <c r="J27" s="43"/>
      <c r="K27" s="43">
        <v>13.766400000000001</v>
      </c>
      <c r="L27" s="43">
        <v>26.847799999999999</v>
      </c>
      <c r="M27" s="43">
        <v>10.615</v>
      </c>
      <c r="N27" s="43">
        <v>4.41</v>
      </c>
      <c r="O27" s="43">
        <v>30.864000000000001</v>
      </c>
      <c r="P27" s="43"/>
      <c r="Q27" s="43"/>
      <c r="R27" s="43">
        <v>49.777000000000001</v>
      </c>
      <c r="S27" s="43"/>
      <c r="T27" s="43">
        <v>43.525500000000001</v>
      </c>
      <c r="U27" s="43"/>
      <c r="V27" s="43"/>
      <c r="W27" s="43"/>
      <c r="X27" s="43">
        <v>17.148040000000002</v>
      </c>
      <c r="Y27" s="43"/>
      <c r="Z27" s="43">
        <v>7.4153599999999997</v>
      </c>
      <c r="AA27" s="43"/>
      <c r="AB27" s="43"/>
      <c r="AC27" s="43">
        <v>16.86</v>
      </c>
      <c r="AD27" s="43"/>
      <c r="AE27" s="43"/>
      <c r="AF27" s="43"/>
      <c r="AG27" s="43"/>
      <c r="AH27" s="43">
        <v>0.29430000000000001</v>
      </c>
      <c r="AI27" s="43"/>
      <c r="AJ27" s="43">
        <v>4.1829499999999999</v>
      </c>
      <c r="AK27" s="43"/>
      <c r="AL27" s="43"/>
      <c r="AM27" s="43">
        <v>52.944699999999997</v>
      </c>
      <c r="AN27" s="43">
        <v>108.85818999999999</v>
      </c>
      <c r="AO27" s="43">
        <v>28.389199999999999</v>
      </c>
      <c r="AP27" s="43">
        <v>0.24</v>
      </c>
      <c r="AQ27" s="43">
        <v>162.66682</v>
      </c>
      <c r="AR27" s="43"/>
      <c r="AS27" s="43">
        <v>36.209000000000003</v>
      </c>
      <c r="AT27" s="43">
        <v>35.532339999999998</v>
      </c>
      <c r="AU27" s="43"/>
      <c r="AV27" s="43">
        <v>185.34254999999999</v>
      </c>
      <c r="AW27" s="43">
        <v>29.392600000000002</v>
      </c>
      <c r="AX27" s="43"/>
      <c r="AY27" s="43">
        <v>8.4700000000000006</v>
      </c>
      <c r="AZ27" s="43"/>
      <c r="BA27" s="43">
        <v>0.8</v>
      </c>
      <c r="BB27" s="43"/>
      <c r="BC27" s="43">
        <v>20.121269999999999</v>
      </c>
      <c r="BD27" s="43"/>
      <c r="BE27" s="43">
        <v>19</v>
      </c>
      <c r="BF27" s="43"/>
      <c r="BG27" s="43"/>
      <c r="BH27" s="43"/>
      <c r="BI27" s="43">
        <v>4.1372</v>
      </c>
      <c r="BJ27" s="43"/>
      <c r="BK27" s="43">
        <v>3.8943699999999999</v>
      </c>
      <c r="BL27" s="43"/>
      <c r="BM27" s="43"/>
      <c r="BN27" s="43">
        <v>23.302</v>
      </c>
      <c r="BO27" s="43"/>
      <c r="BP27" s="43">
        <v>134.16298</v>
      </c>
      <c r="BQ27" s="43"/>
      <c r="BR27" s="43">
        <v>4.8480299999999996</v>
      </c>
      <c r="BS27" s="43">
        <v>132.58000000000001</v>
      </c>
      <c r="BT27" s="43">
        <v>12.78622</v>
      </c>
      <c r="BU27" s="43"/>
      <c r="BV27" s="43"/>
      <c r="BW27" s="43">
        <v>3.87202</v>
      </c>
      <c r="BX27" s="43"/>
      <c r="BY27" s="43"/>
      <c r="BZ27" s="43"/>
      <c r="CA27" s="43">
        <v>24.780249999999999</v>
      </c>
      <c r="CB27" s="43"/>
      <c r="CC27" s="43">
        <v>0.53500000000000003</v>
      </c>
      <c r="CD27" s="43">
        <v>25.20786</v>
      </c>
      <c r="CE27" s="43">
        <v>329.84048000000001</v>
      </c>
      <c r="CF27" s="43"/>
      <c r="CG27" s="43">
        <v>32.173900000000003</v>
      </c>
      <c r="CH27" s="43">
        <v>16.84</v>
      </c>
      <c r="CI27" s="43"/>
      <c r="CJ27" s="43"/>
      <c r="CK27" s="43">
        <v>14.4693</v>
      </c>
      <c r="CL27" s="43">
        <v>4.6773199999999999</v>
      </c>
      <c r="CM27" s="43"/>
      <c r="CN27" s="43"/>
      <c r="CO27" s="43">
        <v>15.3964</v>
      </c>
      <c r="CP27" s="43">
        <v>285.82</v>
      </c>
      <c r="CQ27" s="43"/>
      <c r="CR27" s="43">
        <v>39.767000000000003</v>
      </c>
      <c r="CS27" s="43"/>
      <c r="CT27" s="43">
        <v>7.23</v>
      </c>
    </row>
    <row r="28" spans="1:98" ht="15.75" x14ac:dyDescent="0.25">
      <c r="A28" s="1"/>
      <c r="B28" s="42" t="s">
        <v>760</v>
      </c>
      <c r="C28" s="43"/>
      <c r="D28" s="43"/>
      <c r="E28" s="43">
        <v>30.7896</v>
      </c>
      <c r="F28" s="43">
        <v>11.298999999999999</v>
      </c>
      <c r="G28" s="43"/>
      <c r="H28" s="43"/>
      <c r="I28" s="43"/>
      <c r="J28" s="43"/>
      <c r="K28" s="43">
        <v>13.7813</v>
      </c>
      <c r="L28" s="43">
        <v>27.340399999999999</v>
      </c>
      <c r="M28" s="43">
        <v>11.218999999999999</v>
      </c>
      <c r="N28" s="43">
        <v>4.45</v>
      </c>
      <c r="O28" s="43">
        <v>30.917999999999999</v>
      </c>
      <c r="P28" s="43"/>
      <c r="Q28" s="43"/>
      <c r="R28" s="43">
        <v>50.014000000000003</v>
      </c>
      <c r="S28" s="43"/>
      <c r="T28" s="43">
        <v>36.854199999999999</v>
      </c>
      <c r="U28" s="43"/>
      <c r="V28" s="43"/>
      <c r="W28" s="43"/>
      <c r="X28" s="43">
        <v>17.494209999999999</v>
      </c>
      <c r="Y28" s="43"/>
      <c r="Z28" s="43">
        <v>7.3754200000000001</v>
      </c>
      <c r="AA28" s="43"/>
      <c r="AB28" s="43"/>
      <c r="AC28" s="43">
        <v>16.809999999999999</v>
      </c>
      <c r="AD28" s="43"/>
      <c r="AE28" s="43"/>
      <c r="AF28" s="43"/>
      <c r="AG28" s="43"/>
      <c r="AH28" s="43">
        <v>0.28199999999999997</v>
      </c>
      <c r="AI28" s="43"/>
      <c r="AJ28" s="43">
        <v>4.0119499999999997</v>
      </c>
      <c r="AK28" s="43"/>
      <c r="AL28" s="43"/>
      <c r="AM28" s="43">
        <v>52.161929999999998</v>
      </c>
      <c r="AN28" s="43">
        <v>107.25977</v>
      </c>
      <c r="AO28" s="43">
        <v>28.669599999999999</v>
      </c>
      <c r="AP28" s="43">
        <v>0.57999999999999996</v>
      </c>
      <c r="AQ28" s="43">
        <v>163.07462000000001</v>
      </c>
      <c r="AR28" s="43"/>
      <c r="AS28" s="43">
        <v>36.567999999999998</v>
      </c>
      <c r="AT28" s="43">
        <v>35.742840000000001</v>
      </c>
      <c r="AU28" s="43"/>
      <c r="AV28" s="43">
        <v>184.60382999999999</v>
      </c>
      <c r="AW28" s="43">
        <v>29.775200000000002</v>
      </c>
      <c r="AX28" s="43"/>
      <c r="AY28" s="43">
        <v>8.8000000000000007</v>
      </c>
      <c r="AZ28" s="43"/>
      <c r="BA28" s="43">
        <v>1.2</v>
      </c>
      <c r="BB28" s="43"/>
      <c r="BC28" s="43">
        <v>20.244689999999999</v>
      </c>
      <c r="BD28" s="43"/>
      <c r="BE28" s="43">
        <v>19</v>
      </c>
      <c r="BF28" s="43"/>
      <c r="BG28" s="43"/>
      <c r="BH28" s="43"/>
      <c r="BI28" s="43">
        <v>4.1102800000000004</v>
      </c>
      <c r="BJ28" s="43"/>
      <c r="BK28" s="43">
        <v>4.1126300000000002</v>
      </c>
      <c r="BL28" s="43"/>
      <c r="BM28" s="43"/>
      <c r="BN28" s="43">
        <v>23.47</v>
      </c>
      <c r="BO28" s="43"/>
      <c r="BP28" s="43">
        <v>139.85722999999999</v>
      </c>
      <c r="BQ28" s="43"/>
      <c r="BR28" s="43">
        <v>4.83195</v>
      </c>
      <c r="BS28" s="43">
        <v>133.96</v>
      </c>
      <c r="BT28" s="43">
        <v>13.095829999999999</v>
      </c>
      <c r="BU28" s="43"/>
      <c r="BV28" s="43"/>
      <c r="BW28" s="43">
        <v>3.9659300000000002</v>
      </c>
      <c r="BX28" s="43"/>
      <c r="BY28" s="43"/>
      <c r="BZ28" s="43"/>
      <c r="CA28" s="43">
        <v>24.917549999999999</v>
      </c>
      <c r="CB28" s="43"/>
      <c r="CC28" s="43">
        <v>0.53500000000000003</v>
      </c>
      <c r="CD28" s="43">
        <v>25.8889</v>
      </c>
      <c r="CE28" s="43">
        <v>317.77981999999997</v>
      </c>
      <c r="CF28" s="43"/>
      <c r="CG28" s="43">
        <v>34.043799999999997</v>
      </c>
      <c r="CH28" s="43">
        <v>17.100999999999999</v>
      </c>
      <c r="CI28" s="43"/>
      <c r="CJ28" s="43"/>
      <c r="CK28" s="43">
        <v>13.750999999999999</v>
      </c>
      <c r="CL28" s="43">
        <v>4.5717800000000004</v>
      </c>
      <c r="CM28" s="43"/>
      <c r="CN28" s="43"/>
      <c r="CO28" s="43">
        <v>14.947240000000001</v>
      </c>
      <c r="CP28" s="43">
        <v>287.89999999999998</v>
      </c>
      <c r="CQ28" s="43"/>
      <c r="CR28" s="43">
        <v>39.64</v>
      </c>
      <c r="CS28" s="43"/>
      <c r="CT28" s="43">
        <v>6.8</v>
      </c>
    </row>
    <row r="29" spans="1:98" ht="15.75" x14ac:dyDescent="0.25">
      <c r="A29" s="1"/>
      <c r="B29" s="42" t="s">
        <v>761</v>
      </c>
      <c r="C29" s="43"/>
      <c r="D29" s="43"/>
      <c r="E29" s="43">
        <v>33.826000000000001</v>
      </c>
      <c r="F29" s="43">
        <v>11.821999999999999</v>
      </c>
      <c r="G29" s="43"/>
      <c r="H29" s="43"/>
      <c r="I29" s="43"/>
      <c r="J29" s="43"/>
      <c r="K29" s="43">
        <v>13.9117</v>
      </c>
      <c r="L29" s="43">
        <v>27.803799999999999</v>
      </c>
      <c r="M29" s="43">
        <v>10.643000000000001</v>
      </c>
      <c r="N29" s="43">
        <v>4.53</v>
      </c>
      <c r="O29" s="43">
        <v>31.271999999999998</v>
      </c>
      <c r="P29" s="43"/>
      <c r="Q29" s="43"/>
      <c r="R29" s="43">
        <v>50.027999999999999</v>
      </c>
      <c r="S29" s="43"/>
      <c r="T29" s="43">
        <v>47.246499999999997</v>
      </c>
      <c r="U29" s="43"/>
      <c r="V29" s="43"/>
      <c r="W29" s="43"/>
      <c r="X29" s="43">
        <v>17.37528</v>
      </c>
      <c r="Y29" s="43"/>
      <c r="Z29" s="43">
        <v>7.52196</v>
      </c>
      <c r="AA29" s="43"/>
      <c r="AB29" s="43"/>
      <c r="AC29" s="43">
        <v>16.54</v>
      </c>
      <c r="AD29" s="43"/>
      <c r="AE29" s="43"/>
      <c r="AF29" s="43"/>
      <c r="AG29" s="43"/>
      <c r="AH29" s="43">
        <v>0.29649999999999999</v>
      </c>
      <c r="AI29" s="43"/>
      <c r="AJ29" s="43">
        <v>4.3253700000000004</v>
      </c>
      <c r="AK29" s="43"/>
      <c r="AL29" s="43"/>
      <c r="AM29" s="43">
        <v>51.898769999999999</v>
      </c>
      <c r="AN29" s="43">
        <v>107.86027</v>
      </c>
      <c r="AO29" s="43">
        <v>27.8172</v>
      </c>
      <c r="AP29" s="43">
        <v>1</v>
      </c>
      <c r="AQ29" s="43">
        <v>163.19544999999999</v>
      </c>
      <c r="AR29" s="43"/>
      <c r="AS29" s="43">
        <v>36.835999999999999</v>
      </c>
      <c r="AT29" s="43">
        <v>34.764200000000002</v>
      </c>
      <c r="AU29" s="43"/>
      <c r="AV29" s="43">
        <v>183.34536</v>
      </c>
      <c r="AW29" s="43">
        <v>29.446000000000002</v>
      </c>
      <c r="AX29" s="43"/>
      <c r="AY29" s="43">
        <v>9.51</v>
      </c>
      <c r="AZ29" s="43"/>
      <c r="BA29" s="43">
        <v>1.1000000000000001</v>
      </c>
      <c r="BB29" s="43"/>
      <c r="BC29" s="43">
        <v>20.257809999999999</v>
      </c>
      <c r="BD29" s="43"/>
      <c r="BE29" s="43">
        <v>19</v>
      </c>
      <c r="BF29" s="43"/>
      <c r="BG29" s="43"/>
      <c r="BH29" s="43"/>
      <c r="BI29" s="43">
        <v>3.9610699999999999</v>
      </c>
      <c r="BJ29" s="43"/>
      <c r="BK29" s="43">
        <v>3.9665699999999999</v>
      </c>
      <c r="BL29" s="43"/>
      <c r="BM29" s="43"/>
      <c r="BN29" s="43">
        <v>25.677</v>
      </c>
      <c r="BO29" s="43"/>
      <c r="BP29" s="43">
        <v>136.19056</v>
      </c>
      <c r="BQ29" s="43"/>
      <c r="BR29" s="43">
        <v>4.9045899999999998</v>
      </c>
      <c r="BS29" s="43">
        <v>133.93</v>
      </c>
      <c r="BT29" s="43">
        <v>12.71808</v>
      </c>
      <c r="BU29" s="43"/>
      <c r="BV29" s="43"/>
      <c r="BW29" s="43">
        <v>4.0273599999999998</v>
      </c>
      <c r="BX29" s="43"/>
      <c r="BY29" s="43"/>
      <c r="BZ29" s="43"/>
      <c r="CA29" s="43">
        <v>24.80583</v>
      </c>
      <c r="CB29" s="43"/>
      <c r="CC29" s="43">
        <v>0.51100000000000001</v>
      </c>
      <c r="CD29" s="43">
        <v>25.619730000000001</v>
      </c>
      <c r="CE29" s="43">
        <v>318.70612</v>
      </c>
      <c r="CF29" s="43"/>
      <c r="CG29" s="43">
        <v>33.8127</v>
      </c>
      <c r="CH29" s="43">
        <v>17.035</v>
      </c>
      <c r="CI29" s="43"/>
      <c r="CJ29" s="43"/>
      <c r="CK29" s="43">
        <v>13.735799999999999</v>
      </c>
      <c r="CL29" s="43">
        <v>4.5560700000000001</v>
      </c>
      <c r="CM29" s="43"/>
      <c r="CN29" s="43"/>
      <c r="CO29" s="43">
        <v>15.451499999999999</v>
      </c>
      <c r="CP29" s="43">
        <v>279.73</v>
      </c>
      <c r="CQ29" s="43"/>
      <c r="CR29" s="43">
        <v>40.113</v>
      </c>
      <c r="CS29" s="43"/>
      <c r="CT29" s="43">
        <v>6.2039999999999997</v>
      </c>
    </row>
    <row r="30" spans="1:98" ht="15.75" x14ac:dyDescent="0.25">
      <c r="A30" s="1"/>
      <c r="B30" s="42" t="s">
        <v>762</v>
      </c>
      <c r="C30" s="43"/>
      <c r="D30" s="43"/>
      <c r="E30" s="43">
        <v>37.348100000000002</v>
      </c>
      <c r="F30" s="43">
        <v>11.433999999999999</v>
      </c>
      <c r="G30" s="43"/>
      <c r="H30" s="43"/>
      <c r="I30" s="43"/>
      <c r="J30" s="43"/>
      <c r="K30" s="43">
        <v>13.1272</v>
      </c>
      <c r="L30" s="43">
        <v>27.814</v>
      </c>
      <c r="M30" s="43">
        <v>11.071</v>
      </c>
      <c r="N30" s="43">
        <v>4.51</v>
      </c>
      <c r="O30" s="43">
        <v>31.032</v>
      </c>
      <c r="P30" s="43"/>
      <c r="Q30" s="43"/>
      <c r="R30" s="43">
        <v>50.283999999999999</v>
      </c>
      <c r="S30" s="43"/>
      <c r="T30" s="43">
        <v>15.539</v>
      </c>
      <c r="U30" s="43"/>
      <c r="V30" s="43"/>
      <c r="W30" s="43"/>
      <c r="X30" s="43">
        <v>17.00789</v>
      </c>
      <c r="Y30" s="43"/>
      <c r="Z30" s="43">
        <v>7.2438000000000002</v>
      </c>
      <c r="AA30" s="43"/>
      <c r="AB30" s="43"/>
      <c r="AC30" s="43">
        <v>16.79</v>
      </c>
      <c r="AD30" s="43"/>
      <c r="AE30" s="43"/>
      <c r="AF30" s="43"/>
      <c r="AG30" s="43"/>
      <c r="AH30" s="43">
        <v>0.30840000000000001</v>
      </c>
      <c r="AI30" s="43"/>
      <c r="AJ30" s="43">
        <v>4.6141800000000002</v>
      </c>
      <c r="AK30" s="43"/>
      <c r="AL30" s="43"/>
      <c r="AM30" s="43">
        <v>52.287350000000004</v>
      </c>
      <c r="AN30" s="43">
        <v>109.47216</v>
      </c>
      <c r="AO30" s="43">
        <v>27.221399999999999</v>
      </c>
      <c r="AP30" s="43">
        <v>0.9</v>
      </c>
      <c r="AQ30" s="43">
        <v>163.29625999999999</v>
      </c>
      <c r="AR30" s="43"/>
      <c r="AS30" s="43">
        <v>38.142000000000003</v>
      </c>
      <c r="AT30" s="43">
        <v>35.517139999999998</v>
      </c>
      <c r="AU30" s="43"/>
      <c r="AV30" s="43">
        <v>183.83340000000001</v>
      </c>
      <c r="AW30" s="43">
        <v>29.259899999999998</v>
      </c>
      <c r="AX30" s="43"/>
      <c r="AY30" s="43">
        <v>9.59</v>
      </c>
      <c r="AZ30" s="43"/>
      <c r="BA30" s="43">
        <v>1.2</v>
      </c>
      <c r="BB30" s="43"/>
      <c r="BC30" s="43">
        <v>20.331980000000001</v>
      </c>
      <c r="BD30" s="43"/>
      <c r="BE30" s="43">
        <v>19</v>
      </c>
      <c r="BF30" s="43"/>
      <c r="BG30" s="43"/>
      <c r="BH30" s="43"/>
      <c r="BI30" s="43">
        <v>4.3489500000000003</v>
      </c>
      <c r="BJ30" s="43"/>
      <c r="BK30" s="43">
        <v>3.8918699999999999</v>
      </c>
      <c r="BL30" s="43"/>
      <c r="BM30" s="43"/>
      <c r="BN30" s="43">
        <v>23.469000000000001</v>
      </c>
      <c r="BO30" s="43"/>
      <c r="BP30" s="43">
        <v>141.01893999999999</v>
      </c>
      <c r="BQ30" s="43"/>
      <c r="BR30" s="43">
        <v>5.0414500000000002</v>
      </c>
      <c r="BS30" s="43">
        <v>134.38</v>
      </c>
      <c r="BT30" s="43">
        <v>13.677949999999999</v>
      </c>
      <c r="BU30" s="43"/>
      <c r="BV30" s="43"/>
      <c r="BW30" s="43">
        <v>3.9659300000000002</v>
      </c>
      <c r="BX30" s="43"/>
      <c r="BY30" s="43"/>
      <c r="BZ30" s="43"/>
      <c r="CA30" s="43">
        <v>24.930579999999999</v>
      </c>
      <c r="CB30" s="43"/>
      <c r="CC30" s="43">
        <v>0.497</v>
      </c>
      <c r="CD30" s="43">
        <v>27.100809999999999</v>
      </c>
      <c r="CE30" s="43">
        <v>303.98036999999999</v>
      </c>
      <c r="CF30" s="43"/>
      <c r="CG30" s="43">
        <v>34.241599999999998</v>
      </c>
      <c r="CH30" s="43">
        <v>16.686</v>
      </c>
      <c r="CI30" s="43"/>
      <c r="CJ30" s="43"/>
      <c r="CK30" s="43">
        <v>14.425599999999999</v>
      </c>
      <c r="CL30" s="43">
        <v>4.5620500000000002</v>
      </c>
      <c r="CM30" s="43"/>
      <c r="CN30" s="43"/>
      <c r="CO30" s="43">
        <v>15.97461</v>
      </c>
      <c r="CP30" s="43">
        <v>276.29000000000002</v>
      </c>
      <c r="CQ30" s="43"/>
      <c r="CR30" s="43">
        <v>39.692</v>
      </c>
      <c r="CS30" s="43"/>
      <c r="CT30" s="43">
        <v>5.4710000000000001</v>
      </c>
    </row>
    <row r="31" spans="1:98" ht="15.75" x14ac:dyDescent="0.25">
      <c r="A31" s="1"/>
      <c r="B31" s="42" t="s">
        <v>763</v>
      </c>
      <c r="C31" s="43"/>
      <c r="D31" s="43"/>
      <c r="E31" s="43">
        <v>37.166499999999999</v>
      </c>
      <c r="F31" s="43">
        <v>10.65</v>
      </c>
      <c r="G31" s="43"/>
      <c r="H31" s="43"/>
      <c r="I31" s="43"/>
      <c r="J31" s="43"/>
      <c r="K31" s="43">
        <v>12.891299999999999</v>
      </c>
      <c r="L31" s="43">
        <v>27.6418</v>
      </c>
      <c r="M31" s="43">
        <v>10.872</v>
      </c>
      <c r="N31" s="43">
        <v>4.3600000000000003</v>
      </c>
      <c r="O31" s="43">
        <v>30.888000000000002</v>
      </c>
      <c r="P31" s="43"/>
      <c r="Q31" s="43"/>
      <c r="R31" s="43">
        <v>50.133000000000003</v>
      </c>
      <c r="S31" s="43"/>
      <c r="T31" s="43">
        <v>17.9496</v>
      </c>
      <c r="U31" s="43"/>
      <c r="V31" s="43"/>
      <c r="W31" s="43"/>
      <c r="X31" s="43">
        <v>14.98752</v>
      </c>
      <c r="Y31" s="43"/>
      <c r="Z31" s="43">
        <v>7.1290300000000002</v>
      </c>
      <c r="AA31" s="43"/>
      <c r="AB31" s="43"/>
      <c r="AC31" s="43">
        <v>16.940000000000001</v>
      </c>
      <c r="AD31" s="43"/>
      <c r="AE31" s="43"/>
      <c r="AF31" s="43"/>
      <c r="AG31" s="43"/>
      <c r="AH31" s="43">
        <v>0.2908</v>
      </c>
      <c r="AI31" s="43"/>
      <c r="AJ31" s="43">
        <v>4.59483</v>
      </c>
      <c r="AK31" s="43"/>
      <c r="AL31" s="43"/>
      <c r="AM31" s="43">
        <v>52.600929999999998</v>
      </c>
      <c r="AN31" s="43">
        <v>118.24017000000001</v>
      </c>
      <c r="AO31" s="43">
        <v>26.7453</v>
      </c>
      <c r="AP31" s="43">
        <v>0.73</v>
      </c>
      <c r="AQ31" s="43">
        <v>163.77044000000001</v>
      </c>
      <c r="AR31" s="43"/>
      <c r="AS31" s="43">
        <v>37.267000000000003</v>
      </c>
      <c r="AT31" s="43">
        <v>34.826909999999998</v>
      </c>
      <c r="AU31" s="43"/>
      <c r="AV31" s="43">
        <v>194.73238000000001</v>
      </c>
      <c r="AW31" s="43">
        <v>27.904599999999999</v>
      </c>
      <c r="AX31" s="43"/>
      <c r="AY31" s="43">
        <v>9.32</v>
      </c>
      <c r="AZ31" s="43"/>
      <c r="BA31" s="43">
        <v>1.2</v>
      </c>
      <c r="BB31" s="43"/>
      <c r="BC31" s="43">
        <v>20.349430000000002</v>
      </c>
      <c r="BD31" s="43"/>
      <c r="BE31" s="43">
        <v>19</v>
      </c>
      <c r="BF31" s="43"/>
      <c r="BG31" s="43"/>
      <c r="BH31" s="43"/>
      <c r="BI31" s="43">
        <v>4.2160200000000003</v>
      </c>
      <c r="BJ31" s="43"/>
      <c r="BK31" s="43">
        <v>4.0088200000000001</v>
      </c>
      <c r="BL31" s="43"/>
      <c r="BM31" s="43"/>
      <c r="BN31" s="43">
        <v>23.126999999999999</v>
      </c>
      <c r="BO31" s="43"/>
      <c r="BP31" s="43">
        <v>140.33476999999999</v>
      </c>
      <c r="BQ31" s="43"/>
      <c r="BR31" s="43">
        <v>4.7429300000000003</v>
      </c>
      <c r="BS31" s="43">
        <v>133.16999999999999</v>
      </c>
      <c r="BT31" s="43">
        <v>12.534739999999999</v>
      </c>
      <c r="BU31" s="43"/>
      <c r="BV31" s="43"/>
      <c r="BW31" s="43">
        <v>3.9659300000000002</v>
      </c>
      <c r="BX31" s="43"/>
      <c r="BY31" s="43"/>
      <c r="BZ31" s="43"/>
      <c r="CA31" s="43">
        <v>24.871359999999999</v>
      </c>
      <c r="CB31" s="43"/>
      <c r="CC31" s="43">
        <v>0.55000000000000004</v>
      </c>
      <c r="CD31" s="43">
        <v>27.740600000000001</v>
      </c>
      <c r="CE31" s="43">
        <v>352.82429999999999</v>
      </c>
      <c r="CF31" s="43"/>
      <c r="CG31" s="43">
        <v>31.8705</v>
      </c>
      <c r="CH31" s="43">
        <v>17.062000000000001</v>
      </c>
      <c r="CI31" s="43"/>
      <c r="CJ31" s="43"/>
      <c r="CK31" s="43">
        <v>15.417299999999999</v>
      </c>
      <c r="CL31" s="43">
        <v>4.5960299999999998</v>
      </c>
      <c r="CM31" s="43"/>
      <c r="CN31" s="43"/>
      <c r="CO31" s="43">
        <v>15.946870000000001</v>
      </c>
      <c r="CP31" s="43">
        <v>276.33999999999997</v>
      </c>
      <c r="CQ31" s="43"/>
      <c r="CR31" s="43">
        <v>39.118000000000002</v>
      </c>
      <c r="CS31" s="43"/>
      <c r="CT31" s="43">
        <v>6.4749999999999996</v>
      </c>
    </row>
    <row r="32" spans="1:98" ht="15.75" x14ac:dyDescent="0.25">
      <c r="A32" s="1"/>
      <c r="B32" s="42" t="s">
        <v>764</v>
      </c>
      <c r="C32" s="43"/>
      <c r="D32" s="43"/>
      <c r="E32" s="43">
        <v>37.253300000000003</v>
      </c>
      <c r="F32" s="43">
        <v>10.121</v>
      </c>
      <c r="G32" s="43"/>
      <c r="H32" s="43"/>
      <c r="I32" s="43"/>
      <c r="J32" s="43"/>
      <c r="K32" s="43">
        <v>12.9315</v>
      </c>
      <c r="L32" s="43">
        <v>26.882000000000001</v>
      </c>
      <c r="M32" s="43">
        <v>11.042</v>
      </c>
      <c r="N32" s="43">
        <v>4.3499999999999996</v>
      </c>
      <c r="O32" s="43">
        <v>31.245999999999999</v>
      </c>
      <c r="P32" s="43"/>
      <c r="Q32" s="43"/>
      <c r="R32" s="43">
        <v>49.985999999999997</v>
      </c>
      <c r="S32" s="43"/>
      <c r="T32" s="43">
        <v>15.633800000000001</v>
      </c>
      <c r="U32" s="43"/>
      <c r="V32" s="43"/>
      <c r="W32" s="43"/>
      <c r="X32" s="43">
        <v>15.596270000000001</v>
      </c>
      <c r="Y32" s="43"/>
      <c r="Z32" s="43">
        <v>7.0293700000000001</v>
      </c>
      <c r="AA32" s="43"/>
      <c r="AB32" s="43"/>
      <c r="AC32" s="43">
        <v>17.39</v>
      </c>
      <c r="AD32" s="43"/>
      <c r="AE32" s="43"/>
      <c r="AF32" s="43"/>
      <c r="AG32" s="43"/>
      <c r="AH32" s="43">
        <v>0.26369999999999999</v>
      </c>
      <c r="AI32" s="43"/>
      <c r="AJ32" s="43">
        <v>4.63246</v>
      </c>
      <c r="AK32" s="43"/>
      <c r="AL32" s="43"/>
      <c r="AM32" s="43">
        <v>52.390709999999999</v>
      </c>
      <c r="AN32" s="43">
        <v>122.76779999999999</v>
      </c>
      <c r="AO32" s="43">
        <v>25.652899999999999</v>
      </c>
      <c r="AP32" s="43">
        <v>0.78</v>
      </c>
      <c r="AQ32" s="43">
        <v>162.28798</v>
      </c>
      <c r="AR32" s="43"/>
      <c r="AS32" s="43">
        <v>36.655000000000001</v>
      </c>
      <c r="AT32" s="43">
        <v>34.191360000000003</v>
      </c>
      <c r="AU32" s="43"/>
      <c r="AV32" s="43">
        <v>194.64131</v>
      </c>
      <c r="AW32" s="43">
        <v>28.258700000000001</v>
      </c>
      <c r="AX32" s="43"/>
      <c r="AY32" s="43">
        <v>8.6999999999999993</v>
      </c>
      <c r="AZ32" s="43"/>
      <c r="BA32" s="43">
        <v>1.2</v>
      </c>
      <c r="BB32" s="43"/>
      <c r="BC32" s="43">
        <v>20.437560000000001</v>
      </c>
      <c r="BD32" s="43"/>
      <c r="BE32" s="43">
        <v>19</v>
      </c>
      <c r="BF32" s="43"/>
      <c r="BG32" s="43"/>
      <c r="BH32" s="43"/>
      <c r="BI32" s="43">
        <v>4.1911399999999999</v>
      </c>
      <c r="BJ32" s="43"/>
      <c r="BK32" s="43">
        <v>3.93757</v>
      </c>
      <c r="BL32" s="43"/>
      <c r="BM32" s="43"/>
      <c r="BN32" s="43">
        <v>21.052</v>
      </c>
      <c r="BO32" s="43"/>
      <c r="BP32" s="43">
        <v>137.64233999999999</v>
      </c>
      <c r="BQ32" s="43"/>
      <c r="BR32" s="43">
        <v>4.8097000000000003</v>
      </c>
      <c r="BS32" s="43">
        <v>133.54</v>
      </c>
      <c r="BT32" s="43">
        <v>11.534219999999999</v>
      </c>
      <c r="BU32" s="43"/>
      <c r="BV32" s="43"/>
      <c r="BW32" s="43">
        <v>3.87202</v>
      </c>
      <c r="BX32" s="43"/>
      <c r="BY32" s="43"/>
      <c r="BZ32" s="43"/>
      <c r="CA32" s="43">
        <v>24.833200000000001</v>
      </c>
      <c r="CB32" s="43"/>
      <c r="CC32" s="43">
        <v>0.54700000000000004</v>
      </c>
      <c r="CD32" s="43">
        <v>25.67812</v>
      </c>
      <c r="CE32" s="43">
        <v>343.02426000000003</v>
      </c>
      <c r="CF32" s="43"/>
      <c r="CG32" s="43">
        <v>32.249699999999997</v>
      </c>
      <c r="CH32" s="43">
        <v>17.378</v>
      </c>
      <c r="CI32" s="43"/>
      <c r="CJ32" s="43"/>
      <c r="CK32" s="43">
        <v>15.2607</v>
      </c>
      <c r="CL32" s="43">
        <v>4.7766799999999998</v>
      </c>
      <c r="CM32" s="43"/>
      <c r="CN32" s="43"/>
      <c r="CO32" s="43">
        <v>15.66919</v>
      </c>
      <c r="CP32" s="43">
        <v>280</v>
      </c>
      <c r="CQ32" s="43"/>
      <c r="CR32" s="43">
        <v>37.722000000000001</v>
      </c>
      <c r="CS32" s="43"/>
      <c r="CT32" s="43">
        <v>4.9020000000000001</v>
      </c>
    </row>
    <row r="33" spans="1:98" ht="15.75" x14ac:dyDescent="0.25">
      <c r="A33" s="1"/>
      <c r="B33" s="42" t="s">
        <v>765</v>
      </c>
      <c r="C33" s="43"/>
      <c r="D33" s="43"/>
      <c r="E33" s="43">
        <v>36.491300000000003</v>
      </c>
      <c r="F33" s="43">
        <v>11.294</v>
      </c>
      <c r="G33" s="43"/>
      <c r="H33" s="43"/>
      <c r="I33" s="43"/>
      <c r="J33" s="43"/>
      <c r="K33" s="43">
        <v>13.007099999999999</v>
      </c>
      <c r="L33" s="43">
        <v>26.667000000000002</v>
      </c>
      <c r="M33" s="43">
        <v>14.797000000000001</v>
      </c>
      <c r="N33" s="43">
        <v>4.41</v>
      </c>
      <c r="O33" s="43">
        <v>31.108000000000001</v>
      </c>
      <c r="P33" s="43"/>
      <c r="Q33" s="43"/>
      <c r="R33" s="43">
        <v>49.856999999999999</v>
      </c>
      <c r="S33" s="43"/>
      <c r="T33" s="43">
        <v>15.161899999999999</v>
      </c>
      <c r="U33" s="43"/>
      <c r="V33" s="43"/>
      <c r="W33" s="43"/>
      <c r="X33" s="43">
        <v>14.765790000000001</v>
      </c>
      <c r="Y33" s="43"/>
      <c r="Z33" s="43">
        <v>7.4494800000000003</v>
      </c>
      <c r="AA33" s="43"/>
      <c r="AB33" s="43"/>
      <c r="AC33" s="43">
        <v>16.96</v>
      </c>
      <c r="AD33" s="43"/>
      <c r="AE33" s="43"/>
      <c r="AF33" s="43"/>
      <c r="AG33" s="43"/>
      <c r="AH33" s="43">
        <v>0.29380000000000001</v>
      </c>
      <c r="AI33" s="43"/>
      <c r="AJ33" s="43">
        <v>4.6611399999999996</v>
      </c>
      <c r="AK33" s="43"/>
      <c r="AL33" s="43"/>
      <c r="AM33" s="43">
        <v>52.286790000000003</v>
      </c>
      <c r="AN33" s="43">
        <v>121.23642</v>
      </c>
      <c r="AO33" s="43">
        <v>25.823499999999999</v>
      </c>
      <c r="AP33" s="43">
        <v>0.64</v>
      </c>
      <c r="AQ33" s="43">
        <v>162.55681000000001</v>
      </c>
      <c r="AR33" s="43"/>
      <c r="AS33" s="43">
        <v>35.340000000000003</v>
      </c>
      <c r="AT33" s="43">
        <v>34.478929999999998</v>
      </c>
      <c r="AU33" s="43"/>
      <c r="AV33" s="43">
        <v>194.94963000000001</v>
      </c>
      <c r="AW33" s="43">
        <v>28.654299999999999</v>
      </c>
      <c r="AX33" s="43"/>
      <c r="AY33" s="43">
        <v>8.74</v>
      </c>
      <c r="AZ33" s="43"/>
      <c r="BA33" s="43">
        <v>1.2</v>
      </c>
      <c r="BB33" s="43"/>
      <c r="BC33" s="43">
        <v>20.32893</v>
      </c>
      <c r="BD33" s="43"/>
      <c r="BE33" s="43">
        <v>19</v>
      </c>
      <c r="BF33" s="43"/>
      <c r="BG33" s="43"/>
      <c r="BH33" s="43"/>
      <c r="BI33" s="43">
        <v>4.2538200000000002</v>
      </c>
      <c r="BJ33" s="43"/>
      <c r="BK33" s="43">
        <v>3.9934599999999998</v>
      </c>
      <c r="BL33" s="43"/>
      <c r="BM33" s="43"/>
      <c r="BN33" s="43">
        <v>23.332000000000001</v>
      </c>
      <c r="BO33" s="43"/>
      <c r="BP33" s="43">
        <v>132.32428999999999</v>
      </c>
      <c r="BQ33" s="43"/>
      <c r="BR33" s="43">
        <v>4.7861599999999997</v>
      </c>
      <c r="BS33" s="43">
        <v>132.72999999999999</v>
      </c>
      <c r="BT33" s="43">
        <v>10.95903</v>
      </c>
      <c r="BU33" s="43"/>
      <c r="BV33" s="43"/>
      <c r="BW33" s="43">
        <v>4.0072999999999999</v>
      </c>
      <c r="BX33" s="43"/>
      <c r="BY33" s="43"/>
      <c r="BZ33" s="43"/>
      <c r="CA33" s="43">
        <v>24.890740000000001</v>
      </c>
      <c r="CB33" s="43"/>
      <c r="CC33" s="43">
        <v>0.56599999999999995</v>
      </c>
      <c r="CD33" s="43">
        <v>25.102150000000002</v>
      </c>
      <c r="CE33" s="43">
        <v>367.00848999999999</v>
      </c>
      <c r="CF33" s="43"/>
      <c r="CG33" s="43">
        <v>32.493000000000002</v>
      </c>
      <c r="CH33" s="43">
        <v>17.634</v>
      </c>
      <c r="CI33" s="43"/>
      <c r="CJ33" s="43"/>
      <c r="CK33" s="43">
        <v>14.7948</v>
      </c>
      <c r="CL33" s="43">
        <v>4.8229800000000003</v>
      </c>
      <c r="CM33" s="43"/>
      <c r="CN33" s="43"/>
      <c r="CO33" s="43">
        <v>15.931469999999999</v>
      </c>
      <c r="CP33" s="43">
        <v>286.35000000000002</v>
      </c>
      <c r="CQ33" s="43"/>
      <c r="CR33" s="43">
        <v>38.728000000000002</v>
      </c>
      <c r="CS33" s="43"/>
      <c r="CT33" s="43">
        <v>4.8010000000000002</v>
      </c>
    </row>
    <row r="34" spans="1:98" ht="15.75" x14ac:dyDescent="0.25">
      <c r="A34" s="1"/>
      <c r="B34" s="42" t="s">
        <v>766</v>
      </c>
      <c r="C34" s="43"/>
      <c r="D34" s="43"/>
      <c r="E34" s="43">
        <v>34.842599999999997</v>
      </c>
      <c r="F34" s="43">
        <v>11.202999999999999</v>
      </c>
      <c r="G34" s="43"/>
      <c r="H34" s="43"/>
      <c r="I34" s="43"/>
      <c r="J34" s="43"/>
      <c r="K34" s="43">
        <v>13.2539</v>
      </c>
      <c r="L34" s="43">
        <v>27.305800000000001</v>
      </c>
      <c r="M34" s="43">
        <v>15.304</v>
      </c>
      <c r="N34" s="43">
        <v>4.5199999999999996</v>
      </c>
      <c r="O34" s="43">
        <v>30.856000000000002</v>
      </c>
      <c r="P34" s="43"/>
      <c r="Q34" s="43"/>
      <c r="R34" s="43">
        <v>49.905000000000001</v>
      </c>
      <c r="S34" s="43"/>
      <c r="T34" s="43">
        <v>12.625299999999999</v>
      </c>
      <c r="U34" s="43"/>
      <c r="V34" s="43"/>
      <c r="W34" s="43"/>
      <c r="X34" s="43">
        <v>16.50629</v>
      </c>
      <c r="Y34" s="43"/>
      <c r="Z34" s="43">
        <v>7.5914099999999998</v>
      </c>
      <c r="AA34" s="43"/>
      <c r="AB34" s="43"/>
      <c r="AC34" s="43">
        <v>16.649999999999999</v>
      </c>
      <c r="AD34" s="43"/>
      <c r="AE34" s="43"/>
      <c r="AF34" s="43"/>
      <c r="AG34" s="43"/>
      <c r="AH34" s="43">
        <v>0.25309999999999999</v>
      </c>
      <c r="AI34" s="43"/>
      <c r="AJ34" s="43">
        <v>5.46631</v>
      </c>
      <c r="AK34" s="43"/>
      <c r="AL34" s="43"/>
      <c r="AM34" s="43">
        <v>52.572659999999999</v>
      </c>
      <c r="AN34" s="43">
        <v>121.55376</v>
      </c>
      <c r="AO34" s="43">
        <v>26.204499999999999</v>
      </c>
      <c r="AP34" s="43">
        <v>0.45</v>
      </c>
      <c r="AQ34" s="43">
        <v>163.56175999999999</v>
      </c>
      <c r="AR34" s="43"/>
      <c r="AS34" s="43">
        <v>34.987000000000002</v>
      </c>
      <c r="AT34" s="43">
        <v>34.741770000000002</v>
      </c>
      <c r="AU34" s="43"/>
      <c r="AV34" s="43">
        <v>194.82243</v>
      </c>
      <c r="AW34" s="43">
        <v>28.290199999999999</v>
      </c>
      <c r="AX34" s="43"/>
      <c r="AY34" s="43">
        <v>9.4499999999999993</v>
      </c>
      <c r="AZ34" s="43"/>
      <c r="BA34" s="43">
        <v>1.3</v>
      </c>
      <c r="BB34" s="43"/>
      <c r="BC34" s="43">
        <v>20.363219999999998</v>
      </c>
      <c r="BD34" s="43"/>
      <c r="BE34" s="43">
        <v>19</v>
      </c>
      <c r="BF34" s="43"/>
      <c r="BG34" s="43"/>
      <c r="BH34" s="43"/>
      <c r="BI34" s="43">
        <v>3.9653100000000001</v>
      </c>
      <c r="BJ34" s="43"/>
      <c r="BK34" s="43">
        <v>3.9642300000000001</v>
      </c>
      <c r="BL34" s="43"/>
      <c r="BM34" s="43"/>
      <c r="BN34" s="43">
        <v>24.14</v>
      </c>
      <c r="BO34" s="43"/>
      <c r="BP34" s="43">
        <v>134.10003</v>
      </c>
      <c r="BQ34" s="43"/>
      <c r="BR34" s="43">
        <v>4.7388300000000001</v>
      </c>
      <c r="BS34" s="43">
        <v>131.91999999999999</v>
      </c>
      <c r="BT34" s="43">
        <v>12.11666</v>
      </c>
      <c r="BU34" s="43"/>
      <c r="BV34" s="43"/>
      <c r="BW34" s="43">
        <v>3.7307000000000001</v>
      </c>
      <c r="BX34" s="43"/>
      <c r="BY34" s="43"/>
      <c r="BZ34" s="43"/>
      <c r="CA34" s="43">
        <v>24.81438</v>
      </c>
      <c r="CB34" s="43"/>
      <c r="CC34" s="43">
        <v>0.56200000000000006</v>
      </c>
      <c r="CD34" s="43">
        <v>25.521350000000002</v>
      </c>
      <c r="CE34" s="43">
        <v>372.67252000000002</v>
      </c>
      <c r="CF34" s="43"/>
      <c r="CG34" s="43">
        <v>32.932499999999997</v>
      </c>
      <c r="CH34" s="43">
        <v>17.155999999999999</v>
      </c>
      <c r="CI34" s="43"/>
      <c r="CJ34" s="43"/>
      <c r="CK34" s="43">
        <v>13.91</v>
      </c>
      <c r="CL34" s="43">
        <v>4.9934700000000003</v>
      </c>
      <c r="CM34" s="43"/>
      <c r="CN34" s="43"/>
      <c r="CO34" s="43">
        <v>16.671500000000002</v>
      </c>
      <c r="CP34" s="43">
        <v>267.94</v>
      </c>
      <c r="CQ34" s="43"/>
      <c r="CR34" s="43">
        <v>39.03</v>
      </c>
      <c r="CS34" s="43"/>
      <c r="CT34" s="43">
        <v>9.0069999999999997</v>
      </c>
    </row>
    <row r="35" spans="1:98" ht="15.75" x14ac:dyDescent="0.25">
      <c r="A35" s="1"/>
      <c r="B35" s="42" t="s">
        <v>767</v>
      </c>
      <c r="C35" s="43"/>
      <c r="D35" s="43"/>
      <c r="E35" s="43">
        <v>39.631599999999999</v>
      </c>
      <c r="F35" s="43">
        <v>10.779</v>
      </c>
      <c r="G35" s="43"/>
      <c r="H35" s="43"/>
      <c r="I35" s="43"/>
      <c r="J35" s="43"/>
      <c r="K35" s="43">
        <v>13.273199999999999</v>
      </c>
      <c r="L35" s="43">
        <v>27.4923</v>
      </c>
      <c r="M35" s="43">
        <v>15.605</v>
      </c>
      <c r="N35" s="43">
        <v>4.76</v>
      </c>
      <c r="O35" s="43">
        <v>30.86</v>
      </c>
      <c r="P35" s="43"/>
      <c r="Q35" s="43"/>
      <c r="R35" s="43">
        <v>50.078000000000003</v>
      </c>
      <c r="S35" s="43"/>
      <c r="T35" s="43">
        <v>14.932499999999999</v>
      </c>
      <c r="U35" s="43"/>
      <c r="V35" s="43"/>
      <c r="W35" s="43"/>
      <c r="X35" s="43">
        <v>16.283770000000001</v>
      </c>
      <c r="Y35" s="43"/>
      <c r="Z35" s="43">
        <v>7.5614299999999997</v>
      </c>
      <c r="AA35" s="43"/>
      <c r="AB35" s="43"/>
      <c r="AC35" s="43">
        <v>16.25</v>
      </c>
      <c r="AD35" s="43"/>
      <c r="AE35" s="43"/>
      <c r="AF35" s="43"/>
      <c r="AG35" s="43"/>
      <c r="AH35" s="43">
        <v>0.26100000000000001</v>
      </c>
      <c r="AI35" s="43"/>
      <c r="AJ35" s="43">
        <v>5.7646800000000002</v>
      </c>
      <c r="AK35" s="43"/>
      <c r="AL35" s="43"/>
      <c r="AM35" s="43">
        <v>51.521709999999999</v>
      </c>
      <c r="AN35" s="43">
        <v>121.38061</v>
      </c>
      <c r="AO35" s="43">
        <v>26.736000000000001</v>
      </c>
      <c r="AP35" s="43">
        <v>0.73</v>
      </c>
      <c r="AQ35" s="43">
        <v>163.01025000000001</v>
      </c>
      <c r="AR35" s="43"/>
      <c r="AS35" s="43">
        <v>36.131999999999998</v>
      </c>
      <c r="AT35" s="43">
        <v>35.6111</v>
      </c>
      <c r="AU35" s="43"/>
      <c r="AV35" s="43">
        <v>195.40269000000001</v>
      </c>
      <c r="AW35" s="43">
        <v>30.729900000000001</v>
      </c>
      <c r="AX35" s="43"/>
      <c r="AY35" s="43">
        <v>9.83</v>
      </c>
      <c r="AZ35" s="43"/>
      <c r="BA35" s="43">
        <v>1.3</v>
      </c>
      <c r="BB35" s="43"/>
      <c r="BC35" s="43">
        <v>20.269410000000001</v>
      </c>
      <c r="BD35" s="43"/>
      <c r="BE35" s="43">
        <v>19</v>
      </c>
      <c r="BF35" s="43"/>
      <c r="BG35" s="43"/>
      <c r="BH35" s="43"/>
      <c r="BI35" s="43">
        <v>4.3454300000000003</v>
      </c>
      <c r="BJ35" s="43"/>
      <c r="BK35" s="43">
        <v>4.0113599999999998</v>
      </c>
      <c r="BL35" s="43"/>
      <c r="BM35" s="43"/>
      <c r="BN35" s="43">
        <v>26.071000000000002</v>
      </c>
      <c r="BO35" s="43"/>
      <c r="BP35" s="43">
        <v>133.45348999999999</v>
      </c>
      <c r="BQ35" s="43"/>
      <c r="BR35" s="43">
        <v>4.7278599999999997</v>
      </c>
      <c r="BS35" s="43">
        <v>134.94999999999999</v>
      </c>
      <c r="BT35" s="43">
        <v>11.30532</v>
      </c>
      <c r="BU35" s="43"/>
      <c r="BV35" s="43"/>
      <c r="BW35" s="43">
        <v>3.87202</v>
      </c>
      <c r="BX35" s="43"/>
      <c r="BY35" s="43"/>
      <c r="BZ35" s="43"/>
      <c r="CA35" s="43">
        <v>24.735479999999999</v>
      </c>
      <c r="CB35" s="43"/>
      <c r="CC35" s="43">
        <v>0.56599999999999995</v>
      </c>
      <c r="CD35" s="43">
        <v>25.319089999999999</v>
      </c>
      <c r="CE35" s="43">
        <v>376.04237000000001</v>
      </c>
      <c r="CF35" s="43"/>
      <c r="CG35" s="43">
        <v>37.4026</v>
      </c>
      <c r="CH35" s="43">
        <v>16.779</v>
      </c>
      <c r="CI35" s="43"/>
      <c r="CJ35" s="43"/>
      <c r="CK35" s="43">
        <v>15.630100000000001</v>
      </c>
      <c r="CL35" s="43">
        <v>5.03329</v>
      </c>
      <c r="CM35" s="43"/>
      <c r="CN35" s="43"/>
      <c r="CO35" s="43">
        <v>16.91442</v>
      </c>
      <c r="CP35" s="43">
        <v>276.60000000000002</v>
      </c>
      <c r="CQ35" s="43"/>
      <c r="CR35" s="43">
        <v>39.67</v>
      </c>
      <c r="CS35" s="43"/>
      <c r="CT35" s="43">
        <v>13.760999999999999</v>
      </c>
    </row>
    <row r="36" spans="1:98" ht="15.75" x14ac:dyDescent="0.25">
      <c r="A36" s="1"/>
      <c r="B36" s="42" t="s">
        <v>768</v>
      </c>
      <c r="C36" s="43"/>
      <c r="D36" s="43"/>
      <c r="E36" s="43">
        <v>39.888800000000003</v>
      </c>
      <c r="F36" s="43">
        <v>10.977</v>
      </c>
      <c r="G36" s="43"/>
      <c r="H36" s="43"/>
      <c r="I36" s="43"/>
      <c r="J36" s="43"/>
      <c r="K36" s="43">
        <v>14.589399999999999</v>
      </c>
      <c r="L36" s="43">
        <v>27.4404</v>
      </c>
      <c r="M36" s="43">
        <v>15.459</v>
      </c>
      <c r="N36" s="43">
        <v>4.75</v>
      </c>
      <c r="O36" s="43">
        <v>30.536000000000001</v>
      </c>
      <c r="P36" s="43"/>
      <c r="Q36" s="43"/>
      <c r="R36" s="43">
        <v>50.15</v>
      </c>
      <c r="S36" s="43"/>
      <c r="T36" s="43">
        <v>15.3635</v>
      </c>
      <c r="U36" s="43"/>
      <c r="V36" s="43"/>
      <c r="W36" s="43"/>
      <c r="X36" s="43">
        <v>17.584820000000001</v>
      </c>
      <c r="Y36" s="43"/>
      <c r="Z36" s="43">
        <v>7.60344</v>
      </c>
      <c r="AA36" s="43"/>
      <c r="AB36" s="43"/>
      <c r="AC36" s="43">
        <v>16.05</v>
      </c>
      <c r="AD36" s="43"/>
      <c r="AE36" s="43"/>
      <c r="AF36" s="43"/>
      <c r="AG36" s="43"/>
      <c r="AH36" s="43">
        <v>0.28899999999999998</v>
      </c>
      <c r="AI36" s="43"/>
      <c r="AJ36" s="43">
        <v>5.7564599999999997</v>
      </c>
      <c r="AK36" s="43"/>
      <c r="AL36" s="43"/>
      <c r="AM36" s="43">
        <v>51.172139999999999</v>
      </c>
      <c r="AN36" s="43">
        <v>122.57056</v>
      </c>
      <c r="AO36" s="43">
        <v>27.074400000000001</v>
      </c>
      <c r="AP36" s="43">
        <v>0.86</v>
      </c>
      <c r="AQ36" s="43">
        <v>162.06603999999999</v>
      </c>
      <c r="AR36" s="43"/>
      <c r="AS36" s="43">
        <v>37.356999999999999</v>
      </c>
      <c r="AT36" s="43">
        <v>35.713610000000003</v>
      </c>
      <c r="AU36" s="43"/>
      <c r="AV36" s="43">
        <v>194.5026</v>
      </c>
      <c r="AW36" s="43">
        <v>30.7393</v>
      </c>
      <c r="AX36" s="43"/>
      <c r="AY36" s="43">
        <v>9.82</v>
      </c>
      <c r="AZ36" s="43"/>
      <c r="BA36" s="43">
        <v>1.3</v>
      </c>
      <c r="BB36" s="43"/>
      <c r="BC36" s="43">
        <v>20.225629999999999</v>
      </c>
      <c r="BD36" s="43"/>
      <c r="BE36" s="43">
        <v>19</v>
      </c>
      <c r="BF36" s="43"/>
      <c r="BG36" s="43"/>
      <c r="BH36" s="43"/>
      <c r="BI36" s="43">
        <v>4.2013100000000003</v>
      </c>
      <c r="BJ36" s="43"/>
      <c r="BK36" s="43">
        <v>3.9620899999999999</v>
      </c>
      <c r="BL36" s="43"/>
      <c r="BM36" s="43"/>
      <c r="BN36" s="43">
        <v>27.198</v>
      </c>
      <c r="BO36" s="43"/>
      <c r="BP36" s="43">
        <v>134.52440000000001</v>
      </c>
      <c r="BQ36" s="43"/>
      <c r="BR36" s="43">
        <v>4.7988</v>
      </c>
      <c r="BS36" s="43">
        <v>133.65</v>
      </c>
      <c r="BT36" s="43">
        <v>12.03167</v>
      </c>
      <c r="BU36" s="43"/>
      <c r="BV36" s="43"/>
      <c r="BW36" s="43">
        <v>3.9659300000000002</v>
      </c>
      <c r="BX36" s="43"/>
      <c r="BY36" s="43"/>
      <c r="BZ36" s="43"/>
      <c r="CA36" s="43">
        <v>24.71294</v>
      </c>
      <c r="CB36" s="43"/>
      <c r="CC36" s="43">
        <v>0.55700000000000005</v>
      </c>
      <c r="CD36" s="43">
        <v>26.868729999999999</v>
      </c>
      <c r="CE36" s="43">
        <v>376.16307</v>
      </c>
      <c r="CF36" s="43"/>
      <c r="CG36" s="43">
        <v>30.9941</v>
      </c>
      <c r="CH36" s="43">
        <v>16.896000000000001</v>
      </c>
      <c r="CI36" s="43"/>
      <c r="CJ36" s="43"/>
      <c r="CK36" s="43">
        <v>16.413499999999999</v>
      </c>
      <c r="CL36" s="43">
        <v>4.9926700000000004</v>
      </c>
      <c r="CM36" s="43"/>
      <c r="CN36" s="43"/>
      <c r="CO36" s="43">
        <v>17.019739999999999</v>
      </c>
      <c r="CP36" s="43">
        <v>277.45</v>
      </c>
      <c r="CQ36" s="43"/>
      <c r="CR36" s="43">
        <v>39.561999999999998</v>
      </c>
      <c r="CS36" s="43"/>
      <c r="CT36" s="43">
        <v>17.727</v>
      </c>
    </row>
    <row r="37" spans="1:98" ht="15.75" x14ac:dyDescent="0.25">
      <c r="A37" s="1"/>
      <c r="B37" s="42" t="s">
        <v>769</v>
      </c>
      <c r="C37" s="43"/>
      <c r="D37" s="43"/>
      <c r="E37" s="43">
        <v>38.7864</v>
      </c>
      <c r="F37" s="43">
        <v>11.898</v>
      </c>
      <c r="G37" s="43"/>
      <c r="H37" s="43"/>
      <c r="I37" s="43"/>
      <c r="J37" s="43"/>
      <c r="K37" s="43">
        <v>13.687099999999999</v>
      </c>
      <c r="L37" s="43">
        <v>27.058599999999998</v>
      </c>
      <c r="M37" s="43">
        <v>15.329000000000001</v>
      </c>
      <c r="N37" s="43">
        <v>4.83</v>
      </c>
      <c r="O37" s="43">
        <v>30.818000000000001</v>
      </c>
      <c r="P37" s="43"/>
      <c r="Q37" s="43"/>
      <c r="R37" s="43">
        <v>49.939</v>
      </c>
      <c r="S37" s="43"/>
      <c r="T37" s="43">
        <v>13.2498</v>
      </c>
      <c r="U37" s="43"/>
      <c r="V37" s="43"/>
      <c r="W37" s="43"/>
      <c r="X37" s="43">
        <v>17.80283</v>
      </c>
      <c r="Y37" s="43"/>
      <c r="Z37" s="43">
        <v>7.4140600000000001</v>
      </c>
      <c r="AA37" s="43"/>
      <c r="AB37" s="43"/>
      <c r="AC37" s="43">
        <v>16</v>
      </c>
      <c r="AD37" s="43"/>
      <c r="AE37" s="43"/>
      <c r="AF37" s="43"/>
      <c r="AG37" s="43"/>
      <c r="AH37" s="43">
        <v>0.27129999999999999</v>
      </c>
      <c r="AI37" s="43"/>
      <c r="AJ37" s="43">
        <v>6.2199600000000004</v>
      </c>
      <c r="AK37" s="43"/>
      <c r="AL37" s="43"/>
      <c r="AM37" s="43">
        <v>52.681980000000003</v>
      </c>
      <c r="AN37" s="43">
        <v>122.80958</v>
      </c>
      <c r="AO37" s="43">
        <v>27.409099999999999</v>
      </c>
      <c r="AP37" s="43">
        <v>0.97</v>
      </c>
      <c r="AQ37" s="43">
        <v>162.26109</v>
      </c>
      <c r="AR37" s="43"/>
      <c r="AS37" s="43">
        <v>37.003</v>
      </c>
      <c r="AT37" s="43">
        <v>35.55565</v>
      </c>
      <c r="AU37" s="43"/>
      <c r="AV37" s="43">
        <v>192.63959</v>
      </c>
      <c r="AW37" s="43">
        <v>32.396500000000003</v>
      </c>
      <c r="AX37" s="43"/>
      <c r="AY37" s="43">
        <v>8.8699999999999992</v>
      </c>
      <c r="AZ37" s="43"/>
      <c r="BA37" s="43">
        <v>1.2</v>
      </c>
      <c r="BB37" s="43"/>
      <c r="BC37" s="43">
        <v>20.103960000000001</v>
      </c>
      <c r="BD37" s="43"/>
      <c r="BE37" s="43">
        <v>19</v>
      </c>
      <c r="BF37" s="43"/>
      <c r="BG37" s="43"/>
      <c r="BH37" s="43"/>
      <c r="BI37" s="43">
        <v>4.2070400000000001</v>
      </c>
      <c r="BJ37" s="43"/>
      <c r="BK37" s="43">
        <v>3.8952300000000002</v>
      </c>
      <c r="BL37" s="43"/>
      <c r="BM37" s="43"/>
      <c r="BN37" s="43">
        <v>28.13</v>
      </c>
      <c r="BO37" s="43"/>
      <c r="BP37" s="43">
        <v>132.52692999999999</v>
      </c>
      <c r="BQ37" s="43"/>
      <c r="BR37" s="43">
        <v>4.7100600000000004</v>
      </c>
      <c r="BS37" s="43">
        <v>134.66999999999999</v>
      </c>
      <c r="BT37" s="43">
        <v>12.14964</v>
      </c>
      <c r="BU37" s="43"/>
      <c r="BV37" s="43"/>
      <c r="BW37" s="43">
        <v>4.0273599999999998</v>
      </c>
      <c r="BX37" s="43"/>
      <c r="BY37" s="43"/>
      <c r="BZ37" s="43"/>
      <c r="CA37" s="43">
        <v>24.742570000000001</v>
      </c>
      <c r="CB37" s="43"/>
      <c r="CC37" s="43">
        <v>0.55900000000000005</v>
      </c>
      <c r="CD37" s="43">
        <v>25.98094</v>
      </c>
      <c r="CE37" s="43">
        <v>376.74919</v>
      </c>
      <c r="CF37" s="43"/>
      <c r="CG37" s="43">
        <v>31.844799999999999</v>
      </c>
      <c r="CH37" s="43">
        <v>17.065999999999999</v>
      </c>
      <c r="CI37" s="43"/>
      <c r="CJ37" s="43"/>
      <c r="CK37" s="43">
        <v>16.107900000000001</v>
      </c>
      <c r="CL37" s="43">
        <v>4.9303699999999999</v>
      </c>
      <c r="CM37" s="43"/>
      <c r="CN37" s="43"/>
      <c r="CO37" s="43">
        <v>17.091940000000001</v>
      </c>
      <c r="CP37" s="43">
        <v>279.8</v>
      </c>
      <c r="CQ37" s="43"/>
      <c r="CR37" s="43">
        <v>36.567</v>
      </c>
      <c r="CS37" s="43"/>
      <c r="CT37" s="43">
        <v>22.12</v>
      </c>
    </row>
    <row r="38" spans="1:98" ht="15.75" x14ac:dyDescent="0.25">
      <c r="A38" s="1"/>
      <c r="B38" s="42" t="s">
        <v>770</v>
      </c>
      <c r="C38" s="43"/>
      <c r="D38" s="43"/>
      <c r="E38" s="43">
        <v>38.763500000000001</v>
      </c>
      <c r="F38" s="43">
        <v>11.587999999999999</v>
      </c>
      <c r="G38" s="43"/>
      <c r="H38" s="43"/>
      <c r="I38" s="43"/>
      <c r="J38" s="43"/>
      <c r="K38" s="43">
        <v>13.019399999999999</v>
      </c>
      <c r="L38" s="43">
        <v>27.171600000000002</v>
      </c>
      <c r="M38" s="43">
        <v>15.115</v>
      </c>
      <c r="N38" s="43">
        <v>4.97</v>
      </c>
      <c r="O38" s="43">
        <v>30.59</v>
      </c>
      <c r="P38" s="43"/>
      <c r="Q38" s="43"/>
      <c r="R38" s="43">
        <v>49.923999999999999</v>
      </c>
      <c r="S38" s="43"/>
      <c r="T38" s="43">
        <v>12.111599999999999</v>
      </c>
      <c r="U38" s="43"/>
      <c r="V38" s="43"/>
      <c r="W38" s="43"/>
      <c r="X38" s="43">
        <v>15.26802</v>
      </c>
      <c r="Y38" s="43"/>
      <c r="Z38" s="43">
        <v>7.5506799999999998</v>
      </c>
      <c r="AA38" s="43"/>
      <c r="AB38" s="43"/>
      <c r="AC38" s="43">
        <v>15.67</v>
      </c>
      <c r="AD38" s="43"/>
      <c r="AE38" s="43"/>
      <c r="AF38" s="43"/>
      <c r="AG38" s="43"/>
      <c r="AH38" s="43">
        <v>0.27979999999999999</v>
      </c>
      <c r="AI38" s="43"/>
      <c r="AJ38" s="43">
        <v>6.1652199999999997</v>
      </c>
      <c r="AK38" s="43"/>
      <c r="AL38" s="43"/>
      <c r="AM38" s="43">
        <v>52.682340000000003</v>
      </c>
      <c r="AN38" s="43">
        <v>124.15316</v>
      </c>
      <c r="AO38" s="43">
        <v>27.4758</v>
      </c>
      <c r="AP38" s="43">
        <v>0.6</v>
      </c>
      <c r="AQ38" s="43">
        <v>161.31553</v>
      </c>
      <c r="AR38" s="43"/>
      <c r="AS38" s="43">
        <v>36.750999999999998</v>
      </c>
      <c r="AT38" s="43">
        <v>35.19914</v>
      </c>
      <c r="AU38" s="43"/>
      <c r="AV38" s="43">
        <v>192.34272000000001</v>
      </c>
      <c r="AW38" s="43">
        <v>33.588299999999997</v>
      </c>
      <c r="AX38" s="43"/>
      <c r="AY38" s="43">
        <v>8.8000000000000007</v>
      </c>
      <c r="AZ38" s="43"/>
      <c r="BA38" s="43">
        <v>1.2</v>
      </c>
      <c r="BB38" s="43"/>
      <c r="BC38" s="43">
        <v>20.127199999999998</v>
      </c>
      <c r="BD38" s="43"/>
      <c r="BE38" s="43">
        <v>19.899999999999999</v>
      </c>
      <c r="BF38" s="43"/>
      <c r="BG38" s="43"/>
      <c r="BH38" s="43"/>
      <c r="BI38" s="43">
        <v>4.1173700000000002</v>
      </c>
      <c r="BJ38" s="43"/>
      <c r="BK38" s="43">
        <v>3.8442699999999999</v>
      </c>
      <c r="BL38" s="43"/>
      <c r="BM38" s="43"/>
      <c r="BN38" s="43">
        <v>27.78</v>
      </c>
      <c r="BO38" s="43"/>
      <c r="BP38" s="43">
        <v>133.72129000000001</v>
      </c>
      <c r="BQ38" s="43"/>
      <c r="BR38" s="43">
        <v>4.8914900000000001</v>
      </c>
      <c r="BS38" s="43">
        <v>132.53</v>
      </c>
      <c r="BT38" s="43">
        <v>11.784230000000001</v>
      </c>
      <c r="BU38" s="43"/>
      <c r="BV38" s="43"/>
      <c r="BW38" s="43">
        <v>3.8865599999999998</v>
      </c>
      <c r="BX38" s="43"/>
      <c r="BY38" s="43"/>
      <c r="BZ38" s="43"/>
      <c r="CA38" s="43">
        <v>24.901260000000001</v>
      </c>
      <c r="CB38" s="43"/>
      <c r="CC38" s="43">
        <v>0.52800000000000002</v>
      </c>
      <c r="CD38" s="43">
        <v>25.856590000000001</v>
      </c>
      <c r="CE38" s="43">
        <v>378.32</v>
      </c>
      <c r="CF38" s="43"/>
      <c r="CG38" s="43">
        <v>15.575100000000001</v>
      </c>
      <c r="CH38" s="43">
        <v>16.824000000000002</v>
      </c>
      <c r="CI38" s="43"/>
      <c r="CJ38" s="43"/>
      <c r="CK38" s="43">
        <v>16.407699999999998</v>
      </c>
      <c r="CL38" s="43">
        <v>5.0198900000000002</v>
      </c>
      <c r="CM38" s="43"/>
      <c r="CN38" s="43"/>
      <c r="CO38" s="43">
        <v>17.449639999999999</v>
      </c>
      <c r="CP38" s="43">
        <v>278.69</v>
      </c>
      <c r="CQ38" s="43"/>
      <c r="CR38" s="43">
        <v>36.064999999999998</v>
      </c>
      <c r="CS38" s="43"/>
      <c r="CT38" s="43">
        <v>16.940000000000001</v>
      </c>
    </row>
    <row r="39" spans="1:98" ht="15.75" x14ac:dyDescent="0.25">
      <c r="A39" s="1"/>
      <c r="B39" s="42" t="s">
        <v>771</v>
      </c>
      <c r="C39" s="43"/>
      <c r="D39" s="43"/>
      <c r="E39" s="43">
        <v>40.014600000000002</v>
      </c>
      <c r="F39" s="43">
        <v>11.339</v>
      </c>
      <c r="G39" s="43"/>
      <c r="H39" s="43"/>
      <c r="I39" s="43"/>
      <c r="J39" s="43"/>
      <c r="K39" s="43">
        <v>13.7624</v>
      </c>
      <c r="L39" s="43">
        <v>27.310199999999998</v>
      </c>
      <c r="M39" s="43">
        <v>14.814</v>
      </c>
      <c r="N39" s="43">
        <v>4.9000000000000004</v>
      </c>
      <c r="O39" s="43">
        <v>31.111999999999998</v>
      </c>
      <c r="P39" s="43"/>
      <c r="Q39" s="43"/>
      <c r="R39" s="43">
        <v>50.097999999999999</v>
      </c>
      <c r="S39" s="43"/>
      <c r="T39" s="43">
        <v>37.570900000000002</v>
      </c>
      <c r="U39" s="43"/>
      <c r="V39" s="43"/>
      <c r="W39" s="43"/>
      <c r="X39" s="43">
        <v>15.158519999999999</v>
      </c>
      <c r="Y39" s="43"/>
      <c r="Z39" s="43">
        <v>7.6666800000000004</v>
      </c>
      <c r="AA39" s="43"/>
      <c r="AB39" s="43"/>
      <c r="AC39" s="43">
        <v>14.58</v>
      </c>
      <c r="AD39" s="43"/>
      <c r="AE39" s="43"/>
      <c r="AF39" s="43"/>
      <c r="AG39" s="43"/>
      <c r="AH39" s="43">
        <v>0.2863</v>
      </c>
      <c r="AI39" s="43"/>
      <c r="AJ39" s="43">
        <v>6.4605899999999998</v>
      </c>
      <c r="AK39" s="43"/>
      <c r="AL39" s="43"/>
      <c r="AM39" s="43">
        <v>52.138330000000003</v>
      </c>
      <c r="AN39" s="43">
        <v>125.08425</v>
      </c>
      <c r="AO39" s="43">
        <v>26.676100000000002</v>
      </c>
      <c r="AP39" s="43">
        <v>0.23</v>
      </c>
      <c r="AQ39" s="43">
        <v>161.07273000000001</v>
      </c>
      <c r="AR39" s="43"/>
      <c r="AS39" s="43">
        <v>36.545999999999999</v>
      </c>
      <c r="AT39" s="43">
        <v>34.326889999999999</v>
      </c>
      <c r="AU39" s="43"/>
      <c r="AV39" s="43">
        <v>192.72640999999999</v>
      </c>
      <c r="AW39" s="43">
        <v>32.408200000000001</v>
      </c>
      <c r="AX39" s="43"/>
      <c r="AY39" s="43">
        <v>8.82</v>
      </c>
      <c r="AZ39" s="43"/>
      <c r="BA39" s="43">
        <v>1.2</v>
      </c>
      <c r="BB39" s="43"/>
      <c r="BC39" s="43">
        <v>19.07471</v>
      </c>
      <c r="BD39" s="43"/>
      <c r="BE39" s="43">
        <v>19.899999999999999</v>
      </c>
      <c r="BF39" s="43"/>
      <c r="BG39" s="43"/>
      <c r="BH39" s="43"/>
      <c r="BI39" s="43">
        <v>4.1962000000000002</v>
      </c>
      <c r="BJ39" s="43"/>
      <c r="BK39" s="43">
        <v>3.8937400000000002</v>
      </c>
      <c r="BL39" s="43"/>
      <c r="BM39" s="43"/>
      <c r="BN39" s="43">
        <v>26.047999999999998</v>
      </c>
      <c r="BO39" s="43"/>
      <c r="BP39" s="43">
        <v>136.37394</v>
      </c>
      <c r="BQ39" s="43"/>
      <c r="BR39" s="43">
        <v>4.7694700000000001</v>
      </c>
      <c r="BS39" s="43">
        <v>135.6</v>
      </c>
      <c r="BT39" s="43">
        <v>12.097619999999999</v>
      </c>
      <c r="BU39" s="43"/>
      <c r="BV39" s="43"/>
      <c r="BW39" s="43">
        <v>3.9036599999999999</v>
      </c>
      <c r="BX39" s="43"/>
      <c r="BY39" s="43"/>
      <c r="BZ39" s="43"/>
      <c r="CA39" s="43">
        <v>24.88288</v>
      </c>
      <c r="CB39" s="43"/>
      <c r="CC39" s="43">
        <v>0.54900000000000004</v>
      </c>
      <c r="CD39" s="43">
        <v>28.141200000000001</v>
      </c>
      <c r="CE39" s="43">
        <v>382.71571999999998</v>
      </c>
      <c r="CF39" s="43"/>
      <c r="CG39" s="43">
        <v>26.331199999999999</v>
      </c>
      <c r="CH39" s="43">
        <v>16.904</v>
      </c>
      <c r="CI39" s="43"/>
      <c r="CJ39" s="43"/>
      <c r="CK39" s="43">
        <v>16.508299999999998</v>
      </c>
      <c r="CL39" s="43">
        <v>5.0150899999999998</v>
      </c>
      <c r="CM39" s="43"/>
      <c r="CN39" s="43"/>
      <c r="CO39" s="43">
        <v>17.037140000000001</v>
      </c>
      <c r="CP39" s="43">
        <v>280.75</v>
      </c>
      <c r="CQ39" s="43"/>
      <c r="CR39" s="43">
        <v>36.722999999999999</v>
      </c>
      <c r="CS39" s="43"/>
      <c r="CT39" s="43">
        <v>17.257000000000001</v>
      </c>
    </row>
    <row r="40" spans="1:98" ht="15.75" x14ac:dyDescent="0.25">
      <c r="A40" s="1"/>
      <c r="B40" s="42" t="s">
        <v>772</v>
      </c>
      <c r="C40" s="43"/>
      <c r="D40" s="43"/>
      <c r="E40" s="43">
        <v>37.081600000000002</v>
      </c>
      <c r="F40" s="43">
        <v>11.484999999999999</v>
      </c>
      <c r="G40" s="43"/>
      <c r="H40" s="43"/>
      <c r="I40" s="43"/>
      <c r="J40" s="43"/>
      <c r="K40" s="43">
        <v>13.971</v>
      </c>
      <c r="L40" s="43">
        <v>27.506900000000002</v>
      </c>
      <c r="M40" s="43">
        <v>14.853</v>
      </c>
      <c r="N40" s="43">
        <v>5.0199999999999996</v>
      </c>
      <c r="O40" s="43">
        <v>31.99</v>
      </c>
      <c r="P40" s="43"/>
      <c r="Q40" s="43"/>
      <c r="R40" s="43">
        <v>50.148000000000003</v>
      </c>
      <c r="S40" s="43"/>
      <c r="T40" s="43">
        <v>52.814799999999998</v>
      </c>
      <c r="U40" s="43"/>
      <c r="V40" s="43"/>
      <c r="W40" s="43"/>
      <c r="X40" s="43">
        <v>14.798539999999999</v>
      </c>
      <c r="Y40" s="43"/>
      <c r="Z40" s="43">
        <v>7.3941100000000004</v>
      </c>
      <c r="AA40" s="43"/>
      <c r="AB40" s="43"/>
      <c r="AC40" s="43">
        <v>14.01</v>
      </c>
      <c r="AD40" s="43"/>
      <c r="AE40" s="43"/>
      <c r="AF40" s="43"/>
      <c r="AG40" s="43"/>
      <c r="AH40" s="43">
        <v>0.26650000000000001</v>
      </c>
      <c r="AI40" s="43"/>
      <c r="AJ40" s="43">
        <v>6.2238600000000002</v>
      </c>
      <c r="AK40" s="43"/>
      <c r="AL40" s="43"/>
      <c r="AM40" s="43">
        <v>49.489319999999999</v>
      </c>
      <c r="AN40" s="43">
        <v>126.88139</v>
      </c>
      <c r="AO40" s="43">
        <v>26.86</v>
      </c>
      <c r="AP40" s="43">
        <v>0.37</v>
      </c>
      <c r="AQ40" s="43">
        <v>160.81887</v>
      </c>
      <c r="AR40" s="43"/>
      <c r="AS40" s="43">
        <v>38.042000000000002</v>
      </c>
      <c r="AT40" s="43">
        <v>34.003149999999998</v>
      </c>
      <c r="AU40" s="43"/>
      <c r="AV40" s="43">
        <v>191.23423</v>
      </c>
      <c r="AW40" s="43">
        <v>31.390699999999999</v>
      </c>
      <c r="AX40" s="43"/>
      <c r="AY40" s="43">
        <v>8.94</v>
      </c>
      <c r="AZ40" s="43"/>
      <c r="BA40" s="43">
        <v>1.1000000000000001</v>
      </c>
      <c r="BB40" s="43"/>
      <c r="BC40" s="43">
        <v>19.903120000000001</v>
      </c>
      <c r="BD40" s="43"/>
      <c r="BE40" s="43">
        <v>19.899999999999999</v>
      </c>
      <c r="BF40" s="43"/>
      <c r="BG40" s="43"/>
      <c r="BH40" s="43"/>
      <c r="BI40" s="43">
        <v>4.3339299999999996</v>
      </c>
      <c r="BJ40" s="43"/>
      <c r="BK40" s="43">
        <v>3.8608500000000001</v>
      </c>
      <c r="BL40" s="43"/>
      <c r="BM40" s="43"/>
      <c r="BN40" s="43">
        <v>28.582000000000001</v>
      </c>
      <c r="BO40" s="43"/>
      <c r="BP40" s="43">
        <v>144.79773</v>
      </c>
      <c r="BQ40" s="43"/>
      <c r="BR40" s="43">
        <v>4.7687400000000002</v>
      </c>
      <c r="BS40" s="43">
        <v>136.37</v>
      </c>
      <c r="BT40" s="43">
        <v>11.69725</v>
      </c>
      <c r="BU40" s="43"/>
      <c r="BV40" s="43"/>
      <c r="BW40" s="43">
        <v>4.3754099999999996</v>
      </c>
      <c r="BX40" s="43"/>
      <c r="BY40" s="43"/>
      <c r="BZ40" s="43"/>
      <c r="CA40" s="43">
        <v>24.67604</v>
      </c>
      <c r="CB40" s="43"/>
      <c r="CC40" s="43">
        <v>0.54200000000000004</v>
      </c>
      <c r="CD40" s="43">
        <v>26.971609999999998</v>
      </c>
      <c r="CE40" s="43">
        <v>356.24358000000001</v>
      </c>
      <c r="CF40" s="43"/>
      <c r="CG40" s="43">
        <v>32.048900000000003</v>
      </c>
      <c r="CH40" s="43">
        <v>16.914999999999999</v>
      </c>
      <c r="CI40" s="43"/>
      <c r="CJ40" s="43"/>
      <c r="CK40" s="43">
        <v>15.6416</v>
      </c>
      <c r="CL40" s="43">
        <v>5.0733199999999998</v>
      </c>
      <c r="CM40" s="43"/>
      <c r="CN40" s="43"/>
      <c r="CO40" s="43">
        <v>16.85416</v>
      </c>
      <c r="CP40" s="43">
        <v>284.95999999999998</v>
      </c>
      <c r="CQ40" s="43"/>
      <c r="CR40" s="43">
        <v>32.329000000000001</v>
      </c>
      <c r="CS40" s="43"/>
      <c r="CT40" s="43">
        <v>26.161000000000001</v>
      </c>
    </row>
    <row r="41" spans="1:98" ht="15.75" x14ac:dyDescent="0.25">
      <c r="A41" s="1"/>
      <c r="B41" s="42" t="s">
        <v>773</v>
      </c>
      <c r="C41" s="43"/>
      <c r="D41" s="43"/>
      <c r="E41" s="43">
        <v>36.406799999999997</v>
      </c>
      <c r="F41" s="43">
        <v>10.430999999999999</v>
      </c>
      <c r="G41" s="43"/>
      <c r="H41" s="43"/>
      <c r="I41" s="43"/>
      <c r="J41" s="43"/>
      <c r="K41" s="43">
        <v>14.0664</v>
      </c>
      <c r="L41" s="43">
        <v>27.424299999999999</v>
      </c>
      <c r="M41" s="43">
        <v>15.221</v>
      </c>
      <c r="N41" s="43">
        <v>5</v>
      </c>
      <c r="O41" s="43">
        <v>31.994</v>
      </c>
      <c r="P41" s="43"/>
      <c r="Q41" s="43"/>
      <c r="R41" s="43">
        <v>49.771000000000001</v>
      </c>
      <c r="S41" s="43"/>
      <c r="T41" s="43">
        <v>40.1447</v>
      </c>
      <c r="U41" s="43"/>
      <c r="V41" s="43"/>
      <c r="W41" s="43"/>
      <c r="X41" s="43">
        <v>14.514720000000001</v>
      </c>
      <c r="Y41" s="43"/>
      <c r="Z41" s="43">
        <v>7.73238</v>
      </c>
      <c r="AA41" s="43"/>
      <c r="AB41" s="43"/>
      <c r="AC41" s="43">
        <v>14.22</v>
      </c>
      <c r="AD41" s="43"/>
      <c r="AE41" s="43"/>
      <c r="AF41" s="43"/>
      <c r="AG41" s="43"/>
      <c r="AH41" s="43">
        <v>0.2727</v>
      </c>
      <c r="AI41" s="43"/>
      <c r="AJ41" s="43">
        <v>5.8655799999999996</v>
      </c>
      <c r="AK41" s="43"/>
      <c r="AL41" s="43"/>
      <c r="AM41" s="43">
        <v>49.957529999999998</v>
      </c>
      <c r="AN41" s="43">
        <v>128.10890000000001</v>
      </c>
      <c r="AO41" s="43">
        <v>26.3368</v>
      </c>
      <c r="AP41" s="43">
        <v>0.4</v>
      </c>
      <c r="AQ41" s="43">
        <v>162.44077999999999</v>
      </c>
      <c r="AR41" s="43"/>
      <c r="AS41" s="43">
        <v>37.493000000000002</v>
      </c>
      <c r="AT41" s="43">
        <v>33.542900000000003</v>
      </c>
      <c r="AU41" s="43"/>
      <c r="AV41" s="43">
        <v>195.53366</v>
      </c>
      <c r="AW41" s="43">
        <v>31.5609</v>
      </c>
      <c r="AX41" s="43"/>
      <c r="AY41" s="43">
        <v>8.99</v>
      </c>
      <c r="AZ41" s="43"/>
      <c r="BA41" s="43">
        <v>1.2</v>
      </c>
      <c r="BB41" s="43"/>
      <c r="BC41" s="43">
        <v>19.832899999999999</v>
      </c>
      <c r="BD41" s="43"/>
      <c r="BE41" s="43">
        <v>19.899999999999999</v>
      </c>
      <c r="BF41" s="43"/>
      <c r="BG41" s="43"/>
      <c r="BH41" s="43"/>
      <c r="BI41" s="43">
        <v>4.0759800000000004</v>
      </c>
      <c r="BJ41" s="43"/>
      <c r="BK41" s="43">
        <v>3.9155799999999998</v>
      </c>
      <c r="BL41" s="43"/>
      <c r="BM41" s="43"/>
      <c r="BN41" s="43">
        <v>28.222999999999999</v>
      </c>
      <c r="BO41" s="43"/>
      <c r="BP41" s="43">
        <v>137.39965000000001</v>
      </c>
      <c r="BQ41" s="43"/>
      <c r="BR41" s="43">
        <v>4.7954600000000003</v>
      </c>
      <c r="BS41" s="43">
        <v>135.47999999999999</v>
      </c>
      <c r="BT41" s="43">
        <v>11.102539999999999</v>
      </c>
      <c r="BU41" s="43"/>
      <c r="BV41" s="43"/>
      <c r="BW41" s="43">
        <v>3.85894</v>
      </c>
      <c r="BX41" s="43"/>
      <c r="BY41" s="43"/>
      <c r="BZ41" s="43"/>
      <c r="CA41" s="43">
        <v>24.671189999999999</v>
      </c>
      <c r="CB41" s="43"/>
      <c r="CC41" s="43">
        <v>0.48</v>
      </c>
      <c r="CD41" s="43">
        <v>25.47081</v>
      </c>
      <c r="CE41" s="43">
        <v>383.67349000000002</v>
      </c>
      <c r="CF41" s="43"/>
      <c r="CG41" s="43">
        <v>29.410900000000002</v>
      </c>
      <c r="CH41" s="43">
        <v>16.975000000000001</v>
      </c>
      <c r="CI41" s="43"/>
      <c r="CJ41" s="43"/>
      <c r="CK41" s="43">
        <v>15.9085</v>
      </c>
      <c r="CL41" s="43">
        <v>4.9993499999999997</v>
      </c>
      <c r="CM41" s="43"/>
      <c r="CN41" s="43"/>
      <c r="CO41" s="43">
        <v>15.65164</v>
      </c>
      <c r="CP41" s="43">
        <v>288.56</v>
      </c>
      <c r="CQ41" s="43"/>
      <c r="CR41" s="43">
        <v>34.098999999999997</v>
      </c>
      <c r="CS41" s="43"/>
      <c r="CT41" s="43">
        <v>27.481000000000002</v>
      </c>
    </row>
    <row r="42" spans="1:98" ht="15.75" x14ac:dyDescent="0.25">
      <c r="A42" s="1"/>
      <c r="B42" s="42" t="s">
        <v>774</v>
      </c>
      <c r="C42" s="43"/>
      <c r="D42" s="43"/>
      <c r="E42" s="43">
        <v>36.506100000000004</v>
      </c>
      <c r="F42" s="43">
        <v>9.4149999999999991</v>
      </c>
      <c r="G42" s="43"/>
      <c r="H42" s="43"/>
      <c r="I42" s="43"/>
      <c r="J42" s="43"/>
      <c r="K42" s="43">
        <v>13.956799999999999</v>
      </c>
      <c r="L42" s="43">
        <v>26.603999999999999</v>
      </c>
      <c r="M42" s="43">
        <v>15.401</v>
      </c>
      <c r="N42" s="43">
        <v>5.01</v>
      </c>
      <c r="O42" s="43">
        <v>31.603999999999999</v>
      </c>
      <c r="P42" s="43"/>
      <c r="Q42" s="43"/>
      <c r="R42" s="43">
        <v>49.837000000000003</v>
      </c>
      <c r="S42" s="43"/>
      <c r="T42" s="43">
        <v>42.401000000000003</v>
      </c>
      <c r="U42" s="43"/>
      <c r="V42" s="43"/>
      <c r="W42" s="43"/>
      <c r="X42" s="43">
        <v>14.89404</v>
      </c>
      <c r="Y42" s="43"/>
      <c r="Z42" s="43">
        <v>7.3446899999999999</v>
      </c>
      <c r="AA42" s="43"/>
      <c r="AB42" s="43"/>
      <c r="AC42" s="43">
        <v>16.04</v>
      </c>
      <c r="AD42" s="43"/>
      <c r="AE42" s="43"/>
      <c r="AF42" s="43"/>
      <c r="AG42" s="43"/>
      <c r="AH42" s="43">
        <v>0.25829999999999997</v>
      </c>
      <c r="AI42" s="43"/>
      <c r="AJ42" s="43">
        <v>5.3594600000000003</v>
      </c>
      <c r="AK42" s="43"/>
      <c r="AL42" s="43"/>
      <c r="AM42" s="43">
        <v>48.308439999999997</v>
      </c>
      <c r="AN42" s="43">
        <v>127.91036</v>
      </c>
      <c r="AO42" s="43">
        <v>25.168600000000001</v>
      </c>
      <c r="AP42" s="43">
        <v>0.41</v>
      </c>
      <c r="AQ42" s="43">
        <v>162.19879</v>
      </c>
      <c r="AR42" s="43"/>
      <c r="AS42" s="43">
        <v>36.009</v>
      </c>
      <c r="AT42" s="43">
        <v>33.280700000000003</v>
      </c>
      <c r="AU42" s="43"/>
      <c r="AV42" s="43">
        <v>196.61946</v>
      </c>
      <c r="AW42" s="43">
        <v>30.693000000000001</v>
      </c>
      <c r="AX42" s="43"/>
      <c r="AY42" s="43">
        <v>9.09</v>
      </c>
      <c r="AZ42" s="43"/>
      <c r="BA42" s="43">
        <v>1.2</v>
      </c>
      <c r="BB42" s="43"/>
      <c r="BC42" s="43">
        <v>19.783799999999999</v>
      </c>
      <c r="BD42" s="43"/>
      <c r="BE42" s="43">
        <v>19.899999999999999</v>
      </c>
      <c r="BF42" s="43"/>
      <c r="BG42" s="43"/>
      <c r="BH42" s="43"/>
      <c r="BI42" s="43">
        <v>4.3531599999999999</v>
      </c>
      <c r="BJ42" s="43"/>
      <c r="BK42" s="43">
        <v>3.8964599999999998</v>
      </c>
      <c r="BL42" s="43"/>
      <c r="BM42" s="43"/>
      <c r="BN42" s="43">
        <v>27.033000000000001</v>
      </c>
      <c r="BO42" s="43"/>
      <c r="BP42" s="43">
        <v>138.44150999999999</v>
      </c>
      <c r="BQ42" s="43"/>
      <c r="BR42" s="43">
        <v>4.6956199999999999</v>
      </c>
      <c r="BS42" s="43">
        <v>133.87</v>
      </c>
      <c r="BT42" s="43">
        <v>10.967140000000001</v>
      </c>
      <c r="BU42" s="43"/>
      <c r="BV42" s="43"/>
      <c r="BW42" s="43">
        <v>3.6508500000000002</v>
      </c>
      <c r="BX42" s="43"/>
      <c r="BY42" s="43"/>
      <c r="BZ42" s="43"/>
      <c r="CA42" s="43">
        <v>24.764240000000001</v>
      </c>
      <c r="CB42" s="43"/>
      <c r="CC42" s="43">
        <v>0.54900000000000004</v>
      </c>
      <c r="CD42" s="43">
        <v>25.280049999999999</v>
      </c>
      <c r="CE42" s="43">
        <v>387.09802000000002</v>
      </c>
      <c r="CF42" s="43"/>
      <c r="CG42" s="43">
        <v>33.221499999999999</v>
      </c>
      <c r="CH42" s="43">
        <v>16.896000000000001</v>
      </c>
      <c r="CI42" s="43"/>
      <c r="CJ42" s="43"/>
      <c r="CK42" s="43">
        <v>15.478</v>
      </c>
      <c r="CL42" s="43">
        <v>4.9062599999999996</v>
      </c>
      <c r="CM42" s="43"/>
      <c r="CN42" s="43"/>
      <c r="CO42" s="43">
        <v>15.675520000000001</v>
      </c>
      <c r="CP42" s="43">
        <v>293.43</v>
      </c>
      <c r="CQ42" s="43"/>
      <c r="CR42" s="43">
        <v>34.076000000000001</v>
      </c>
      <c r="CS42" s="43"/>
      <c r="CT42" s="43">
        <v>28.640999999999998</v>
      </c>
    </row>
    <row r="43" spans="1:98" ht="15.75" x14ac:dyDescent="0.25">
      <c r="A43" s="1"/>
      <c r="B43" s="42" t="s">
        <v>775</v>
      </c>
      <c r="C43" s="43"/>
      <c r="D43" s="43"/>
      <c r="E43" s="43">
        <v>32.717500000000001</v>
      </c>
      <c r="F43" s="43">
        <v>8.7330000000000005</v>
      </c>
      <c r="G43" s="43"/>
      <c r="H43" s="43"/>
      <c r="I43" s="43"/>
      <c r="J43" s="43"/>
      <c r="K43" s="43">
        <v>13.9687</v>
      </c>
      <c r="L43" s="43">
        <v>26.901700000000002</v>
      </c>
      <c r="M43" s="43">
        <v>15.787000000000001</v>
      </c>
      <c r="N43" s="43">
        <v>4.9400000000000004</v>
      </c>
      <c r="O43" s="43">
        <v>31.972000000000001</v>
      </c>
      <c r="P43" s="43"/>
      <c r="Q43" s="43"/>
      <c r="R43" s="43">
        <v>50.218000000000004</v>
      </c>
      <c r="S43" s="43"/>
      <c r="T43" s="43">
        <v>49.680500000000002</v>
      </c>
      <c r="U43" s="43"/>
      <c r="V43" s="43"/>
      <c r="W43" s="43"/>
      <c r="X43" s="43">
        <v>14.844720000000001</v>
      </c>
      <c r="Y43" s="43"/>
      <c r="Z43" s="43">
        <v>7.5147399999999998</v>
      </c>
      <c r="AA43" s="43"/>
      <c r="AB43" s="43"/>
      <c r="AC43" s="43">
        <v>16.91</v>
      </c>
      <c r="AD43" s="43"/>
      <c r="AE43" s="43"/>
      <c r="AF43" s="43"/>
      <c r="AG43" s="43"/>
      <c r="AH43" s="43">
        <v>0.26690000000000003</v>
      </c>
      <c r="AI43" s="43"/>
      <c r="AJ43" s="43">
        <v>5.4161799999999998</v>
      </c>
      <c r="AK43" s="43"/>
      <c r="AL43" s="43"/>
      <c r="AM43" s="43">
        <v>47.16404</v>
      </c>
      <c r="AN43" s="43">
        <v>127.69192</v>
      </c>
      <c r="AO43" s="43">
        <v>24.922699999999999</v>
      </c>
      <c r="AP43" s="43">
        <v>0.46</v>
      </c>
      <c r="AQ43" s="43">
        <v>162.91051999999999</v>
      </c>
      <c r="AR43" s="43"/>
      <c r="AS43" s="43">
        <v>35.097999999999999</v>
      </c>
      <c r="AT43" s="43">
        <v>33.916260000000001</v>
      </c>
      <c r="AU43" s="43"/>
      <c r="AV43" s="43">
        <v>165.07357999999999</v>
      </c>
      <c r="AW43" s="43">
        <v>30.066500000000001</v>
      </c>
      <c r="AX43" s="43"/>
      <c r="AY43" s="43">
        <v>9.1300000000000008</v>
      </c>
      <c r="AZ43" s="43"/>
      <c r="BA43" s="43">
        <v>1.1000000000000001</v>
      </c>
      <c r="BB43" s="43"/>
      <c r="BC43" s="43">
        <v>20.180859999999999</v>
      </c>
      <c r="BD43" s="43"/>
      <c r="BE43" s="43">
        <v>19.899999999999999</v>
      </c>
      <c r="BF43" s="43"/>
      <c r="BG43" s="43"/>
      <c r="BH43" s="43"/>
      <c r="BI43" s="43">
        <v>4.0427600000000004</v>
      </c>
      <c r="BJ43" s="43"/>
      <c r="BK43" s="43">
        <v>3.8733399999999998</v>
      </c>
      <c r="BL43" s="43"/>
      <c r="BM43" s="43"/>
      <c r="BN43" s="43">
        <v>15.661</v>
      </c>
      <c r="BO43" s="43"/>
      <c r="BP43" s="43">
        <v>136.35740999999999</v>
      </c>
      <c r="BQ43" s="43"/>
      <c r="BR43" s="43">
        <v>4.8132200000000003</v>
      </c>
      <c r="BS43" s="43">
        <v>134.49</v>
      </c>
      <c r="BT43" s="43">
        <v>10.666449999999999</v>
      </c>
      <c r="BU43" s="43"/>
      <c r="BV43" s="43"/>
      <c r="BW43" s="43">
        <v>3.6075599999999999</v>
      </c>
      <c r="BX43" s="43"/>
      <c r="BY43" s="43"/>
      <c r="BZ43" s="43"/>
      <c r="CA43" s="43">
        <v>24.55743</v>
      </c>
      <c r="CB43" s="43"/>
      <c r="CC43" s="43">
        <v>0.64400000000000002</v>
      </c>
      <c r="CD43" s="43">
        <v>23.477989999999998</v>
      </c>
      <c r="CE43" s="43">
        <v>388.42327</v>
      </c>
      <c r="CF43" s="43"/>
      <c r="CG43" s="43">
        <v>31.963100000000001</v>
      </c>
      <c r="CH43" s="43">
        <v>17.36</v>
      </c>
      <c r="CI43" s="43"/>
      <c r="CJ43" s="43"/>
      <c r="CK43" s="43">
        <v>14.871</v>
      </c>
      <c r="CL43" s="43">
        <v>4.9983899999999997</v>
      </c>
      <c r="CM43" s="43"/>
      <c r="CN43" s="43"/>
      <c r="CO43" s="43">
        <v>15.003869999999999</v>
      </c>
      <c r="CP43" s="43">
        <v>293.81</v>
      </c>
      <c r="CQ43" s="43"/>
      <c r="CR43" s="43">
        <v>34.622</v>
      </c>
      <c r="CS43" s="43"/>
      <c r="CT43" s="43">
        <v>29.251000000000001</v>
      </c>
    </row>
    <row r="44" spans="1:98" ht="15.75" x14ac:dyDescent="0.25">
      <c r="A44" s="1"/>
      <c r="B44" s="42" t="s">
        <v>776</v>
      </c>
      <c r="C44" s="43"/>
      <c r="D44" s="43"/>
      <c r="E44" s="43">
        <v>23.328700000000001</v>
      </c>
      <c r="F44" s="43">
        <v>7.7619999999999996</v>
      </c>
      <c r="G44" s="43"/>
      <c r="H44" s="43"/>
      <c r="I44" s="43"/>
      <c r="J44" s="43"/>
      <c r="K44" s="43">
        <v>14.105</v>
      </c>
      <c r="L44" s="43">
        <v>25.756799999999998</v>
      </c>
      <c r="M44" s="43">
        <v>15.765000000000001</v>
      </c>
      <c r="N44" s="43">
        <v>4.6100000000000003</v>
      </c>
      <c r="O44" s="43">
        <v>32.421999999999997</v>
      </c>
      <c r="P44" s="43"/>
      <c r="Q44" s="43"/>
      <c r="R44" s="43">
        <v>50.494999999999997</v>
      </c>
      <c r="S44" s="43"/>
      <c r="T44" s="43">
        <v>16.6647</v>
      </c>
      <c r="U44" s="43"/>
      <c r="V44" s="43"/>
      <c r="W44" s="43"/>
      <c r="X44" s="43">
        <v>14.75797</v>
      </c>
      <c r="Y44" s="43"/>
      <c r="Z44" s="43">
        <v>6.70749</v>
      </c>
      <c r="AA44" s="43"/>
      <c r="AB44" s="43"/>
      <c r="AC44" s="43">
        <v>16.940000000000001</v>
      </c>
      <c r="AD44" s="43"/>
      <c r="AE44" s="43"/>
      <c r="AF44" s="43"/>
      <c r="AG44" s="43"/>
      <c r="AH44" s="43">
        <v>0.24779999999999999</v>
      </c>
      <c r="AI44" s="43"/>
      <c r="AJ44" s="43">
        <v>4.26905</v>
      </c>
      <c r="AK44" s="43"/>
      <c r="AL44" s="43"/>
      <c r="AM44" s="43">
        <v>47.179499999999997</v>
      </c>
      <c r="AN44" s="43">
        <v>123.80522999999999</v>
      </c>
      <c r="AO44" s="43">
        <v>23.7301</v>
      </c>
      <c r="AP44" s="43">
        <v>0.11</v>
      </c>
      <c r="AQ44" s="43">
        <v>162.95398</v>
      </c>
      <c r="AR44" s="43"/>
      <c r="AS44" s="43">
        <v>34.610999999999997</v>
      </c>
      <c r="AT44" s="43">
        <v>33.587820000000001</v>
      </c>
      <c r="AU44" s="43"/>
      <c r="AV44" s="43">
        <v>71.768780000000007</v>
      </c>
      <c r="AW44" s="43">
        <v>29.8492</v>
      </c>
      <c r="AX44" s="43"/>
      <c r="AY44" s="43">
        <v>9.27</v>
      </c>
      <c r="AZ44" s="43"/>
      <c r="BA44" s="43">
        <v>1</v>
      </c>
      <c r="BB44" s="43"/>
      <c r="BC44" s="43">
        <v>20.817799999999998</v>
      </c>
      <c r="BD44" s="43"/>
      <c r="BE44" s="43">
        <v>19.899999999999999</v>
      </c>
      <c r="BF44" s="43"/>
      <c r="BG44" s="43"/>
      <c r="BH44" s="43"/>
      <c r="BI44" s="43">
        <v>4.4418199999999999</v>
      </c>
      <c r="BJ44" s="43"/>
      <c r="BK44" s="43">
        <v>3.8742899999999998</v>
      </c>
      <c r="BL44" s="43"/>
      <c r="BM44" s="43"/>
      <c r="BN44" s="43">
        <v>6.24</v>
      </c>
      <c r="BO44" s="43"/>
      <c r="BP44" s="43">
        <v>137.81205</v>
      </c>
      <c r="BQ44" s="43"/>
      <c r="BR44" s="43">
        <v>4.7407399999999997</v>
      </c>
      <c r="BS44" s="43">
        <v>133.09</v>
      </c>
      <c r="BT44" s="43">
        <v>10.634309999999999</v>
      </c>
      <c r="BU44" s="43"/>
      <c r="BV44" s="43"/>
      <c r="BW44" s="43">
        <v>3.8024800000000001</v>
      </c>
      <c r="BX44" s="43"/>
      <c r="BY44" s="43"/>
      <c r="BZ44" s="43"/>
      <c r="CA44" s="43">
        <v>3.40673</v>
      </c>
      <c r="CB44" s="43"/>
      <c r="CC44" s="43">
        <v>0.61099999999999999</v>
      </c>
      <c r="CD44" s="43">
        <v>25.104330000000001</v>
      </c>
      <c r="CE44" s="43">
        <v>387.14553000000001</v>
      </c>
      <c r="CF44" s="43"/>
      <c r="CG44" s="43">
        <v>35.329700000000003</v>
      </c>
      <c r="CH44" s="43">
        <v>17.199000000000002</v>
      </c>
      <c r="CI44" s="43"/>
      <c r="CJ44" s="43"/>
      <c r="CK44" s="43">
        <v>14.4748</v>
      </c>
      <c r="CL44" s="43">
        <v>4.7929399999999998</v>
      </c>
      <c r="CM44" s="43"/>
      <c r="CN44" s="43"/>
      <c r="CO44" s="43">
        <v>13.08211</v>
      </c>
      <c r="CP44" s="43">
        <v>283.39999999999998</v>
      </c>
      <c r="CQ44" s="43"/>
      <c r="CR44" s="43">
        <v>32.130000000000003</v>
      </c>
      <c r="CS44" s="43"/>
      <c r="CT44" s="43">
        <v>29.06</v>
      </c>
    </row>
    <row r="45" spans="1:98" ht="15.75" x14ac:dyDescent="0.25">
      <c r="A45" s="1"/>
      <c r="B45" s="42" t="s">
        <v>777</v>
      </c>
      <c r="C45" s="43"/>
      <c r="D45" s="43"/>
      <c r="E45" s="43">
        <v>22.646699999999999</v>
      </c>
      <c r="F45" s="43">
        <v>7.7210000000000001</v>
      </c>
      <c r="G45" s="43"/>
      <c r="H45" s="43"/>
      <c r="I45" s="43"/>
      <c r="J45" s="43"/>
      <c r="K45" s="43">
        <v>13.782999999999999</v>
      </c>
      <c r="L45" s="43">
        <v>28.494399999999999</v>
      </c>
      <c r="M45" s="43">
        <v>15</v>
      </c>
      <c r="N45" s="43">
        <v>4.67</v>
      </c>
      <c r="O45" s="43">
        <v>32.927999999999997</v>
      </c>
      <c r="P45" s="43"/>
      <c r="Q45" s="43"/>
      <c r="R45" s="43">
        <v>51.387</v>
      </c>
      <c r="S45" s="43"/>
      <c r="T45" s="43">
        <v>9.4727999999999994</v>
      </c>
      <c r="U45" s="43"/>
      <c r="V45" s="43"/>
      <c r="W45" s="43"/>
      <c r="X45" s="43">
        <v>14.718819999999999</v>
      </c>
      <c r="Y45" s="43"/>
      <c r="Z45" s="43">
        <v>6.2991200000000003</v>
      </c>
      <c r="AA45" s="43"/>
      <c r="AB45" s="43"/>
      <c r="AC45" s="43">
        <v>16.510000000000002</v>
      </c>
      <c r="AD45" s="43"/>
      <c r="AE45" s="43"/>
      <c r="AF45" s="43"/>
      <c r="AG45" s="43"/>
      <c r="AH45" s="43">
        <v>0.26669999999999999</v>
      </c>
      <c r="AI45" s="43"/>
      <c r="AJ45" s="43">
        <v>4.2895099999999999</v>
      </c>
      <c r="AK45" s="43"/>
      <c r="AL45" s="43"/>
      <c r="AM45" s="43">
        <v>43.250239999999998</v>
      </c>
      <c r="AN45" s="43">
        <v>121.75167</v>
      </c>
      <c r="AO45" s="43">
        <v>23.815000000000001</v>
      </c>
      <c r="AP45" s="43">
        <v>0.35</v>
      </c>
      <c r="AQ45" s="43">
        <v>161.39451</v>
      </c>
      <c r="AR45" s="43"/>
      <c r="AS45" s="43">
        <v>32.685000000000002</v>
      </c>
      <c r="AT45" s="43">
        <v>34.468310000000002</v>
      </c>
      <c r="AU45" s="43"/>
      <c r="AV45" s="43">
        <v>71.526870000000002</v>
      </c>
      <c r="AW45" s="43">
        <v>28.9956</v>
      </c>
      <c r="AX45" s="43"/>
      <c r="AY45" s="43">
        <v>8.8000000000000007</v>
      </c>
      <c r="AZ45" s="43"/>
      <c r="BA45" s="43">
        <v>0.9</v>
      </c>
      <c r="BB45" s="43"/>
      <c r="BC45" s="43">
        <v>20.61016</v>
      </c>
      <c r="BD45" s="43"/>
      <c r="BE45" s="43">
        <v>19.899999999999999</v>
      </c>
      <c r="BF45" s="43"/>
      <c r="BG45" s="43"/>
      <c r="BH45" s="43"/>
      <c r="BI45" s="43">
        <v>4.4027000000000003</v>
      </c>
      <c r="BJ45" s="43"/>
      <c r="BK45" s="43">
        <v>3.8467099999999999</v>
      </c>
      <c r="BL45" s="43"/>
      <c r="BM45" s="43"/>
      <c r="BN45" s="43">
        <v>6.1020000000000003</v>
      </c>
      <c r="BO45" s="43"/>
      <c r="BP45" s="43">
        <v>138.52393000000001</v>
      </c>
      <c r="BQ45" s="43"/>
      <c r="BR45" s="43">
        <v>4.7873400000000004</v>
      </c>
      <c r="BS45" s="43">
        <v>126.35</v>
      </c>
      <c r="BT45" s="43">
        <v>9.2488700000000001</v>
      </c>
      <c r="BU45" s="43"/>
      <c r="BV45" s="43"/>
      <c r="BW45" s="43">
        <v>3.7406999999999999</v>
      </c>
      <c r="BX45" s="43"/>
      <c r="BY45" s="43"/>
      <c r="BZ45" s="43"/>
      <c r="CA45" s="43">
        <v>3.0429400000000002</v>
      </c>
      <c r="CB45" s="43"/>
      <c r="CC45" s="43">
        <v>0.64700000000000002</v>
      </c>
      <c r="CD45" s="43">
        <v>23.976890000000001</v>
      </c>
      <c r="CE45" s="43">
        <v>396.37141000000003</v>
      </c>
      <c r="CF45" s="43"/>
      <c r="CG45" s="43">
        <v>27.3856</v>
      </c>
      <c r="CH45" s="43">
        <v>17.254999999999999</v>
      </c>
      <c r="CI45" s="43"/>
      <c r="CJ45" s="43"/>
      <c r="CK45" s="43">
        <v>14.4902</v>
      </c>
      <c r="CL45" s="43">
        <v>4.5358799999999997</v>
      </c>
      <c r="CM45" s="43"/>
      <c r="CN45" s="43"/>
      <c r="CO45" s="43">
        <v>12.808059999999999</v>
      </c>
      <c r="CP45" s="43">
        <v>278.06</v>
      </c>
      <c r="CQ45" s="43"/>
      <c r="CR45" s="43">
        <v>31.824999999999999</v>
      </c>
      <c r="CS45" s="43"/>
      <c r="CT45" s="43">
        <v>23.556999999999999</v>
      </c>
    </row>
    <row r="46" spans="1:98" ht="15.75" x14ac:dyDescent="0.25">
      <c r="A46" s="1"/>
      <c r="B46" s="42" t="s">
        <v>778</v>
      </c>
      <c r="C46" s="43"/>
      <c r="D46" s="43"/>
      <c r="E46" s="43">
        <v>22.541399999999999</v>
      </c>
      <c r="F46" s="43">
        <v>8.5869999999999997</v>
      </c>
      <c r="G46" s="43"/>
      <c r="H46" s="43"/>
      <c r="I46" s="43"/>
      <c r="J46" s="43"/>
      <c r="K46" s="43">
        <v>14.694699999999999</v>
      </c>
      <c r="L46" s="43">
        <v>28.57</v>
      </c>
      <c r="M46" s="43">
        <v>14.314</v>
      </c>
      <c r="N46" s="43">
        <v>4.6100000000000003</v>
      </c>
      <c r="O46" s="43">
        <v>33.08</v>
      </c>
      <c r="P46" s="43"/>
      <c r="Q46" s="43"/>
      <c r="R46" s="43">
        <v>51.31</v>
      </c>
      <c r="S46" s="43"/>
      <c r="T46" s="43">
        <v>9.3292999999999999</v>
      </c>
      <c r="U46" s="43"/>
      <c r="V46" s="43"/>
      <c r="W46" s="43"/>
      <c r="X46" s="43">
        <v>14.82704</v>
      </c>
      <c r="Y46" s="43"/>
      <c r="Z46" s="43">
        <v>6.4419199999999996</v>
      </c>
      <c r="AA46" s="43"/>
      <c r="AB46" s="43"/>
      <c r="AC46" s="43">
        <v>16.739999999999998</v>
      </c>
      <c r="AD46" s="43"/>
      <c r="AE46" s="43"/>
      <c r="AF46" s="43"/>
      <c r="AG46" s="43"/>
      <c r="AH46" s="43">
        <v>0.26429999999999998</v>
      </c>
      <c r="AI46" s="43"/>
      <c r="AJ46" s="43">
        <v>4.1899699999999998</v>
      </c>
      <c r="AK46" s="43"/>
      <c r="AL46" s="43"/>
      <c r="AM46" s="43">
        <v>52.361870000000003</v>
      </c>
      <c r="AN46" s="43">
        <v>127.07211</v>
      </c>
      <c r="AO46" s="43">
        <v>23.665299999999998</v>
      </c>
      <c r="AP46" s="43">
        <v>0.46</v>
      </c>
      <c r="AQ46" s="43">
        <v>160.76211000000001</v>
      </c>
      <c r="AR46" s="43"/>
      <c r="AS46" s="43">
        <v>32.707000000000001</v>
      </c>
      <c r="AT46" s="43">
        <v>35.704300000000003</v>
      </c>
      <c r="AU46" s="43"/>
      <c r="AV46" s="43">
        <v>71.387839999999997</v>
      </c>
      <c r="AW46" s="43">
        <v>28.883199999999999</v>
      </c>
      <c r="AX46" s="43"/>
      <c r="AY46" s="43">
        <v>8.5500000000000007</v>
      </c>
      <c r="AZ46" s="43"/>
      <c r="BA46" s="43">
        <v>0.9</v>
      </c>
      <c r="BB46" s="43"/>
      <c r="BC46" s="43">
        <v>20.549800000000001</v>
      </c>
      <c r="BD46" s="43"/>
      <c r="BE46" s="43">
        <v>19.899999999999999</v>
      </c>
      <c r="BF46" s="43"/>
      <c r="BG46" s="43"/>
      <c r="BH46" s="43"/>
      <c r="BI46" s="43">
        <v>4.2951899999999998</v>
      </c>
      <c r="BJ46" s="43"/>
      <c r="BK46" s="43">
        <v>3.8880699999999999</v>
      </c>
      <c r="BL46" s="43"/>
      <c r="BM46" s="43"/>
      <c r="BN46" s="43">
        <v>6.3170000000000002</v>
      </c>
      <c r="BO46" s="43"/>
      <c r="BP46" s="43">
        <v>139.67311000000001</v>
      </c>
      <c r="BQ46" s="43"/>
      <c r="BR46" s="43">
        <v>4.8058100000000001</v>
      </c>
      <c r="BS46" s="43">
        <v>132.16</v>
      </c>
      <c r="BT46" s="43">
        <v>9.5352599999999992</v>
      </c>
      <c r="BU46" s="43"/>
      <c r="BV46" s="43"/>
      <c r="BW46" s="43">
        <v>3.7400099999999998</v>
      </c>
      <c r="BX46" s="43"/>
      <c r="BY46" s="43"/>
      <c r="BZ46" s="43"/>
      <c r="CA46" s="43">
        <v>3.0117600000000002</v>
      </c>
      <c r="CB46" s="43"/>
      <c r="CC46" s="43">
        <v>0.624</v>
      </c>
      <c r="CD46" s="43">
        <v>25.648389999999999</v>
      </c>
      <c r="CE46" s="43">
        <v>394.82569999999998</v>
      </c>
      <c r="CF46" s="43"/>
      <c r="CG46" s="43">
        <v>24.360299999999999</v>
      </c>
      <c r="CH46" s="43">
        <v>17.321999999999999</v>
      </c>
      <c r="CI46" s="43"/>
      <c r="CJ46" s="43"/>
      <c r="CK46" s="43">
        <v>14.2814</v>
      </c>
      <c r="CL46" s="43">
        <v>4.57362</v>
      </c>
      <c r="CM46" s="43"/>
      <c r="CN46" s="43"/>
      <c r="CO46" s="43">
        <v>13.483449999999999</v>
      </c>
      <c r="CP46" s="43">
        <v>278.75</v>
      </c>
      <c r="CQ46" s="43"/>
      <c r="CR46" s="43">
        <v>31.298999999999999</v>
      </c>
      <c r="CS46" s="43"/>
      <c r="CT46" s="43">
        <v>24.93</v>
      </c>
    </row>
    <row r="47" spans="1:98" ht="15.75" x14ac:dyDescent="0.25">
      <c r="A47" s="1"/>
      <c r="B47" s="42" t="s">
        <v>779</v>
      </c>
      <c r="C47" s="43"/>
      <c r="D47" s="43"/>
      <c r="E47" s="43">
        <v>21.5961</v>
      </c>
      <c r="F47" s="43">
        <v>8.9700000000000006</v>
      </c>
      <c r="G47" s="43"/>
      <c r="H47" s="43"/>
      <c r="I47" s="43"/>
      <c r="J47" s="43"/>
      <c r="K47" s="43">
        <v>14.742900000000001</v>
      </c>
      <c r="L47" s="43">
        <v>28.606400000000001</v>
      </c>
      <c r="M47" s="43">
        <v>12.045999999999999</v>
      </c>
      <c r="N47" s="43">
        <v>4.46</v>
      </c>
      <c r="O47" s="43">
        <v>33.317999999999998</v>
      </c>
      <c r="P47" s="43"/>
      <c r="Q47" s="43"/>
      <c r="R47" s="43">
        <v>50.795000000000002</v>
      </c>
      <c r="S47" s="43"/>
      <c r="T47" s="43">
        <v>10.068199999999999</v>
      </c>
      <c r="U47" s="43"/>
      <c r="V47" s="43"/>
      <c r="W47" s="43"/>
      <c r="X47" s="43">
        <v>14.58966</v>
      </c>
      <c r="Y47" s="43"/>
      <c r="Z47" s="43">
        <v>6.4524600000000003</v>
      </c>
      <c r="AA47" s="43"/>
      <c r="AB47" s="43"/>
      <c r="AC47" s="43">
        <v>17.3</v>
      </c>
      <c r="AD47" s="43"/>
      <c r="AE47" s="43"/>
      <c r="AF47" s="43"/>
      <c r="AG47" s="43"/>
      <c r="AH47" s="43">
        <v>0.25290000000000001</v>
      </c>
      <c r="AI47" s="43"/>
      <c r="AJ47" s="43">
        <v>4.1270300000000004</v>
      </c>
      <c r="AK47" s="43"/>
      <c r="AL47" s="43"/>
      <c r="AM47" s="43">
        <v>54.648820000000001</v>
      </c>
      <c r="AN47" s="43">
        <v>126.37802000000001</v>
      </c>
      <c r="AO47" s="43">
        <v>26.485099999999999</v>
      </c>
      <c r="AP47" s="43">
        <v>0.37</v>
      </c>
      <c r="AQ47" s="43">
        <v>161.04752999999999</v>
      </c>
      <c r="AR47" s="43"/>
      <c r="AS47" s="43">
        <v>34.223999999999997</v>
      </c>
      <c r="AT47" s="43">
        <v>35.227209999999999</v>
      </c>
      <c r="AU47" s="43"/>
      <c r="AV47" s="43">
        <v>71.996579999999994</v>
      </c>
      <c r="AW47" s="43">
        <v>29.289200000000001</v>
      </c>
      <c r="AX47" s="43"/>
      <c r="AY47" s="43">
        <v>8.2100000000000009</v>
      </c>
      <c r="AZ47" s="43"/>
      <c r="BA47" s="43">
        <v>0.9</v>
      </c>
      <c r="BB47" s="43"/>
      <c r="BC47" s="43">
        <v>20.514119999999998</v>
      </c>
      <c r="BD47" s="43"/>
      <c r="BE47" s="43">
        <v>19.899999999999999</v>
      </c>
      <c r="BF47" s="43"/>
      <c r="BG47" s="43"/>
      <c r="BH47" s="43"/>
      <c r="BI47" s="43">
        <v>4.8798599999999999</v>
      </c>
      <c r="BJ47" s="43"/>
      <c r="BK47" s="43">
        <v>3.8544900000000002</v>
      </c>
      <c r="BL47" s="43"/>
      <c r="BM47" s="43"/>
      <c r="BN47" s="43">
        <v>6.1420000000000003</v>
      </c>
      <c r="BO47" s="43"/>
      <c r="BP47" s="43">
        <v>137.98253</v>
      </c>
      <c r="BQ47" s="43"/>
      <c r="BR47" s="43">
        <v>4.8841400000000004</v>
      </c>
      <c r="BS47" s="43">
        <v>133</v>
      </c>
      <c r="BT47" s="43">
        <v>9.6011699999999998</v>
      </c>
      <c r="BU47" s="43"/>
      <c r="BV47" s="43"/>
      <c r="BW47" s="43">
        <v>3.69495</v>
      </c>
      <c r="BX47" s="43"/>
      <c r="BY47" s="43"/>
      <c r="BZ47" s="43"/>
      <c r="CA47" s="43">
        <v>3.0166400000000002</v>
      </c>
      <c r="CB47" s="43"/>
      <c r="CC47" s="43">
        <v>0.64400000000000002</v>
      </c>
      <c r="CD47" s="43">
        <v>25.67332</v>
      </c>
      <c r="CE47" s="43">
        <v>397.68436000000003</v>
      </c>
      <c r="CF47" s="43"/>
      <c r="CG47" s="43">
        <v>34.587400000000002</v>
      </c>
      <c r="CH47" s="43">
        <v>17.698</v>
      </c>
      <c r="CI47" s="43"/>
      <c r="CJ47" s="43"/>
      <c r="CK47" s="43">
        <v>13.460599999999999</v>
      </c>
      <c r="CL47" s="43">
        <v>4.6186400000000001</v>
      </c>
      <c r="CM47" s="43"/>
      <c r="CN47" s="43"/>
      <c r="CO47" s="43">
        <v>14.657310000000001</v>
      </c>
      <c r="CP47" s="43">
        <v>278.98</v>
      </c>
      <c r="CQ47" s="43"/>
      <c r="CR47" s="43">
        <v>31.901</v>
      </c>
      <c r="CS47" s="43"/>
      <c r="CT47" s="43">
        <v>25.216000000000001</v>
      </c>
    </row>
    <row r="48" spans="1:98" ht="15.75" x14ac:dyDescent="0.25">
      <c r="A48" s="1"/>
      <c r="B48" s="42" t="s">
        <v>780</v>
      </c>
      <c r="C48" s="43"/>
      <c r="D48" s="43"/>
      <c r="E48" s="43">
        <v>21.824999999999999</v>
      </c>
      <c r="F48" s="43">
        <v>10.24</v>
      </c>
      <c r="G48" s="43"/>
      <c r="H48" s="43"/>
      <c r="I48" s="43"/>
      <c r="J48" s="43"/>
      <c r="K48" s="43">
        <v>15.090299999999999</v>
      </c>
      <c r="L48" s="43">
        <v>28.481100000000001</v>
      </c>
      <c r="M48" s="43">
        <v>10.938000000000001</v>
      </c>
      <c r="N48" s="43">
        <v>4.18</v>
      </c>
      <c r="O48" s="43">
        <v>33.448</v>
      </c>
      <c r="P48" s="43"/>
      <c r="Q48" s="43"/>
      <c r="R48" s="43">
        <v>50.947000000000003</v>
      </c>
      <c r="S48" s="43"/>
      <c r="T48" s="43">
        <v>15.230399999999999</v>
      </c>
      <c r="U48" s="43"/>
      <c r="V48" s="43"/>
      <c r="W48" s="43"/>
      <c r="X48" s="43">
        <v>14.493460000000001</v>
      </c>
      <c r="Y48" s="43"/>
      <c r="Z48" s="43">
        <v>6.4468399999999999</v>
      </c>
      <c r="AA48" s="43"/>
      <c r="AB48" s="43"/>
      <c r="AC48" s="43">
        <v>17.48</v>
      </c>
      <c r="AD48" s="43"/>
      <c r="AE48" s="43"/>
      <c r="AF48" s="43"/>
      <c r="AG48" s="43"/>
      <c r="AH48" s="43">
        <v>0.25519999999999998</v>
      </c>
      <c r="AI48" s="43"/>
      <c r="AJ48" s="43">
        <v>4.0911</v>
      </c>
      <c r="AK48" s="43"/>
      <c r="AL48" s="43"/>
      <c r="AM48" s="43">
        <v>54.089829999999999</v>
      </c>
      <c r="AN48" s="43">
        <v>126.27629</v>
      </c>
      <c r="AO48" s="43">
        <v>27.1797</v>
      </c>
      <c r="AP48" s="43">
        <v>0.84</v>
      </c>
      <c r="AQ48" s="43">
        <v>164.53375</v>
      </c>
      <c r="AR48" s="43"/>
      <c r="AS48" s="43">
        <v>34.534999999999997</v>
      </c>
      <c r="AT48" s="43">
        <v>35.172669999999997</v>
      </c>
      <c r="AU48" s="43"/>
      <c r="AV48" s="43">
        <v>71.770349999999993</v>
      </c>
      <c r="AW48" s="43">
        <v>30.0457</v>
      </c>
      <c r="AX48" s="43"/>
      <c r="AY48" s="43">
        <v>8.25</v>
      </c>
      <c r="AZ48" s="43"/>
      <c r="BA48" s="43">
        <v>0.9</v>
      </c>
      <c r="BB48" s="43"/>
      <c r="BC48" s="43">
        <v>20.598389999999998</v>
      </c>
      <c r="BD48" s="43"/>
      <c r="BE48" s="43">
        <v>19.899999999999999</v>
      </c>
      <c r="BF48" s="43"/>
      <c r="BG48" s="43"/>
      <c r="BH48" s="43"/>
      <c r="BI48" s="43">
        <v>4.7808299999999999</v>
      </c>
      <c r="BJ48" s="43"/>
      <c r="BK48" s="43">
        <v>3.8253200000000001</v>
      </c>
      <c r="BL48" s="43"/>
      <c r="BM48" s="43"/>
      <c r="BN48" s="43">
        <v>6.2039999999999997</v>
      </c>
      <c r="BO48" s="43"/>
      <c r="BP48" s="43">
        <v>134.97237000000001</v>
      </c>
      <c r="BQ48" s="43"/>
      <c r="BR48" s="43">
        <v>4.8684000000000003</v>
      </c>
      <c r="BS48" s="43">
        <v>134.54</v>
      </c>
      <c r="BT48" s="43">
        <v>10.532080000000001</v>
      </c>
      <c r="BU48" s="43"/>
      <c r="BV48" s="43"/>
      <c r="BW48" s="43">
        <v>4.0013500000000004</v>
      </c>
      <c r="BX48" s="43"/>
      <c r="BY48" s="43"/>
      <c r="BZ48" s="43"/>
      <c r="CA48" s="43">
        <v>3.02895</v>
      </c>
      <c r="CB48" s="43"/>
      <c r="CC48" s="43">
        <v>0.61499999999999999</v>
      </c>
      <c r="CD48" s="43">
        <v>25.895299999999999</v>
      </c>
      <c r="CE48" s="43">
        <v>403.68266</v>
      </c>
      <c r="CF48" s="43"/>
      <c r="CG48" s="43">
        <v>30.296700000000001</v>
      </c>
      <c r="CH48" s="43">
        <v>17.466999999999999</v>
      </c>
      <c r="CI48" s="43"/>
      <c r="CJ48" s="43"/>
      <c r="CK48" s="43">
        <v>14.459</v>
      </c>
      <c r="CL48" s="43">
        <v>4.88117</v>
      </c>
      <c r="CM48" s="43"/>
      <c r="CN48" s="43"/>
      <c r="CO48" s="43">
        <v>15.65476</v>
      </c>
      <c r="CP48" s="43">
        <v>284.62</v>
      </c>
      <c r="CQ48" s="43"/>
      <c r="CR48" s="43">
        <v>32.371000000000002</v>
      </c>
      <c r="CS48" s="43"/>
      <c r="CT48" s="43">
        <v>25.207000000000001</v>
      </c>
    </row>
    <row r="49" spans="1:98" ht="15.75" x14ac:dyDescent="0.25">
      <c r="A49" s="1"/>
      <c r="B49" s="42" t="s">
        <v>781</v>
      </c>
      <c r="C49" s="43"/>
      <c r="D49" s="43"/>
      <c r="E49" s="43">
        <v>22.447500000000002</v>
      </c>
      <c r="F49" s="43">
        <v>11.132</v>
      </c>
      <c r="G49" s="43"/>
      <c r="H49" s="43"/>
      <c r="I49" s="43"/>
      <c r="J49" s="43"/>
      <c r="K49" s="43">
        <v>14.421200000000001</v>
      </c>
      <c r="L49" s="43">
        <v>27.4908</v>
      </c>
      <c r="M49" s="43">
        <v>11.031000000000001</v>
      </c>
      <c r="N49" s="43">
        <v>4.1100000000000003</v>
      </c>
      <c r="O49" s="43">
        <v>33.085999999999999</v>
      </c>
      <c r="P49" s="43"/>
      <c r="Q49" s="43"/>
      <c r="R49" s="43">
        <v>51.158999999999999</v>
      </c>
      <c r="S49" s="43"/>
      <c r="T49" s="43">
        <v>32.323700000000002</v>
      </c>
      <c r="U49" s="43"/>
      <c r="V49" s="43"/>
      <c r="W49" s="43"/>
      <c r="X49" s="43">
        <v>14.40212</v>
      </c>
      <c r="Y49" s="43"/>
      <c r="Z49" s="43">
        <v>6.44773</v>
      </c>
      <c r="AA49" s="43"/>
      <c r="AB49" s="43"/>
      <c r="AC49" s="43">
        <v>17.13</v>
      </c>
      <c r="AD49" s="43"/>
      <c r="AE49" s="43"/>
      <c r="AF49" s="43"/>
      <c r="AG49" s="43"/>
      <c r="AH49" s="43">
        <v>0.25919999999999999</v>
      </c>
      <c r="AI49" s="43"/>
      <c r="AJ49" s="43">
        <v>4.0739599999999996</v>
      </c>
      <c r="AK49" s="43"/>
      <c r="AL49" s="43"/>
      <c r="AM49" s="43">
        <v>51.126570000000001</v>
      </c>
      <c r="AN49" s="43">
        <v>127.86848999999999</v>
      </c>
      <c r="AO49" s="43">
        <v>27.790600000000001</v>
      </c>
      <c r="AP49" s="43">
        <v>0.87</v>
      </c>
      <c r="AQ49" s="43">
        <v>166.35776999999999</v>
      </c>
      <c r="AR49" s="43"/>
      <c r="AS49" s="43">
        <v>35.466000000000001</v>
      </c>
      <c r="AT49" s="43">
        <v>35.31541</v>
      </c>
      <c r="AU49" s="43"/>
      <c r="AV49" s="43">
        <v>71.643460000000005</v>
      </c>
      <c r="AW49" s="43">
        <v>30.147099999999998</v>
      </c>
      <c r="AX49" s="43"/>
      <c r="AY49" s="43">
        <v>8.39</v>
      </c>
      <c r="AZ49" s="43"/>
      <c r="BA49" s="43">
        <v>0.9</v>
      </c>
      <c r="BB49" s="43"/>
      <c r="BC49" s="43">
        <v>20.594709999999999</v>
      </c>
      <c r="BD49" s="43"/>
      <c r="BE49" s="43">
        <v>19.899999999999999</v>
      </c>
      <c r="BF49" s="43"/>
      <c r="BG49" s="43"/>
      <c r="BH49" s="43"/>
      <c r="BI49" s="43">
        <v>4.8436599999999999</v>
      </c>
      <c r="BJ49" s="43"/>
      <c r="BK49" s="43">
        <v>3.9272800000000001</v>
      </c>
      <c r="BL49" s="43"/>
      <c r="BM49" s="43"/>
      <c r="BN49" s="43">
        <v>6.5049999999999999</v>
      </c>
      <c r="BO49" s="43"/>
      <c r="BP49" s="43">
        <v>139.54055</v>
      </c>
      <c r="BQ49" s="43"/>
      <c r="BR49" s="43">
        <v>4.9815300000000002</v>
      </c>
      <c r="BS49" s="43">
        <v>133.91999999999999</v>
      </c>
      <c r="BT49" s="43">
        <v>11.379429999999999</v>
      </c>
      <c r="BU49" s="43"/>
      <c r="BV49" s="43"/>
      <c r="BW49" s="43">
        <v>4.0848199999999997</v>
      </c>
      <c r="BX49" s="43"/>
      <c r="BY49" s="43"/>
      <c r="BZ49" s="43"/>
      <c r="CA49" s="43">
        <v>3.0270999999999999</v>
      </c>
      <c r="CB49" s="43"/>
      <c r="CC49" s="43">
        <v>0.63300000000000001</v>
      </c>
      <c r="CD49" s="43">
        <v>24.99119</v>
      </c>
      <c r="CE49" s="43">
        <v>404.03158999999999</v>
      </c>
      <c r="CF49" s="43"/>
      <c r="CG49" s="43">
        <v>35.519300000000001</v>
      </c>
      <c r="CH49" s="43">
        <v>17.256</v>
      </c>
      <c r="CI49" s="43"/>
      <c r="CJ49" s="43"/>
      <c r="CK49" s="43">
        <v>14.8748</v>
      </c>
      <c r="CL49" s="43">
        <v>5.1055599999999997</v>
      </c>
      <c r="CM49" s="43"/>
      <c r="CN49" s="43"/>
      <c r="CO49" s="43">
        <v>15.43103</v>
      </c>
      <c r="CP49" s="43">
        <v>291.29000000000002</v>
      </c>
      <c r="CQ49" s="43"/>
      <c r="CR49" s="43">
        <v>32.130000000000003</v>
      </c>
      <c r="CS49" s="43"/>
      <c r="CT49" s="43">
        <v>25.053999999999998</v>
      </c>
    </row>
    <row r="50" spans="1:98" ht="15.75" x14ac:dyDescent="0.25">
      <c r="A50" s="1"/>
      <c r="B50" s="42" t="s">
        <v>782</v>
      </c>
      <c r="C50" s="43"/>
      <c r="D50" s="43"/>
      <c r="E50" s="43">
        <v>27.5139</v>
      </c>
      <c r="F50" s="43">
        <v>10.558</v>
      </c>
      <c r="G50" s="43"/>
      <c r="H50" s="43"/>
      <c r="I50" s="43"/>
      <c r="J50" s="43"/>
      <c r="K50" s="43">
        <v>20.848700000000001</v>
      </c>
      <c r="L50" s="43">
        <v>26.995899999999999</v>
      </c>
      <c r="M50" s="43">
        <v>11.701000000000001</v>
      </c>
      <c r="N50" s="43">
        <v>4.3</v>
      </c>
      <c r="O50" s="43">
        <v>32.97</v>
      </c>
      <c r="P50" s="43"/>
      <c r="Q50" s="43"/>
      <c r="R50" s="43">
        <v>50.866</v>
      </c>
      <c r="S50" s="43"/>
      <c r="T50" s="43">
        <v>51.548000000000002</v>
      </c>
      <c r="U50" s="43"/>
      <c r="V50" s="43"/>
      <c r="W50" s="43"/>
      <c r="X50" s="43">
        <v>14.54039</v>
      </c>
      <c r="Y50" s="43"/>
      <c r="Z50" s="43">
        <v>7.3092300000000003</v>
      </c>
      <c r="AA50" s="43"/>
      <c r="AB50" s="43"/>
      <c r="AC50" s="43">
        <v>16.98</v>
      </c>
      <c r="AD50" s="43"/>
      <c r="AE50" s="43"/>
      <c r="AF50" s="43"/>
      <c r="AG50" s="43"/>
      <c r="AH50" s="43">
        <v>0.24060000000000001</v>
      </c>
      <c r="AI50" s="43"/>
      <c r="AJ50" s="43">
        <v>4.2364699999999997</v>
      </c>
      <c r="AK50" s="43"/>
      <c r="AL50" s="43"/>
      <c r="AM50" s="43">
        <v>54.458599999999997</v>
      </c>
      <c r="AN50" s="43">
        <v>127.21881</v>
      </c>
      <c r="AO50" s="43">
        <v>28.0138</v>
      </c>
      <c r="AP50" s="43">
        <v>0.94</v>
      </c>
      <c r="AQ50" s="43">
        <v>162.19866999999999</v>
      </c>
      <c r="AR50" s="43"/>
      <c r="AS50" s="43">
        <v>37.466000000000001</v>
      </c>
      <c r="AT50" s="43">
        <v>35.001190000000001</v>
      </c>
      <c r="AU50" s="43"/>
      <c r="AV50" s="43">
        <v>72.004270000000005</v>
      </c>
      <c r="AW50" s="43">
        <v>31.5122</v>
      </c>
      <c r="AX50" s="43"/>
      <c r="AY50" s="43">
        <v>8.61</v>
      </c>
      <c r="AZ50" s="43"/>
      <c r="BA50" s="43">
        <v>0.9</v>
      </c>
      <c r="BB50" s="43"/>
      <c r="BC50" s="43">
        <v>20.603729999999999</v>
      </c>
      <c r="BD50" s="43"/>
      <c r="BE50" s="43">
        <v>19.899999999999999</v>
      </c>
      <c r="BF50" s="43"/>
      <c r="BG50" s="43"/>
      <c r="BH50" s="43"/>
      <c r="BI50" s="43">
        <v>5.0370299999999997</v>
      </c>
      <c r="BJ50" s="43"/>
      <c r="BK50" s="43">
        <v>3.8104200000000001</v>
      </c>
      <c r="BL50" s="43"/>
      <c r="BM50" s="43"/>
      <c r="BN50" s="43">
        <v>5.8940000000000001</v>
      </c>
      <c r="BO50" s="43"/>
      <c r="BP50" s="43">
        <v>140.23903999999999</v>
      </c>
      <c r="BQ50" s="43"/>
      <c r="BR50" s="43">
        <v>4.69055</v>
      </c>
      <c r="BS50" s="43">
        <v>132.65</v>
      </c>
      <c r="BT50" s="43">
        <v>11.012449999999999</v>
      </c>
      <c r="BU50" s="43"/>
      <c r="BV50" s="43"/>
      <c r="BW50" s="43">
        <v>4.1258100000000004</v>
      </c>
      <c r="BX50" s="43"/>
      <c r="BY50" s="43"/>
      <c r="BZ50" s="43"/>
      <c r="CA50" s="43">
        <v>5.4600499999999998</v>
      </c>
      <c r="CB50" s="43"/>
      <c r="CC50" s="43">
        <v>0.63900000000000001</v>
      </c>
      <c r="CD50" s="43">
        <v>25.774349999999998</v>
      </c>
      <c r="CE50" s="43">
        <v>396.79417999999998</v>
      </c>
      <c r="CF50" s="43"/>
      <c r="CG50" s="43">
        <v>32.459899999999998</v>
      </c>
      <c r="CH50" s="43">
        <v>17.113</v>
      </c>
      <c r="CI50" s="43"/>
      <c r="CJ50" s="43"/>
      <c r="CK50" s="43">
        <v>14.779500000000001</v>
      </c>
      <c r="CL50" s="43">
        <v>5.0927699999999998</v>
      </c>
      <c r="CM50" s="43"/>
      <c r="CN50" s="43"/>
      <c r="CO50" s="43">
        <v>16.211259999999999</v>
      </c>
      <c r="CP50" s="43">
        <v>292.31</v>
      </c>
      <c r="CQ50" s="43"/>
      <c r="CR50" s="43">
        <v>32.119999999999997</v>
      </c>
      <c r="CS50" s="43"/>
      <c r="CT50" s="43">
        <v>24.995000000000001</v>
      </c>
    </row>
    <row r="51" spans="1:98" ht="15.75" x14ac:dyDescent="0.25">
      <c r="A51" s="1"/>
      <c r="B51" s="42" t="s">
        <v>783</v>
      </c>
      <c r="C51" s="43"/>
      <c r="D51" s="43"/>
      <c r="E51" s="43">
        <v>32.054299999999998</v>
      </c>
      <c r="F51" s="43">
        <v>10.228</v>
      </c>
      <c r="G51" s="43"/>
      <c r="H51" s="43"/>
      <c r="I51" s="43"/>
      <c r="J51" s="43"/>
      <c r="K51" s="43">
        <v>21.505299999999998</v>
      </c>
      <c r="L51" s="43">
        <v>26.627300000000002</v>
      </c>
      <c r="M51" s="43">
        <v>11.981999999999999</v>
      </c>
      <c r="N51" s="43">
        <v>4.5</v>
      </c>
      <c r="O51" s="43">
        <v>32.881999999999998</v>
      </c>
      <c r="P51" s="43"/>
      <c r="Q51" s="43"/>
      <c r="R51" s="43">
        <v>51.131</v>
      </c>
      <c r="S51" s="43"/>
      <c r="T51" s="43">
        <v>24.540199999999999</v>
      </c>
      <c r="U51" s="43"/>
      <c r="V51" s="43"/>
      <c r="W51" s="43"/>
      <c r="X51" s="43">
        <v>14.70379</v>
      </c>
      <c r="Y51" s="43"/>
      <c r="Z51" s="43">
        <v>7.3070700000000004</v>
      </c>
      <c r="AA51" s="43"/>
      <c r="AB51" s="43"/>
      <c r="AC51" s="43">
        <v>16.88</v>
      </c>
      <c r="AD51" s="43"/>
      <c r="AE51" s="43"/>
      <c r="AF51" s="43"/>
      <c r="AG51" s="43"/>
      <c r="AH51" s="43">
        <v>0.25009999999999999</v>
      </c>
      <c r="AI51" s="43"/>
      <c r="AJ51" s="43">
        <v>4.23285</v>
      </c>
      <c r="AK51" s="43"/>
      <c r="AL51" s="43"/>
      <c r="AM51" s="43">
        <v>54.22748</v>
      </c>
      <c r="AN51" s="43">
        <v>126.88563000000001</v>
      </c>
      <c r="AO51" s="43">
        <v>28.6509</v>
      </c>
      <c r="AP51" s="43">
        <v>1.03</v>
      </c>
      <c r="AQ51" s="43">
        <v>161.66485</v>
      </c>
      <c r="AR51" s="43"/>
      <c r="AS51" s="43">
        <v>38.213999999999999</v>
      </c>
      <c r="AT51" s="43">
        <v>36.544370000000001</v>
      </c>
      <c r="AU51" s="43"/>
      <c r="AV51" s="43">
        <v>71.4221</v>
      </c>
      <c r="AW51" s="43">
        <v>31.714300000000001</v>
      </c>
      <c r="AX51" s="43"/>
      <c r="AY51" s="43">
        <v>7.79</v>
      </c>
      <c r="AZ51" s="43"/>
      <c r="BA51" s="43">
        <v>0.8</v>
      </c>
      <c r="BB51" s="43"/>
      <c r="BC51" s="43">
        <v>20.674790000000002</v>
      </c>
      <c r="BD51" s="43"/>
      <c r="BE51" s="43">
        <v>19.899999999999999</v>
      </c>
      <c r="BF51" s="43"/>
      <c r="BG51" s="43"/>
      <c r="BH51" s="43"/>
      <c r="BI51" s="43">
        <v>4.7718699999999998</v>
      </c>
      <c r="BJ51" s="43"/>
      <c r="BK51" s="43">
        <v>3.8008799999999998</v>
      </c>
      <c r="BL51" s="43"/>
      <c r="BM51" s="43"/>
      <c r="BN51" s="43">
        <v>4.649</v>
      </c>
      <c r="BO51" s="43"/>
      <c r="BP51" s="43">
        <v>141.39590999999999</v>
      </c>
      <c r="BQ51" s="43"/>
      <c r="BR51" s="43">
        <v>4.8930600000000002</v>
      </c>
      <c r="BS51" s="43">
        <v>132.46</v>
      </c>
      <c r="BT51" s="43">
        <v>10.9678</v>
      </c>
      <c r="BU51" s="43"/>
      <c r="BV51" s="43"/>
      <c r="BW51" s="43">
        <v>3.9547300000000001</v>
      </c>
      <c r="BX51" s="43"/>
      <c r="BY51" s="43"/>
      <c r="BZ51" s="43"/>
      <c r="CA51" s="43">
        <v>6.6927300000000001</v>
      </c>
      <c r="CB51" s="43"/>
      <c r="CC51" s="43">
        <v>0.60299999999999998</v>
      </c>
      <c r="CD51" s="43">
        <v>25.69042</v>
      </c>
      <c r="CE51" s="43">
        <v>393.94452000000001</v>
      </c>
      <c r="CF51" s="43"/>
      <c r="CG51" s="43">
        <v>21.619800000000001</v>
      </c>
      <c r="CH51" s="43">
        <v>17.512</v>
      </c>
      <c r="CI51" s="43"/>
      <c r="CJ51" s="43"/>
      <c r="CK51" s="43">
        <v>14.737399999999999</v>
      </c>
      <c r="CL51" s="43">
        <v>5.0588600000000001</v>
      </c>
      <c r="CM51" s="43"/>
      <c r="CN51" s="43"/>
      <c r="CO51" s="43">
        <v>15.403919999999999</v>
      </c>
      <c r="CP51" s="43">
        <v>294.12</v>
      </c>
      <c r="CQ51" s="43"/>
      <c r="CR51" s="43">
        <v>34.854999999999997</v>
      </c>
      <c r="CS51" s="43"/>
      <c r="CT51" s="43">
        <v>25.571000000000002</v>
      </c>
    </row>
    <row r="52" spans="1:98" ht="15.75" x14ac:dyDescent="0.25">
      <c r="A52" s="1"/>
      <c r="B52" s="42" t="s">
        <v>784</v>
      </c>
      <c r="C52" s="43"/>
      <c r="D52" s="43"/>
      <c r="E52" s="43">
        <v>33.5167</v>
      </c>
      <c r="F52" s="43">
        <v>9.89</v>
      </c>
      <c r="G52" s="43"/>
      <c r="H52" s="43"/>
      <c r="I52" s="43"/>
      <c r="J52" s="43"/>
      <c r="K52" s="43">
        <v>22.0563</v>
      </c>
      <c r="L52" s="43">
        <v>26.549499999999998</v>
      </c>
      <c r="M52" s="43">
        <v>12.05</v>
      </c>
      <c r="N52" s="43">
        <v>4.4800000000000004</v>
      </c>
      <c r="O52" s="43">
        <v>33.25</v>
      </c>
      <c r="P52" s="43"/>
      <c r="Q52" s="43"/>
      <c r="R52" s="43">
        <v>50.555</v>
      </c>
      <c r="S52" s="43"/>
      <c r="T52" s="43">
        <v>40.674599999999998</v>
      </c>
      <c r="U52" s="43"/>
      <c r="V52" s="43"/>
      <c r="W52" s="43"/>
      <c r="X52" s="43">
        <v>16.972740000000002</v>
      </c>
      <c r="Y52" s="43"/>
      <c r="Z52" s="43">
        <v>7.7408099999999997</v>
      </c>
      <c r="AA52" s="43"/>
      <c r="AB52" s="43"/>
      <c r="AC52" s="43">
        <v>16.8</v>
      </c>
      <c r="AD52" s="43"/>
      <c r="AE52" s="43"/>
      <c r="AF52" s="43"/>
      <c r="AG52" s="43"/>
      <c r="AH52" s="43">
        <v>0.24510000000000001</v>
      </c>
      <c r="AI52" s="43"/>
      <c r="AJ52" s="43">
        <v>4.8772500000000001</v>
      </c>
      <c r="AK52" s="43"/>
      <c r="AL52" s="43"/>
      <c r="AM52" s="43">
        <v>54.324590000000001</v>
      </c>
      <c r="AN52" s="43">
        <v>127.73423</v>
      </c>
      <c r="AO52" s="43">
        <v>28.981100000000001</v>
      </c>
      <c r="AP52" s="43">
        <v>1.1499999999999999</v>
      </c>
      <c r="AQ52" s="43">
        <v>161.48983000000001</v>
      </c>
      <c r="AR52" s="43"/>
      <c r="AS52" s="43">
        <v>38.78</v>
      </c>
      <c r="AT52" s="43">
        <v>36.026040000000002</v>
      </c>
      <c r="AU52" s="43"/>
      <c r="AV52" s="43">
        <v>70.223309999999998</v>
      </c>
      <c r="AW52" s="43">
        <v>31.666799999999999</v>
      </c>
      <c r="AX52" s="43"/>
      <c r="AY52" s="43">
        <v>7.05</v>
      </c>
      <c r="AZ52" s="43"/>
      <c r="BA52" s="43">
        <v>0.8</v>
      </c>
      <c r="BB52" s="43"/>
      <c r="BC52" s="43">
        <v>20.63298</v>
      </c>
      <c r="BD52" s="43"/>
      <c r="BE52" s="43">
        <v>19.899999999999999</v>
      </c>
      <c r="BF52" s="43"/>
      <c r="BG52" s="43"/>
      <c r="BH52" s="43"/>
      <c r="BI52" s="43">
        <v>5.0507799999999996</v>
      </c>
      <c r="BJ52" s="43"/>
      <c r="BK52" s="43">
        <v>3.8348900000000001</v>
      </c>
      <c r="BL52" s="43"/>
      <c r="BM52" s="43"/>
      <c r="BN52" s="43">
        <v>24.151</v>
      </c>
      <c r="BO52" s="43"/>
      <c r="BP52" s="43">
        <v>136.79648</v>
      </c>
      <c r="BQ52" s="43"/>
      <c r="BR52" s="43">
        <v>4.8163600000000004</v>
      </c>
      <c r="BS52" s="43">
        <v>133.52000000000001</v>
      </c>
      <c r="BT52" s="43">
        <v>11.45468</v>
      </c>
      <c r="BU52" s="43"/>
      <c r="BV52" s="43"/>
      <c r="BW52" s="43">
        <v>3.9614600000000002</v>
      </c>
      <c r="BX52" s="43"/>
      <c r="BY52" s="43"/>
      <c r="BZ52" s="43"/>
      <c r="CA52" s="43">
        <v>8.1217900000000007</v>
      </c>
      <c r="CB52" s="43"/>
      <c r="CC52" s="43">
        <v>0.61</v>
      </c>
      <c r="CD52" s="43">
        <v>24.067720000000001</v>
      </c>
      <c r="CE52" s="43">
        <v>399.39456000000001</v>
      </c>
      <c r="CF52" s="43"/>
      <c r="CG52" s="43">
        <v>32.525399999999998</v>
      </c>
      <c r="CH52" s="43">
        <v>17.416</v>
      </c>
      <c r="CI52" s="43"/>
      <c r="CJ52" s="43"/>
      <c r="CK52" s="43">
        <v>15.815099999999999</v>
      </c>
      <c r="CL52" s="43">
        <v>5.0049999999999999</v>
      </c>
      <c r="CM52" s="43"/>
      <c r="CN52" s="43"/>
      <c r="CO52" s="43">
        <v>15.2887</v>
      </c>
      <c r="CP52" s="43">
        <v>293.76</v>
      </c>
      <c r="CQ52" s="43"/>
      <c r="CR52" s="43">
        <v>34.222000000000001</v>
      </c>
      <c r="CS52" s="43"/>
      <c r="CT52" s="43">
        <v>27.870999999999999</v>
      </c>
    </row>
    <row r="53" spans="1:98" ht="15.75" x14ac:dyDescent="0.25">
      <c r="A53" s="1"/>
      <c r="B53" s="42" t="s">
        <v>785</v>
      </c>
      <c r="C53" s="43"/>
      <c r="D53" s="43"/>
      <c r="E53" s="43">
        <v>33.254800000000003</v>
      </c>
      <c r="F53" s="43">
        <v>10.590999999999999</v>
      </c>
      <c r="G53" s="43"/>
      <c r="H53" s="43"/>
      <c r="I53" s="43"/>
      <c r="J53" s="43"/>
      <c r="K53" s="43">
        <v>20.130700000000001</v>
      </c>
      <c r="L53" s="43">
        <v>26.172699999999999</v>
      </c>
      <c r="M53" s="43">
        <v>12.07</v>
      </c>
      <c r="N53" s="43">
        <v>4.3</v>
      </c>
      <c r="O53" s="43">
        <v>33.08</v>
      </c>
      <c r="P53" s="43"/>
      <c r="Q53" s="43"/>
      <c r="R53" s="43">
        <v>50.823999999999998</v>
      </c>
      <c r="S53" s="43"/>
      <c r="T53" s="43">
        <v>20.776299999999999</v>
      </c>
      <c r="U53" s="43"/>
      <c r="V53" s="43"/>
      <c r="W53" s="43"/>
      <c r="X53" s="43">
        <v>17.776769999999999</v>
      </c>
      <c r="Y53" s="43"/>
      <c r="Z53" s="43">
        <v>7.6849600000000002</v>
      </c>
      <c r="AA53" s="43"/>
      <c r="AB53" s="43"/>
      <c r="AC53" s="43">
        <v>16.84</v>
      </c>
      <c r="AD53" s="43"/>
      <c r="AE53" s="43"/>
      <c r="AF53" s="43"/>
      <c r="AG53" s="43"/>
      <c r="AH53" s="43">
        <v>0.24329999999999999</v>
      </c>
      <c r="AI53" s="43"/>
      <c r="AJ53" s="43">
        <v>4.42605</v>
      </c>
      <c r="AK53" s="43"/>
      <c r="AL53" s="43"/>
      <c r="AM53" s="43">
        <v>54.083039999999997</v>
      </c>
      <c r="AN53" s="43">
        <v>126.59576</v>
      </c>
      <c r="AO53" s="43">
        <v>28.280999999999999</v>
      </c>
      <c r="AP53" s="43">
        <v>1.26</v>
      </c>
      <c r="AQ53" s="43">
        <v>161.32388</v>
      </c>
      <c r="AR53" s="43"/>
      <c r="AS53" s="43">
        <v>38.485999999999997</v>
      </c>
      <c r="AT53" s="43">
        <v>36.649349999999998</v>
      </c>
      <c r="AU53" s="43"/>
      <c r="AV53" s="43">
        <v>71.836650000000006</v>
      </c>
      <c r="AW53" s="43">
        <v>32.201599999999999</v>
      </c>
      <c r="AX53" s="43"/>
      <c r="AY53" s="43">
        <v>7.29</v>
      </c>
      <c r="AZ53" s="43"/>
      <c r="BA53" s="43">
        <v>0.7</v>
      </c>
      <c r="BB53" s="43"/>
      <c r="BC53" s="43">
        <v>20.287510000000001</v>
      </c>
      <c r="BD53" s="43"/>
      <c r="BE53" s="43">
        <v>19.899999999999999</v>
      </c>
      <c r="BF53" s="43"/>
      <c r="BG53" s="43"/>
      <c r="BH53" s="43"/>
      <c r="BI53" s="43">
        <v>5.02203</v>
      </c>
      <c r="BJ53" s="43"/>
      <c r="BK53" s="43">
        <v>3.8301099999999999</v>
      </c>
      <c r="BL53" s="43"/>
      <c r="BM53" s="43"/>
      <c r="BN53" s="43">
        <v>27.02</v>
      </c>
      <c r="BO53" s="43"/>
      <c r="BP53" s="43">
        <v>139.40496999999999</v>
      </c>
      <c r="BQ53" s="43"/>
      <c r="BR53" s="43">
        <v>4.81508</v>
      </c>
      <c r="BS53" s="43">
        <v>133.56</v>
      </c>
      <c r="BT53" s="43">
        <v>12.638489999999999</v>
      </c>
      <c r="BU53" s="43"/>
      <c r="BV53" s="43"/>
      <c r="BW53" s="43">
        <v>3.9545699999999999</v>
      </c>
      <c r="BX53" s="43"/>
      <c r="BY53" s="43"/>
      <c r="BZ53" s="43"/>
      <c r="CA53" s="43">
        <v>23.073260000000001</v>
      </c>
      <c r="CB53" s="43"/>
      <c r="CC53" s="43">
        <v>0.61299999999999999</v>
      </c>
      <c r="CD53" s="43">
        <v>24.788250000000001</v>
      </c>
      <c r="CE53" s="43">
        <v>397.71510999999998</v>
      </c>
      <c r="CF53" s="43"/>
      <c r="CG53" s="43">
        <v>32.838700000000003</v>
      </c>
      <c r="CH53" s="43">
        <v>17.317</v>
      </c>
      <c r="CI53" s="43"/>
      <c r="CJ53" s="43"/>
      <c r="CK53" s="43">
        <v>15.5564</v>
      </c>
      <c r="CL53" s="43">
        <v>5.1581099999999998</v>
      </c>
      <c r="CM53" s="43"/>
      <c r="CN53" s="43"/>
      <c r="CO53" s="43">
        <v>15.1158</v>
      </c>
      <c r="CP53" s="43">
        <v>292.33</v>
      </c>
      <c r="CQ53" s="43"/>
      <c r="CR53" s="43">
        <v>33.795000000000002</v>
      </c>
      <c r="CS53" s="43"/>
      <c r="CT53" s="43">
        <v>29.968</v>
      </c>
    </row>
    <row r="54" spans="1:98" ht="15.75" x14ac:dyDescent="0.25">
      <c r="A54" s="1"/>
      <c r="B54" s="42" t="s">
        <v>786</v>
      </c>
      <c r="C54" s="43"/>
      <c r="D54" s="43"/>
      <c r="E54" s="43">
        <v>33.814100000000003</v>
      </c>
      <c r="F54" s="43">
        <v>10.823</v>
      </c>
      <c r="G54" s="43"/>
      <c r="H54" s="43"/>
      <c r="I54" s="43"/>
      <c r="J54" s="43"/>
      <c r="K54" s="43">
        <v>21.554300000000001</v>
      </c>
      <c r="L54" s="43">
        <v>25.7377</v>
      </c>
      <c r="M54" s="43">
        <v>12.685</v>
      </c>
      <c r="N54" s="43">
        <v>4.43</v>
      </c>
      <c r="O54" s="43">
        <v>32.241999999999997</v>
      </c>
      <c r="P54" s="43"/>
      <c r="Q54" s="43"/>
      <c r="R54" s="43">
        <v>50.63</v>
      </c>
      <c r="S54" s="43"/>
      <c r="T54" s="43">
        <v>36.890500000000003</v>
      </c>
      <c r="U54" s="43"/>
      <c r="V54" s="43"/>
      <c r="W54" s="43"/>
      <c r="X54" s="43">
        <v>16.057220000000001</v>
      </c>
      <c r="Y54" s="43"/>
      <c r="Z54" s="43">
        <v>7.3992699999999996</v>
      </c>
      <c r="AA54" s="43"/>
      <c r="AB54" s="43"/>
      <c r="AC54" s="43">
        <v>17.38</v>
      </c>
      <c r="AD54" s="43"/>
      <c r="AE54" s="43"/>
      <c r="AF54" s="43"/>
      <c r="AG54" s="43"/>
      <c r="AH54" s="43">
        <v>0.25330000000000003</v>
      </c>
      <c r="AI54" s="43"/>
      <c r="AJ54" s="43">
        <v>4.5418000000000003</v>
      </c>
      <c r="AK54" s="43"/>
      <c r="AL54" s="43"/>
      <c r="AM54" s="43">
        <v>53.845610000000001</v>
      </c>
      <c r="AN54" s="43">
        <v>126.55256</v>
      </c>
      <c r="AO54" s="43">
        <v>28.499400000000001</v>
      </c>
      <c r="AP54" s="43">
        <v>1.2</v>
      </c>
      <c r="AQ54" s="43">
        <v>162.16055</v>
      </c>
      <c r="AR54" s="43"/>
      <c r="AS54" s="43">
        <v>39.69</v>
      </c>
      <c r="AT54" s="43">
        <v>36.202069999999999</v>
      </c>
      <c r="AU54" s="43"/>
      <c r="AV54" s="43">
        <v>197.60608999999999</v>
      </c>
      <c r="AW54" s="43">
        <v>31.411799999999999</v>
      </c>
      <c r="AX54" s="43"/>
      <c r="AY54" s="43">
        <v>7.57</v>
      </c>
      <c r="AZ54" s="43"/>
      <c r="BA54" s="43">
        <v>0.7</v>
      </c>
      <c r="BB54" s="43"/>
      <c r="BC54" s="43">
        <v>20.324190000000002</v>
      </c>
      <c r="BD54" s="43"/>
      <c r="BE54" s="43">
        <v>19.899999999999999</v>
      </c>
      <c r="BF54" s="43"/>
      <c r="BG54" s="43"/>
      <c r="BH54" s="43"/>
      <c r="BI54" s="43">
        <v>4.6246400000000003</v>
      </c>
      <c r="BJ54" s="43"/>
      <c r="BK54" s="43">
        <v>3.74953</v>
      </c>
      <c r="BL54" s="43"/>
      <c r="BM54" s="43"/>
      <c r="BN54" s="43">
        <v>26.408000000000001</v>
      </c>
      <c r="BO54" s="43"/>
      <c r="BP54" s="43">
        <v>139.97001</v>
      </c>
      <c r="BQ54" s="43"/>
      <c r="BR54" s="43">
        <v>4.8386100000000001</v>
      </c>
      <c r="BS54" s="43">
        <v>131.65</v>
      </c>
      <c r="BT54" s="43">
        <v>13.92849</v>
      </c>
      <c r="BU54" s="43"/>
      <c r="BV54" s="43"/>
      <c r="BW54" s="43">
        <v>3.8564400000000001</v>
      </c>
      <c r="BX54" s="43"/>
      <c r="BY54" s="43"/>
      <c r="BZ54" s="43"/>
      <c r="CA54" s="43">
        <v>23.895610000000001</v>
      </c>
      <c r="CB54" s="43"/>
      <c r="CC54" s="43">
        <v>0.46700000000000003</v>
      </c>
      <c r="CD54" s="43">
        <v>26.258369999999999</v>
      </c>
      <c r="CE54" s="43">
        <v>396.38326000000001</v>
      </c>
      <c r="CF54" s="43"/>
      <c r="CG54" s="43">
        <v>34.144399999999997</v>
      </c>
      <c r="CH54" s="43">
        <v>17.414999999999999</v>
      </c>
      <c r="CI54" s="43"/>
      <c r="CJ54" s="43"/>
      <c r="CK54" s="43">
        <v>15.4298</v>
      </c>
      <c r="CL54" s="43">
        <v>5.0011999999999999</v>
      </c>
      <c r="CM54" s="43"/>
      <c r="CN54" s="43"/>
      <c r="CO54" s="43">
        <v>15.31338</v>
      </c>
      <c r="CP54" s="43">
        <v>291.45</v>
      </c>
      <c r="CQ54" s="43"/>
      <c r="CR54" s="43">
        <v>34.546999999999997</v>
      </c>
      <c r="CS54" s="43"/>
      <c r="CT54" s="43">
        <v>29.780999999999999</v>
      </c>
    </row>
    <row r="55" spans="1:98" ht="15.75" x14ac:dyDescent="0.25">
      <c r="A55" s="1"/>
      <c r="B55" s="42" t="s">
        <v>43</v>
      </c>
      <c r="C55" s="43"/>
      <c r="D55" s="43"/>
      <c r="E55" s="43">
        <v>34.2057</v>
      </c>
      <c r="F55" s="43">
        <v>11.295</v>
      </c>
      <c r="G55" s="43"/>
      <c r="H55" s="43"/>
      <c r="I55" s="43"/>
      <c r="J55" s="43"/>
      <c r="K55" s="43">
        <v>21.801100000000002</v>
      </c>
      <c r="L55" s="43">
        <v>25.685600000000001</v>
      </c>
      <c r="M55" s="43">
        <v>14.377000000000001</v>
      </c>
      <c r="N55" s="43">
        <v>4.43</v>
      </c>
      <c r="O55" s="43">
        <v>32.533999999999999</v>
      </c>
      <c r="P55" s="43"/>
      <c r="Q55" s="43"/>
      <c r="R55" s="43">
        <v>50.481999999999999</v>
      </c>
      <c r="S55" s="43"/>
      <c r="T55" s="43">
        <v>40.805300000000003</v>
      </c>
      <c r="U55" s="43"/>
      <c r="V55" s="43"/>
      <c r="W55" s="43"/>
      <c r="X55" s="43">
        <v>18.024789999999999</v>
      </c>
      <c r="Y55" s="43"/>
      <c r="Z55" s="43">
        <v>7.4763000000000002</v>
      </c>
      <c r="AA55" s="43"/>
      <c r="AB55" s="43"/>
      <c r="AC55" s="43">
        <v>16.07</v>
      </c>
      <c r="AD55" s="43"/>
      <c r="AE55" s="43"/>
      <c r="AF55" s="43"/>
      <c r="AG55" s="43"/>
      <c r="AH55" s="43">
        <v>0.25750000000000001</v>
      </c>
      <c r="AI55" s="43"/>
      <c r="AJ55" s="43">
        <v>5.2758599999999998</v>
      </c>
      <c r="AK55" s="43"/>
      <c r="AL55" s="43"/>
      <c r="AM55" s="43">
        <v>53.668709999999997</v>
      </c>
      <c r="AN55" s="43">
        <v>125.24463</v>
      </c>
      <c r="AO55" s="43">
        <v>28.092099999999999</v>
      </c>
      <c r="AP55" s="43">
        <v>0.83</v>
      </c>
      <c r="AQ55" s="43">
        <v>161.36048</v>
      </c>
      <c r="AR55" s="43"/>
      <c r="AS55" s="43">
        <v>39.220999999999997</v>
      </c>
      <c r="AT55" s="43">
        <v>35.621290000000002</v>
      </c>
      <c r="AU55" s="43"/>
      <c r="AV55" s="43">
        <v>195.19879</v>
      </c>
      <c r="AW55" s="43">
        <v>32.227699999999999</v>
      </c>
      <c r="AX55" s="43"/>
      <c r="AY55" s="43">
        <v>6.65</v>
      </c>
      <c r="AZ55" s="43"/>
      <c r="BA55" s="43">
        <v>0.5</v>
      </c>
      <c r="BB55" s="43"/>
      <c r="BC55" s="43">
        <v>20.393059999999998</v>
      </c>
      <c r="BD55" s="43"/>
      <c r="BE55" s="43">
        <v>19.899999999999999</v>
      </c>
      <c r="BF55" s="43"/>
      <c r="BG55" s="43"/>
      <c r="BH55" s="43"/>
      <c r="BI55" s="43">
        <v>4.5049599999999996</v>
      </c>
      <c r="BJ55" s="43"/>
      <c r="BK55" s="43">
        <v>3.7433299999999998</v>
      </c>
      <c r="BL55" s="43"/>
      <c r="BM55" s="43"/>
      <c r="BN55" s="43">
        <v>26.856999999999999</v>
      </c>
      <c r="BO55" s="43"/>
      <c r="BP55" s="43">
        <v>138.92015000000001</v>
      </c>
      <c r="BQ55" s="43"/>
      <c r="BR55" s="43">
        <v>4.8256399999999999</v>
      </c>
      <c r="BS55" s="43">
        <v>130.94999999999999</v>
      </c>
      <c r="BT55" s="43">
        <v>13.47682</v>
      </c>
      <c r="BU55" s="43"/>
      <c r="BV55" s="43"/>
      <c r="BW55" s="43">
        <v>3.8369499999999999</v>
      </c>
      <c r="BX55" s="43"/>
      <c r="BY55" s="43"/>
      <c r="BZ55" s="43"/>
      <c r="CA55" s="43">
        <v>23.817979999999999</v>
      </c>
      <c r="CB55" s="43"/>
      <c r="CC55" s="43">
        <v>0.61199999999999999</v>
      </c>
      <c r="CD55" s="43">
        <v>26.339580000000002</v>
      </c>
      <c r="CE55" s="43">
        <v>406.97606000000002</v>
      </c>
      <c r="CF55" s="43"/>
      <c r="CG55" s="43">
        <v>34.2241</v>
      </c>
      <c r="CH55" s="43">
        <v>17.321000000000002</v>
      </c>
      <c r="CI55" s="43"/>
      <c r="CJ55" s="43"/>
      <c r="CK55" s="43">
        <v>15.59</v>
      </c>
      <c r="CL55" s="43">
        <v>4.9527099999999997</v>
      </c>
      <c r="CM55" s="43"/>
      <c r="CN55" s="43"/>
      <c r="CO55" s="43">
        <v>15.80092</v>
      </c>
      <c r="CP55" s="43">
        <v>291.04000000000002</v>
      </c>
      <c r="CQ55" s="43"/>
      <c r="CR55" s="43">
        <v>39.844000000000001</v>
      </c>
      <c r="CS55" s="43"/>
      <c r="CT55" s="43">
        <v>29.766999999999999</v>
      </c>
    </row>
    <row r="56" spans="1:98" ht="31.35" customHeight="1" x14ac:dyDescent="0.25">
      <c r="A56" s="1"/>
      <c r="B56" s="44" t="s">
        <v>877</v>
      </c>
      <c r="C56" s="45">
        <v>0</v>
      </c>
      <c r="D56" s="45">
        <v>0</v>
      </c>
      <c r="E56" s="45">
        <v>835.11149999999998</v>
      </c>
      <c r="F56" s="45">
        <v>253.2585</v>
      </c>
      <c r="G56" s="45">
        <v>0</v>
      </c>
      <c r="H56" s="45">
        <v>0</v>
      </c>
      <c r="I56" s="45">
        <v>0</v>
      </c>
      <c r="J56" s="45">
        <v>0</v>
      </c>
      <c r="K56" s="45">
        <v>344.84075000000001</v>
      </c>
      <c r="L56" s="45">
        <v>649.83574999999996</v>
      </c>
      <c r="M56" s="45">
        <v>324.75450000000001</v>
      </c>
      <c r="N56" s="45">
        <v>115.64</v>
      </c>
      <c r="O56" s="45">
        <v>769.47</v>
      </c>
      <c r="P56" s="45">
        <v>0</v>
      </c>
      <c r="Q56" s="45">
        <v>0</v>
      </c>
      <c r="R56" s="45">
        <v>1213.7570000000001</v>
      </c>
      <c r="S56" s="45">
        <v>0</v>
      </c>
      <c r="T56" s="45">
        <v>769.38165000000004</v>
      </c>
      <c r="U56" s="45">
        <v>0</v>
      </c>
      <c r="V56" s="45">
        <v>0</v>
      </c>
      <c r="W56" s="45">
        <v>0</v>
      </c>
      <c r="X56" s="45">
        <v>392.59640999999999</v>
      </c>
      <c r="Y56" s="45">
        <v>0</v>
      </c>
      <c r="Z56" s="45">
        <v>173.72687500000001</v>
      </c>
      <c r="AA56" s="45">
        <v>0</v>
      </c>
      <c r="AB56" s="45">
        <v>0</v>
      </c>
      <c r="AC56" s="45">
        <v>395.47</v>
      </c>
      <c r="AD56" s="45">
        <v>0</v>
      </c>
      <c r="AE56" s="45">
        <v>0</v>
      </c>
      <c r="AF56" s="45">
        <v>0</v>
      </c>
      <c r="AG56" s="45">
        <v>0</v>
      </c>
      <c r="AH56" s="45">
        <v>6.2836499999999997</v>
      </c>
      <c r="AI56" s="45">
        <v>0</v>
      </c>
      <c r="AJ56" s="45">
        <v>118.96792499999999</v>
      </c>
      <c r="AK56" s="45">
        <v>0</v>
      </c>
      <c r="AL56" s="45">
        <v>0</v>
      </c>
      <c r="AM56" s="45">
        <v>1231.0398949999999</v>
      </c>
      <c r="AN56" s="45">
        <v>2927.714215</v>
      </c>
      <c r="AO56" s="45">
        <v>641.64504999999997</v>
      </c>
      <c r="AP56" s="45">
        <v>18.010000000000002</v>
      </c>
      <c r="AQ56" s="45">
        <v>3908.06934</v>
      </c>
      <c r="AR56" s="45">
        <v>0</v>
      </c>
      <c r="AS56" s="45">
        <v>869.85299999999995</v>
      </c>
      <c r="AT56" s="45">
        <v>834.18613000000005</v>
      </c>
      <c r="AU56" s="45">
        <v>0</v>
      </c>
      <c r="AV56" s="45">
        <v>3958.67101</v>
      </c>
      <c r="AW56" s="45">
        <v>720.54435000000001</v>
      </c>
      <c r="AX56" s="45">
        <v>0</v>
      </c>
      <c r="AY56" s="45">
        <v>207.435</v>
      </c>
      <c r="AZ56" s="45">
        <v>0</v>
      </c>
      <c r="BA56" s="45">
        <v>19.59</v>
      </c>
      <c r="BB56" s="45">
        <v>0</v>
      </c>
      <c r="BC56" s="45">
        <v>489.05387000000002</v>
      </c>
      <c r="BD56" s="45">
        <v>0</v>
      </c>
      <c r="BE56" s="45">
        <v>465.5</v>
      </c>
      <c r="BF56" s="45">
        <v>0</v>
      </c>
      <c r="BG56" s="45">
        <v>0</v>
      </c>
      <c r="BH56" s="45">
        <v>0</v>
      </c>
      <c r="BI56" s="45">
        <v>105.39846</v>
      </c>
      <c r="BJ56" s="45">
        <v>0</v>
      </c>
      <c r="BK56" s="45">
        <v>91.833314999999999</v>
      </c>
      <c r="BL56" s="45">
        <v>0</v>
      </c>
      <c r="BM56" s="45">
        <v>0</v>
      </c>
      <c r="BN56" s="45">
        <v>528.95699999999999</v>
      </c>
      <c r="BO56" s="45">
        <v>0</v>
      </c>
      <c r="BP56" s="45">
        <v>3276.9590800000001</v>
      </c>
      <c r="BQ56" s="45">
        <v>0</v>
      </c>
      <c r="BR56" s="45">
        <v>115.562265</v>
      </c>
      <c r="BS56" s="45">
        <v>3198.25</v>
      </c>
      <c r="BT56" s="45">
        <v>284.53594500000003</v>
      </c>
      <c r="BU56" s="45">
        <v>0</v>
      </c>
      <c r="BV56" s="45">
        <v>0</v>
      </c>
      <c r="BW56" s="45">
        <v>93.425120000000007</v>
      </c>
      <c r="BX56" s="45">
        <v>0</v>
      </c>
      <c r="BY56" s="45">
        <v>0</v>
      </c>
      <c r="BZ56" s="45">
        <v>0</v>
      </c>
      <c r="CA56" s="45">
        <v>502.70049999999998</v>
      </c>
      <c r="CB56" s="45">
        <v>0</v>
      </c>
      <c r="CC56" s="45">
        <v>13.625999999999999</v>
      </c>
      <c r="CD56" s="45">
        <v>622.96845499999995</v>
      </c>
      <c r="CE56" s="45">
        <v>9121.2952449999993</v>
      </c>
      <c r="CF56" s="45">
        <v>0</v>
      </c>
      <c r="CG56" s="45">
        <v>759.36720000000003</v>
      </c>
      <c r="CH56" s="45">
        <v>413.59350000000001</v>
      </c>
      <c r="CI56" s="45">
        <v>0</v>
      </c>
      <c r="CJ56" s="45">
        <v>0</v>
      </c>
      <c r="CK56" s="45">
        <v>359.49695000000003</v>
      </c>
      <c r="CL56" s="45">
        <v>114.33428499999999</v>
      </c>
      <c r="CM56" s="45">
        <v>0</v>
      </c>
      <c r="CN56" s="45">
        <v>0</v>
      </c>
      <c r="CO56" s="45">
        <v>376.77391</v>
      </c>
      <c r="CP56" s="45">
        <v>6825.56</v>
      </c>
      <c r="CQ56" s="45">
        <v>0</v>
      </c>
      <c r="CR56" s="45">
        <v>890.23</v>
      </c>
      <c r="CS56" s="45">
        <v>0</v>
      </c>
      <c r="CT56" s="45">
        <v>544.20799999999997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Normal="100" workbookViewId="0">
      <pane xSplit="2" ySplit="6" topLeftCell="G37" activePane="bottomRight" state="frozen"/>
      <selection pane="topRight" activeCell="C1" sqref="C1"/>
      <selection pane="bottomLeft" activeCell="A7" sqref="A7"/>
      <selection pane="bottomRight" activeCell="J3" sqref="J3"/>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882</v>
      </c>
      <c r="C5" s="1"/>
      <c r="D5" s="1"/>
      <c r="E5" s="1"/>
      <c r="F5" s="1"/>
      <c r="G5" s="1"/>
      <c r="H5" s="1"/>
      <c r="I5" s="1"/>
      <c r="J5" s="1"/>
      <c r="K5" s="1"/>
      <c r="L5" s="1"/>
      <c r="M5" s="1"/>
      <c r="N5" s="1"/>
      <c r="O5" s="1"/>
      <c r="P5" s="1"/>
      <c r="Q5" s="1"/>
      <c r="R5" s="1"/>
      <c r="S5" s="1"/>
      <c r="T5" s="1"/>
      <c r="U5" s="1"/>
      <c r="V5" s="1"/>
      <c r="W5" s="1"/>
      <c r="X5" s="1"/>
    </row>
    <row r="6" spans="1:24" ht="48" x14ac:dyDescent="0.25">
      <c r="A6" s="1"/>
      <c r="B6" s="37" t="s">
        <v>506</v>
      </c>
      <c r="C6" s="48" t="s">
        <v>883</v>
      </c>
      <c r="D6" s="48" t="s">
        <v>884</v>
      </c>
      <c r="E6" s="48" t="s">
        <v>885</v>
      </c>
      <c r="F6" s="48" t="s">
        <v>886</v>
      </c>
      <c r="G6" s="48" t="s">
        <v>887</v>
      </c>
      <c r="H6" s="48" t="s">
        <v>888</v>
      </c>
      <c r="I6" s="48" t="s">
        <v>889</v>
      </c>
      <c r="J6" s="48" t="s">
        <v>3403</v>
      </c>
      <c r="K6" s="48" t="s">
        <v>3401</v>
      </c>
      <c r="L6" s="48" t="s">
        <v>3402</v>
      </c>
      <c r="M6" s="48" t="s">
        <v>890</v>
      </c>
      <c r="N6" s="48" t="s">
        <v>891</v>
      </c>
      <c r="O6" s="48" t="s">
        <v>892</v>
      </c>
      <c r="P6" s="37" t="s">
        <v>893</v>
      </c>
      <c r="Q6" s="1"/>
      <c r="R6" s="1"/>
      <c r="S6" s="1"/>
      <c r="T6" s="1"/>
      <c r="U6" s="49" t="s">
        <v>3</v>
      </c>
      <c r="V6" s="49" t="s">
        <v>48</v>
      </c>
      <c r="W6" s="49" t="s">
        <v>894</v>
      </c>
      <c r="X6" s="49" t="s">
        <v>895</v>
      </c>
    </row>
    <row r="7" spans="1:24" x14ac:dyDescent="0.25">
      <c r="A7" s="1"/>
      <c r="B7" s="50" t="s">
        <v>740</v>
      </c>
      <c r="C7" s="51">
        <v>1213.921</v>
      </c>
      <c r="D7" s="51">
        <v>3658</v>
      </c>
      <c r="E7" s="51">
        <v>440.2</v>
      </c>
      <c r="F7" s="51">
        <v>43.6</v>
      </c>
      <c r="G7" s="51">
        <v>58</v>
      </c>
      <c r="H7" s="51">
        <v>749.4</v>
      </c>
      <c r="I7" s="51">
        <v>69.599999999999994</v>
      </c>
      <c r="J7" s="51">
        <v>13.2</v>
      </c>
      <c r="K7" s="51">
        <f>+DESPACHO_EJECUTADO!FH11+DESPACHO_EJECUTADO!FI11</f>
        <v>74.8</v>
      </c>
      <c r="L7" s="51"/>
      <c r="M7" s="51">
        <v>10.9</v>
      </c>
      <c r="N7" s="51">
        <v>0</v>
      </c>
      <c r="O7" s="51">
        <v>264.60000000000002</v>
      </c>
      <c r="P7" s="51">
        <f>+SUM(C7:O7)</f>
        <v>6596.2210000000005</v>
      </c>
      <c r="Q7" s="1"/>
      <c r="R7" s="1"/>
      <c r="S7" s="1"/>
      <c r="T7" s="1"/>
      <c r="U7" s="211" t="s">
        <v>546</v>
      </c>
      <c r="V7" s="52" t="s">
        <v>896</v>
      </c>
      <c r="W7" s="53">
        <v>489.25</v>
      </c>
      <c r="X7" s="53" t="s">
        <v>897</v>
      </c>
    </row>
    <row r="8" spans="1:24" x14ac:dyDescent="0.25">
      <c r="A8" s="1"/>
      <c r="B8" s="54" t="s">
        <v>741</v>
      </c>
      <c r="C8" s="55">
        <v>1216.558</v>
      </c>
      <c r="D8" s="55">
        <v>3654.6</v>
      </c>
      <c r="E8" s="55">
        <v>337.2</v>
      </c>
      <c r="F8" s="55">
        <v>43.8</v>
      </c>
      <c r="G8" s="55">
        <v>59</v>
      </c>
      <c r="H8" s="55">
        <v>718.2</v>
      </c>
      <c r="I8" s="55">
        <v>70.2</v>
      </c>
      <c r="J8" s="55">
        <v>13.3</v>
      </c>
      <c r="K8" s="55">
        <f>+DESPACHO_EJECUTADO!FH12+DESPACHO_EJECUTADO!FI12</f>
        <v>74.900000000000006</v>
      </c>
      <c r="L8" s="55"/>
      <c r="M8" s="55">
        <v>10.9</v>
      </c>
      <c r="N8" s="55">
        <v>0</v>
      </c>
      <c r="O8" s="55">
        <v>254.6</v>
      </c>
      <c r="P8" s="55">
        <f t="shared" ref="P8:P54" si="0">+SUM(C8:O8)</f>
        <v>6453.2579999999989</v>
      </c>
      <c r="Q8" s="1"/>
      <c r="R8" s="1"/>
      <c r="S8" s="1"/>
      <c r="T8" s="1"/>
      <c r="U8" s="211" t="s">
        <v>547</v>
      </c>
      <c r="V8" s="52" t="s">
        <v>898</v>
      </c>
      <c r="W8" s="53">
        <v>76.64</v>
      </c>
      <c r="X8" s="53" t="s">
        <v>897</v>
      </c>
    </row>
    <row r="9" spans="1:24" x14ac:dyDescent="0.25">
      <c r="A9" s="1"/>
      <c r="B9" s="54" t="s">
        <v>742</v>
      </c>
      <c r="C9" s="55">
        <v>1214.335</v>
      </c>
      <c r="D9" s="55">
        <v>3683.2</v>
      </c>
      <c r="E9" s="55">
        <v>236.9</v>
      </c>
      <c r="F9" s="55">
        <v>43.7</v>
      </c>
      <c r="G9" s="55">
        <v>57.6</v>
      </c>
      <c r="H9" s="55">
        <v>682</v>
      </c>
      <c r="I9" s="55">
        <v>67.900000000000006</v>
      </c>
      <c r="J9" s="55">
        <v>13.8</v>
      </c>
      <c r="K9" s="55">
        <f>+DESPACHO_EJECUTADO!FH13+DESPACHO_EJECUTADO!FI13</f>
        <v>74.699999999999989</v>
      </c>
      <c r="L9" s="55"/>
      <c r="M9" s="55">
        <v>11.1</v>
      </c>
      <c r="N9" s="55">
        <v>0</v>
      </c>
      <c r="O9" s="55">
        <v>241.1</v>
      </c>
      <c r="P9" s="55">
        <f t="shared" si="0"/>
        <v>6326.335</v>
      </c>
      <c r="Q9" s="1"/>
      <c r="R9" s="1"/>
      <c r="S9" s="1"/>
      <c r="T9" s="1"/>
      <c r="U9" s="211" t="s">
        <v>529</v>
      </c>
      <c r="V9" s="52" t="s">
        <v>899</v>
      </c>
      <c r="W9" s="53">
        <v>433.9</v>
      </c>
      <c r="X9" s="53" t="s">
        <v>897</v>
      </c>
    </row>
    <row r="10" spans="1:24" x14ac:dyDescent="0.25">
      <c r="A10" s="1"/>
      <c r="B10" s="54" t="s">
        <v>743</v>
      </c>
      <c r="C10" s="55">
        <v>1222.412</v>
      </c>
      <c r="D10" s="55">
        <v>3708.1</v>
      </c>
      <c r="E10" s="55">
        <v>242.6</v>
      </c>
      <c r="F10" s="55">
        <v>43.8</v>
      </c>
      <c r="G10" s="55">
        <v>59.4</v>
      </c>
      <c r="H10" s="55">
        <v>616.9</v>
      </c>
      <c r="I10" s="55">
        <v>69.7</v>
      </c>
      <c r="J10" s="55">
        <v>13.8</v>
      </c>
      <c r="K10" s="55">
        <f>+DESPACHO_EJECUTADO!FH14+DESPACHO_EJECUTADO!FI14</f>
        <v>74.699999999999989</v>
      </c>
      <c r="L10" s="55"/>
      <c r="M10" s="55">
        <v>11.1</v>
      </c>
      <c r="N10" s="55">
        <v>0</v>
      </c>
      <c r="O10" s="55">
        <v>181.4</v>
      </c>
      <c r="P10" s="55">
        <f t="shared" si="0"/>
        <v>6243.9119999999994</v>
      </c>
      <c r="Q10" s="1"/>
      <c r="R10" s="1"/>
      <c r="S10" s="1"/>
      <c r="T10" s="1"/>
      <c r="U10" s="211" t="s">
        <v>45</v>
      </c>
      <c r="V10" s="52" t="s">
        <v>46</v>
      </c>
      <c r="W10" s="53" t="s">
        <v>897</v>
      </c>
      <c r="X10" s="53">
        <v>4753.8</v>
      </c>
    </row>
    <row r="11" spans="1:24" x14ac:dyDescent="0.25">
      <c r="A11" s="1"/>
      <c r="B11" s="54" t="s">
        <v>744</v>
      </c>
      <c r="C11" s="55">
        <v>1212.008</v>
      </c>
      <c r="D11" s="55">
        <v>3715</v>
      </c>
      <c r="E11" s="55">
        <v>239.2</v>
      </c>
      <c r="F11" s="55">
        <v>43.7</v>
      </c>
      <c r="G11" s="55">
        <v>58</v>
      </c>
      <c r="H11" s="55">
        <v>604.20000000000005</v>
      </c>
      <c r="I11" s="55">
        <v>69.8</v>
      </c>
      <c r="J11" s="55">
        <v>14</v>
      </c>
      <c r="K11" s="55">
        <f>+DESPACHO_EJECUTADO!FH15+DESPACHO_EJECUTADO!FI15</f>
        <v>74.8</v>
      </c>
      <c r="L11" s="55"/>
      <c r="M11" s="55">
        <v>11.1</v>
      </c>
      <c r="N11" s="55">
        <v>0</v>
      </c>
      <c r="O11" s="55">
        <v>149.80000000000001</v>
      </c>
      <c r="P11" s="55">
        <f t="shared" si="0"/>
        <v>6191.6080000000002</v>
      </c>
      <c r="Q11" s="1"/>
      <c r="R11" s="1"/>
      <c r="S11" s="1"/>
      <c r="T11" s="1"/>
      <c r="U11" s="211" t="s">
        <v>523</v>
      </c>
      <c r="V11" s="52" t="s">
        <v>900</v>
      </c>
      <c r="W11" s="53">
        <v>460.9</v>
      </c>
      <c r="X11" s="53" t="s">
        <v>897</v>
      </c>
    </row>
    <row r="12" spans="1:24" x14ac:dyDescent="0.25">
      <c r="A12" s="1"/>
      <c r="B12" s="54" t="s">
        <v>745</v>
      </c>
      <c r="C12" s="55">
        <v>1174.3119999999999</v>
      </c>
      <c r="D12" s="55">
        <v>3683.5</v>
      </c>
      <c r="E12" s="55">
        <v>238.6</v>
      </c>
      <c r="F12" s="55">
        <v>43.6</v>
      </c>
      <c r="G12" s="55">
        <v>57.8</v>
      </c>
      <c r="H12" s="55">
        <v>603.29999999999995</v>
      </c>
      <c r="I12" s="55">
        <v>69.099999999999994</v>
      </c>
      <c r="J12" s="55">
        <v>13.5</v>
      </c>
      <c r="K12" s="55">
        <f>+DESPACHO_EJECUTADO!FH16+DESPACHO_EJECUTADO!FI16</f>
        <v>74.7</v>
      </c>
      <c r="L12" s="55"/>
      <c r="M12" s="55">
        <v>11.1</v>
      </c>
      <c r="N12" s="55">
        <v>0</v>
      </c>
      <c r="O12" s="55">
        <v>134.69999999999999</v>
      </c>
      <c r="P12" s="55">
        <f t="shared" si="0"/>
        <v>6104.2120000000014</v>
      </c>
      <c r="Q12" s="1"/>
      <c r="R12" s="1"/>
      <c r="S12" s="1"/>
      <c r="T12" s="1"/>
      <c r="U12" s="211" t="s">
        <v>521</v>
      </c>
      <c r="V12" s="52" t="s">
        <v>901</v>
      </c>
      <c r="W12" s="53" t="s">
        <v>897</v>
      </c>
      <c r="X12" s="53">
        <v>3592.45</v>
      </c>
    </row>
    <row r="13" spans="1:24" x14ac:dyDescent="0.25">
      <c r="A13" s="1"/>
      <c r="B13" s="54" t="s">
        <v>746</v>
      </c>
      <c r="C13" s="55">
        <v>1179.5129999999999</v>
      </c>
      <c r="D13" s="55">
        <v>3694.3</v>
      </c>
      <c r="E13" s="55">
        <v>239.9</v>
      </c>
      <c r="F13" s="55">
        <v>43.4</v>
      </c>
      <c r="G13" s="55">
        <v>58.5</v>
      </c>
      <c r="H13" s="55">
        <v>601.9</v>
      </c>
      <c r="I13" s="55">
        <v>70.7</v>
      </c>
      <c r="J13" s="55">
        <v>13.8</v>
      </c>
      <c r="K13" s="55">
        <f>+DESPACHO_EJECUTADO!FH17+DESPACHO_EJECUTADO!FI17</f>
        <v>74.7</v>
      </c>
      <c r="L13" s="55"/>
      <c r="M13" s="55">
        <v>11.1</v>
      </c>
      <c r="N13" s="55">
        <v>0</v>
      </c>
      <c r="O13" s="55">
        <v>130.6</v>
      </c>
      <c r="P13" s="55">
        <f t="shared" si="0"/>
        <v>6118.4129999999996</v>
      </c>
      <c r="Q13" s="1"/>
      <c r="R13" s="1"/>
      <c r="S13" s="1"/>
      <c r="T13" s="1"/>
      <c r="U13" s="211"/>
      <c r="V13" s="52" t="s">
        <v>902</v>
      </c>
      <c r="W13" s="53">
        <v>1011.3</v>
      </c>
      <c r="X13" s="53" t="s">
        <v>897</v>
      </c>
    </row>
    <row r="14" spans="1:24" x14ac:dyDescent="0.25">
      <c r="A14" s="1"/>
      <c r="B14" s="56" t="s">
        <v>747</v>
      </c>
      <c r="C14" s="57">
        <v>1173.212</v>
      </c>
      <c r="D14" s="57">
        <v>3664</v>
      </c>
      <c r="E14" s="57">
        <v>241.4</v>
      </c>
      <c r="F14" s="57">
        <v>43.7</v>
      </c>
      <c r="G14" s="57">
        <v>59.4</v>
      </c>
      <c r="H14" s="57">
        <v>604.6</v>
      </c>
      <c r="I14" s="57">
        <v>70.8</v>
      </c>
      <c r="J14" s="57">
        <v>13.9</v>
      </c>
      <c r="K14" s="57">
        <f>+DESPACHO_EJECUTADO!FH18+DESPACHO_EJECUTADO!FI18</f>
        <v>74.7</v>
      </c>
      <c r="L14" s="57"/>
      <c r="M14" s="57">
        <v>11.1</v>
      </c>
      <c r="N14" s="57">
        <v>0</v>
      </c>
      <c r="O14" s="57">
        <v>134.1</v>
      </c>
      <c r="P14" s="57">
        <f t="shared" si="0"/>
        <v>6090.9119999999994</v>
      </c>
      <c r="Q14" s="1"/>
      <c r="R14" s="1"/>
      <c r="S14" s="1"/>
      <c r="T14" s="1"/>
      <c r="U14" s="211" t="s">
        <v>14</v>
      </c>
      <c r="V14" s="52" t="s">
        <v>903</v>
      </c>
      <c r="W14" s="53">
        <v>150.55000000000001</v>
      </c>
      <c r="X14" s="53" t="s">
        <v>897</v>
      </c>
    </row>
    <row r="15" spans="1:24" x14ac:dyDescent="0.25">
      <c r="A15" s="1"/>
      <c r="B15" s="50" t="s">
        <v>748</v>
      </c>
      <c r="C15" s="51">
        <v>1172.354</v>
      </c>
      <c r="D15" s="51">
        <v>3740.8</v>
      </c>
      <c r="E15" s="51">
        <v>238.2</v>
      </c>
      <c r="F15" s="51">
        <v>45.7</v>
      </c>
      <c r="G15" s="51">
        <v>57.6</v>
      </c>
      <c r="H15" s="51">
        <v>603.29999999999995</v>
      </c>
      <c r="I15" s="51">
        <v>69.599999999999994</v>
      </c>
      <c r="J15" s="51">
        <v>13.6</v>
      </c>
      <c r="K15" s="51">
        <f>+DESPACHO_EJECUTADO!FH19+DESPACHO_EJECUTADO!FI19</f>
        <v>74.599999999999994</v>
      </c>
      <c r="L15" s="51"/>
      <c r="M15" s="51">
        <v>11.1</v>
      </c>
      <c r="N15" s="51">
        <v>0</v>
      </c>
      <c r="O15" s="51">
        <v>137.1</v>
      </c>
      <c r="P15" s="51">
        <f t="shared" si="0"/>
        <v>6163.9540000000025</v>
      </c>
      <c r="Q15" s="1"/>
      <c r="R15" s="1"/>
      <c r="S15" s="1"/>
      <c r="T15" s="1"/>
      <c r="U15" s="211"/>
      <c r="V15" s="52" t="s">
        <v>904</v>
      </c>
      <c r="W15" s="53" t="s">
        <v>897</v>
      </c>
      <c r="X15" s="53">
        <v>2714.55</v>
      </c>
    </row>
    <row r="16" spans="1:24" x14ac:dyDescent="0.25">
      <c r="A16" s="1"/>
      <c r="B16" s="54" t="s">
        <v>749</v>
      </c>
      <c r="C16" s="55">
        <v>1172.915</v>
      </c>
      <c r="D16" s="55">
        <v>3744.7</v>
      </c>
      <c r="E16" s="55">
        <v>241.1</v>
      </c>
      <c r="F16" s="55">
        <v>45.8</v>
      </c>
      <c r="G16" s="55">
        <v>59.2</v>
      </c>
      <c r="H16" s="55">
        <v>603.79999999999995</v>
      </c>
      <c r="I16" s="55">
        <v>70.2</v>
      </c>
      <c r="J16" s="55">
        <v>8.1</v>
      </c>
      <c r="K16" s="55">
        <f>+DESPACHO_EJECUTADO!FH20+DESPACHO_EJECUTADO!FI20</f>
        <v>74.900000000000006</v>
      </c>
      <c r="L16" s="55"/>
      <c r="M16" s="55">
        <v>11.1</v>
      </c>
      <c r="N16" s="55">
        <v>0</v>
      </c>
      <c r="O16" s="55">
        <v>139.6</v>
      </c>
      <c r="P16" s="55">
        <f t="shared" si="0"/>
        <v>6171.4150000000009</v>
      </c>
      <c r="Q16" s="1"/>
      <c r="R16" s="1"/>
      <c r="S16" s="1"/>
      <c r="T16" s="1"/>
      <c r="U16" s="211" t="s">
        <v>550</v>
      </c>
      <c r="V16" s="52" t="s">
        <v>905</v>
      </c>
      <c r="W16" s="53">
        <v>475.05</v>
      </c>
      <c r="X16" s="53" t="s">
        <v>897</v>
      </c>
    </row>
    <row r="17" spans="1:24" x14ac:dyDescent="0.25">
      <c r="A17" s="1"/>
      <c r="B17" s="54" t="s">
        <v>750</v>
      </c>
      <c r="C17" s="55">
        <v>1167.5119999999999</v>
      </c>
      <c r="D17" s="55">
        <v>3787</v>
      </c>
      <c r="E17" s="55">
        <v>233.4</v>
      </c>
      <c r="F17" s="55">
        <v>45.3</v>
      </c>
      <c r="G17" s="55">
        <v>56.1</v>
      </c>
      <c r="H17" s="55">
        <v>677.8</v>
      </c>
      <c r="I17" s="55">
        <v>70.5</v>
      </c>
      <c r="J17" s="55">
        <v>7.8</v>
      </c>
      <c r="K17" s="55">
        <f>+DESPACHO_EJECUTADO!FH21+DESPACHO_EJECUTADO!FI21</f>
        <v>74.7</v>
      </c>
      <c r="L17" s="55"/>
      <c r="M17" s="55">
        <v>11.1</v>
      </c>
      <c r="N17" s="55">
        <v>0</v>
      </c>
      <c r="O17" s="55">
        <v>159.19999999999999</v>
      </c>
      <c r="P17" s="55">
        <f t="shared" si="0"/>
        <v>6290.4120000000003</v>
      </c>
      <c r="Q17" s="1"/>
      <c r="R17" s="1"/>
      <c r="S17" s="1"/>
      <c r="T17" s="1"/>
      <c r="U17" s="211"/>
      <c r="V17" s="52" t="s">
        <v>906</v>
      </c>
      <c r="W17" s="53">
        <v>484.4</v>
      </c>
      <c r="X17" s="53" t="s">
        <v>897</v>
      </c>
    </row>
    <row r="18" spans="1:24" x14ac:dyDescent="0.25">
      <c r="A18" s="1"/>
      <c r="B18" s="54" t="s">
        <v>751</v>
      </c>
      <c r="C18" s="55">
        <v>1181.5119999999999</v>
      </c>
      <c r="D18" s="55">
        <v>3787.6</v>
      </c>
      <c r="E18" s="55">
        <v>300.89999999999998</v>
      </c>
      <c r="F18" s="55">
        <v>45.5</v>
      </c>
      <c r="G18" s="55">
        <v>59.7</v>
      </c>
      <c r="H18" s="55">
        <v>696.9</v>
      </c>
      <c r="I18" s="55">
        <v>66.2</v>
      </c>
      <c r="J18" s="55">
        <v>13.3</v>
      </c>
      <c r="K18" s="55">
        <f>+DESPACHO_EJECUTADO!FH22+DESPACHO_EJECUTADO!FI22</f>
        <v>74.900000000000006</v>
      </c>
      <c r="L18" s="55"/>
      <c r="M18" s="55">
        <v>11.1</v>
      </c>
      <c r="N18" s="55">
        <v>17.059999999999999</v>
      </c>
      <c r="O18" s="55">
        <v>150</v>
      </c>
      <c r="P18" s="55">
        <f t="shared" si="0"/>
        <v>6404.6719999999996</v>
      </c>
      <c r="Q18" s="1"/>
      <c r="R18" s="1"/>
      <c r="S18" s="1"/>
      <c r="T18" s="1"/>
      <c r="U18" s="211"/>
      <c r="V18" s="52" t="s">
        <v>907</v>
      </c>
      <c r="W18" s="53">
        <v>484.75</v>
      </c>
      <c r="X18" s="53" t="s">
        <v>897</v>
      </c>
    </row>
    <row r="19" spans="1:24" x14ac:dyDescent="0.25">
      <c r="A19" s="1"/>
      <c r="B19" s="54" t="s">
        <v>752</v>
      </c>
      <c r="C19" s="55">
        <v>1175.7190000000001</v>
      </c>
      <c r="D19" s="55">
        <v>3648.2</v>
      </c>
      <c r="E19" s="55">
        <v>285.8</v>
      </c>
      <c r="F19" s="55">
        <v>45.8</v>
      </c>
      <c r="G19" s="55">
        <v>58.2</v>
      </c>
      <c r="H19" s="55">
        <v>700.8</v>
      </c>
      <c r="I19" s="55">
        <v>70.2</v>
      </c>
      <c r="J19" s="55">
        <v>12.6</v>
      </c>
      <c r="K19" s="55">
        <f>+DESPACHO_EJECUTADO!FH23+DESPACHO_EJECUTADO!FI23</f>
        <v>74.8</v>
      </c>
      <c r="L19" s="55"/>
      <c r="M19" s="55">
        <v>11.1</v>
      </c>
      <c r="N19" s="55">
        <v>184.07</v>
      </c>
      <c r="O19" s="55">
        <v>140.80000000000001</v>
      </c>
      <c r="P19" s="55">
        <f t="shared" si="0"/>
        <v>6408.0890000000009</v>
      </c>
      <c r="Q19" s="1"/>
      <c r="R19" s="1"/>
      <c r="S19" s="1"/>
      <c r="T19" s="1"/>
      <c r="U19" s="211"/>
      <c r="V19" s="52" t="s">
        <v>908</v>
      </c>
      <c r="W19" s="53">
        <v>316.5</v>
      </c>
      <c r="X19" s="53" t="s">
        <v>897</v>
      </c>
    </row>
    <row r="20" spans="1:24" x14ac:dyDescent="0.25">
      <c r="A20" s="1"/>
      <c r="B20" s="54" t="s">
        <v>753</v>
      </c>
      <c r="C20" s="55">
        <v>1167.7159999999999</v>
      </c>
      <c r="D20" s="55">
        <v>3529.3</v>
      </c>
      <c r="E20" s="55">
        <v>238.7</v>
      </c>
      <c r="F20" s="55">
        <v>43.4</v>
      </c>
      <c r="G20" s="55">
        <v>59</v>
      </c>
      <c r="H20" s="55">
        <v>600.20000000000005</v>
      </c>
      <c r="I20" s="55">
        <v>70.900000000000006</v>
      </c>
      <c r="J20" s="55">
        <v>13.2</v>
      </c>
      <c r="K20" s="55">
        <f>+DESPACHO_EJECUTADO!FH24+DESPACHO_EJECUTADO!FI24</f>
        <v>74.5</v>
      </c>
      <c r="L20" s="55"/>
      <c r="M20" s="55">
        <v>11.1</v>
      </c>
      <c r="N20" s="55">
        <v>451.53</v>
      </c>
      <c r="O20" s="55">
        <v>157.6</v>
      </c>
      <c r="P20" s="55">
        <f t="shared" si="0"/>
        <v>6417.1459999999988</v>
      </c>
      <c r="Q20" s="1"/>
      <c r="R20" s="1"/>
      <c r="S20" s="1"/>
      <c r="T20" s="1"/>
      <c r="U20" s="211" t="s">
        <v>517</v>
      </c>
      <c r="V20" s="52" t="s">
        <v>909</v>
      </c>
      <c r="W20" s="53">
        <v>3967.15</v>
      </c>
      <c r="X20" s="53" t="s">
        <v>897</v>
      </c>
    </row>
    <row r="21" spans="1:24" x14ac:dyDescent="0.25">
      <c r="A21" s="1"/>
      <c r="B21" s="54" t="s">
        <v>754</v>
      </c>
      <c r="C21" s="55">
        <v>1174.366</v>
      </c>
      <c r="D21" s="55">
        <v>3502.4</v>
      </c>
      <c r="E21" s="55">
        <v>240.9</v>
      </c>
      <c r="F21" s="55">
        <v>43.5</v>
      </c>
      <c r="G21" s="55">
        <v>59</v>
      </c>
      <c r="H21" s="55">
        <v>529.20000000000005</v>
      </c>
      <c r="I21" s="55">
        <v>67.7</v>
      </c>
      <c r="J21" s="55">
        <v>12.8</v>
      </c>
      <c r="K21" s="55">
        <f>+DESPACHO_EJECUTADO!FH25+DESPACHO_EJECUTADO!FI25</f>
        <v>74.599999999999994</v>
      </c>
      <c r="L21" s="55"/>
      <c r="M21" s="55">
        <v>11.1</v>
      </c>
      <c r="N21" s="55">
        <v>778.42</v>
      </c>
      <c r="O21" s="55">
        <v>172.4</v>
      </c>
      <c r="P21" s="55">
        <f t="shared" si="0"/>
        <v>6666.3859999999995</v>
      </c>
      <c r="Q21" s="1"/>
      <c r="R21" s="1"/>
      <c r="S21" s="1"/>
      <c r="T21" s="1"/>
      <c r="U21" s="211" t="s">
        <v>238</v>
      </c>
      <c r="V21" s="52" t="s">
        <v>910</v>
      </c>
      <c r="W21" s="53" t="s">
        <v>897</v>
      </c>
      <c r="X21" s="53">
        <v>240.5</v>
      </c>
    </row>
    <row r="22" spans="1:24" x14ac:dyDescent="0.25">
      <c r="A22" s="1"/>
      <c r="B22" s="56" t="s">
        <v>755</v>
      </c>
      <c r="C22" s="57">
        <v>1176.489</v>
      </c>
      <c r="D22" s="57">
        <v>3784.7</v>
      </c>
      <c r="E22" s="57">
        <v>239.2</v>
      </c>
      <c r="F22" s="57">
        <v>43.5</v>
      </c>
      <c r="G22" s="57">
        <v>58.7</v>
      </c>
      <c r="H22" s="57">
        <v>359.7</v>
      </c>
      <c r="I22" s="57">
        <v>68.5</v>
      </c>
      <c r="J22" s="57">
        <v>12.9</v>
      </c>
      <c r="K22" s="57">
        <f>+DESPACHO_EJECUTADO!FH26+DESPACHO_EJECUTADO!FI26</f>
        <v>74</v>
      </c>
      <c r="L22" s="57"/>
      <c r="M22" s="57">
        <v>11.1</v>
      </c>
      <c r="N22" s="57">
        <v>888.35</v>
      </c>
      <c r="O22" s="57">
        <v>112.2</v>
      </c>
      <c r="P22" s="57">
        <f t="shared" si="0"/>
        <v>6829.3389999999999</v>
      </c>
      <c r="Q22" s="1"/>
      <c r="R22" s="1"/>
      <c r="S22" s="1"/>
      <c r="T22" s="1"/>
      <c r="U22" s="211"/>
      <c r="V22" s="52" t="s">
        <v>911</v>
      </c>
      <c r="W22" s="53" t="s">
        <v>897</v>
      </c>
      <c r="X22" s="53">
        <v>154.85</v>
      </c>
    </row>
    <row r="23" spans="1:24" x14ac:dyDescent="0.25">
      <c r="A23" s="1"/>
      <c r="B23" s="50" t="s">
        <v>756</v>
      </c>
      <c r="C23" s="51">
        <v>1177.549</v>
      </c>
      <c r="D23" s="51">
        <v>3842.8</v>
      </c>
      <c r="E23" s="51">
        <v>237.9</v>
      </c>
      <c r="F23" s="51">
        <v>43.7</v>
      </c>
      <c r="G23" s="51">
        <v>58.4</v>
      </c>
      <c r="H23" s="51">
        <v>553.29999999999995</v>
      </c>
      <c r="I23" s="51">
        <v>67.7</v>
      </c>
      <c r="J23" s="51">
        <v>13</v>
      </c>
      <c r="K23" s="51">
        <f>+DESPACHO_EJECUTADO!FH27+DESPACHO_EJECUTADO!FI27</f>
        <v>73.8</v>
      </c>
      <c r="L23" s="51"/>
      <c r="M23" s="51">
        <v>11.1</v>
      </c>
      <c r="N23" s="51">
        <v>940.47</v>
      </c>
      <c r="O23" s="51">
        <v>85.3</v>
      </c>
      <c r="P23" s="51">
        <f t="shared" si="0"/>
        <v>7105.0190000000002</v>
      </c>
      <c r="Q23" s="1"/>
      <c r="R23" s="1"/>
      <c r="S23" s="1"/>
      <c r="T23" s="1"/>
      <c r="U23" s="211" t="s">
        <v>545</v>
      </c>
      <c r="V23" s="52" t="s">
        <v>912</v>
      </c>
      <c r="W23" s="53">
        <v>71.05</v>
      </c>
      <c r="X23" s="53" t="s">
        <v>897</v>
      </c>
    </row>
    <row r="24" spans="1:24" x14ac:dyDescent="0.25">
      <c r="A24" s="1"/>
      <c r="B24" s="54" t="s">
        <v>757</v>
      </c>
      <c r="C24" s="55">
        <v>1222.2650000000001</v>
      </c>
      <c r="D24" s="55">
        <v>3700.2</v>
      </c>
      <c r="E24" s="55">
        <v>275</v>
      </c>
      <c r="F24" s="55">
        <v>45.7</v>
      </c>
      <c r="G24" s="55">
        <v>59.3</v>
      </c>
      <c r="H24" s="55">
        <v>815.6</v>
      </c>
      <c r="I24" s="55">
        <v>67</v>
      </c>
      <c r="J24" s="55">
        <v>13.5</v>
      </c>
      <c r="K24" s="55">
        <f>+DESPACHO_EJECUTADO!FH28+DESPACHO_EJECUTADO!FI28</f>
        <v>74.7</v>
      </c>
      <c r="L24" s="55"/>
      <c r="M24" s="55">
        <v>11.1</v>
      </c>
      <c r="N24" s="55">
        <v>972.65</v>
      </c>
      <c r="O24" s="55">
        <v>72.099999999999994</v>
      </c>
      <c r="P24" s="55">
        <f t="shared" si="0"/>
        <v>7329.1150000000007</v>
      </c>
      <c r="Q24" s="1"/>
      <c r="R24" s="1"/>
      <c r="S24" s="1"/>
      <c r="T24" s="1"/>
      <c r="U24" s="211" t="s">
        <v>54</v>
      </c>
      <c r="V24" s="52" t="s">
        <v>55</v>
      </c>
      <c r="W24" s="53" t="s">
        <v>897</v>
      </c>
      <c r="X24" s="53">
        <v>15779.75</v>
      </c>
    </row>
    <row r="25" spans="1:24" x14ac:dyDescent="0.25">
      <c r="A25" s="1"/>
      <c r="B25" s="54" t="s">
        <v>758</v>
      </c>
      <c r="C25" s="55">
        <v>1231.162</v>
      </c>
      <c r="D25" s="55">
        <v>3786.8</v>
      </c>
      <c r="E25" s="55">
        <v>307.8</v>
      </c>
      <c r="F25" s="55">
        <v>45.8</v>
      </c>
      <c r="G25" s="55">
        <v>57.3</v>
      </c>
      <c r="H25" s="55">
        <v>904.1</v>
      </c>
      <c r="I25" s="55">
        <v>66.400000000000006</v>
      </c>
      <c r="J25" s="55">
        <v>13.5</v>
      </c>
      <c r="K25" s="55">
        <f>+DESPACHO_EJECUTADO!FH29+DESPACHO_EJECUTADO!FI29</f>
        <v>74.400000000000006</v>
      </c>
      <c r="L25" s="55"/>
      <c r="M25" s="55">
        <v>11</v>
      </c>
      <c r="N25" s="55">
        <v>950.97</v>
      </c>
      <c r="O25" s="55">
        <v>89</v>
      </c>
      <c r="P25" s="55">
        <f t="shared" si="0"/>
        <v>7538.2320000000009</v>
      </c>
      <c r="Q25" s="1"/>
      <c r="R25" s="1"/>
      <c r="S25" s="1"/>
      <c r="T25" s="1"/>
      <c r="U25" s="211"/>
      <c r="V25" s="52" t="s">
        <v>913</v>
      </c>
      <c r="W25" s="53">
        <v>5133.45</v>
      </c>
      <c r="X25" s="53" t="s">
        <v>897</v>
      </c>
    </row>
    <row r="26" spans="1:24" x14ac:dyDescent="0.25">
      <c r="A26" s="1"/>
      <c r="B26" s="54" t="s">
        <v>759</v>
      </c>
      <c r="C26" s="55">
        <v>1219.6110000000001</v>
      </c>
      <c r="D26" s="55">
        <v>3719.4</v>
      </c>
      <c r="E26" s="55">
        <v>353.3</v>
      </c>
      <c r="F26" s="55">
        <v>45.9</v>
      </c>
      <c r="G26" s="55">
        <v>57.7</v>
      </c>
      <c r="H26" s="55">
        <v>909.4</v>
      </c>
      <c r="I26" s="55">
        <v>67.099999999999994</v>
      </c>
      <c r="J26" s="55">
        <v>13.8</v>
      </c>
      <c r="K26" s="55">
        <f>+DESPACHO_EJECUTADO!FH30+DESPACHO_EJECUTADO!FI30</f>
        <v>73.900000000000006</v>
      </c>
      <c r="L26" s="55"/>
      <c r="M26" s="55">
        <v>10.7</v>
      </c>
      <c r="N26" s="55">
        <v>1000.55</v>
      </c>
      <c r="O26" s="55">
        <v>97.3</v>
      </c>
      <c r="P26" s="55">
        <f t="shared" si="0"/>
        <v>7568.6610000000001</v>
      </c>
      <c r="Q26" s="1"/>
      <c r="R26" s="1"/>
      <c r="S26" s="1"/>
      <c r="T26" s="1"/>
      <c r="U26" s="211" t="s">
        <v>535</v>
      </c>
      <c r="V26" s="52" t="s">
        <v>914</v>
      </c>
      <c r="W26" s="53">
        <v>119.75</v>
      </c>
      <c r="X26" s="53" t="s">
        <v>897</v>
      </c>
    </row>
    <row r="27" spans="1:24" x14ac:dyDescent="0.25">
      <c r="A27" s="1"/>
      <c r="B27" s="54" t="s">
        <v>760</v>
      </c>
      <c r="C27" s="55">
        <v>1219.316</v>
      </c>
      <c r="D27" s="55">
        <v>3721.9</v>
      </c>
      <c r="E27" s="55">
        <v>387.1</v>
      </c>
      <c r="F27" s="55">
        <v>45.9</v>
      </c>
      <c r="G27" s="55">
        <v>58.5</v>
      </c>
      <c r="H27" s="55">
        <v>1024.5999999999999</v>
      </c>
      <c r="I27" s="55">
        <v>66</v>
      </c>
      <c r="J27" s="55">
        <v>13.4</v>
      </c>
      <c r="K27" s="55">
        <f>+DESPACHO_EJECUTADO!FH31+DESPACHO_EJECUTADO!FI31</f>
        <v>73.2</v>
      </c>
      <c r="L27" s="55"/>
      <c r="M27" s="55">
        <v>9.6</v>
      </c>
      <c r="N27" s="55">
        <v>991.34</v>
      </c>
      <c r="O27" s="55">
        <v>108.9</v>
      </c>
      <c r="P27" s="55">
        <f t="shared" si="0"/>
        <v>7719.7560000000003</v>
      </c>
      <c r="Q27" s="1"/>
      <c r="R27" s="1"/>
      <c r="S27" s="1"/>
      <c r="T27" s="1"/>
      <c r="U27" s="211" t="s">
        <v>536</v>
      </c>
      <c r="V27" s="52" t="s">
        <v>915</v>
      </c>
      <c r="W27" s="53">
        <v>488.25</v>
      </c>
      <c r="X27" s="53" t="s">
        <v>897</v>
      </c>
    </row>
    <row r="28" spans="1:24" x14ac:dyDescent="0.25">
      <c r="A28" s="1"/>
      <c r="B28" s="54" t="s">
        <v>761</v>
      </c>
      <c r="C28" s="55">
        <v>1209.5170000000001</v>
      </c>
      <c r="D28" s="55">
        <v>3846.8</v>
      </c>
      <c r="E28" s="55">
        <v>416.4</v>
      </c>
      <c r="F28" s="55">
        <v>45.2</v>
      </c>
      <c r="G28" s="55">
        <v>57.8</v>
      </c>
      <c r="H28" s="55">
        <v>1110.5</v>
      </c>
      <c r="I28" s="55">
        <v>65.900000000000006</v>
      </c>
      <c r="J28" s="55">
        <v>13.1</v>
      </c>
      <c r="K28" s="55">
        <f>+DESPACHO_EJECUTADO!FH32+DESPACHO_EJECUTADO!FI32</f>
        <v>73.7</v>
      </c>
      <c r="L28" s="55"/>
      <c r="M28" s="55">
        <v>9.1999999999999993</v>
      </c>
      <c r="N28" s="55">
        <v>854.47</v>
      </c>
      <c r="O28" s="55">
        <v>123.6</v>
      </c>
      <c r="P28" s="55">
        <f t="shared" si="0"/>
        <v>7826.1869999999999</v>
      </c>
      <c r="Q28" s="1"/>
      <c r="R28" s="1"/>
      <c r="S28" s="1"/>
      <c r="T28" s="1"/>
      <c r="U28" s="211" t="s">
        <v>57</v>
      </c>
      <c r="V28" s="52" t="s">
        <v>58</v>
      </c>
      <c r="W28" s="53" t="s">
        <v>897</v>
      </c>
      <c r="X28" s="53">
        <v>9418.4500000000007</v>
      </c>
    </row>
    <row r="29" spans="1:24" x14ac:dyDescent="0.25">
      <c r="A29" s="1"/>
      <c r="B29" s="54" t="s">
        <v>762</v>
      </c>
      <c r="C29" s="55">
        <v>1229.394</v>
      </c>
      <c r="D29" s="55">
        <v>3723.9</v>
      </c>
      <c r="E29" s="55">
        <v>426.7</v>
      </c>
      <c r="F29" s="55">
        <v>44.9</v>
      </c>
      <c r="G29" s="55">
        <v>58.9</v>
      </c>
      <c r="H29" s="55">
        <v>1281.0999999999999</v>
      </c>
      <c r="I29" s="55">
        <v>65.599999999999994</v>
      </c>
      <c r="J29" s="55">
        <v>0</v>
      </c>
      <c r="K29" s="55">
        <f>+DESPACHO_EJECUTADO!FH33+DESPACHO_EJECUTADO!FI33</f>
        <v>74.099999999999994</v>
      </c>
      <c r="L29" s="55"/>
      <c r="M29" s="55">
        <v>8.9</v>
      </c>
      <c r="N29" s="55">
        <v>788.34</v>
      </c>
      <c r="O29" s="55">
        <v>124.4</v>
      </c>
      <c r="P29" s="55">
        <f t="shared" si="0"/>
        <v>7826.2339999999986</v>
      </c>
      <c r="Q29" s="1"/>
      <c r="R29" s="1"/>
      <c r="S29" s="1"/>
      <c r="T29" s="1"/>
      <c r="U29" s="211"/>
      <c r="V29" s="52" t="s">
        <v>916</v>
      </c>
      <c r="W29" s="53">
        <v>156</v>
      </c>
      <c r="X29" s="53" t="s">
        <v>897</v>
      </c>
    </row>
    <row r="30" spans="1:24" x14ac:dyDescent="0.25">
      <c r="A30" s="1"/>
      <c r="B30" s="56" t="s">
        <v>763</v>
      </c>
      <c r="C30" s="57">
        <v>1226.299</v>
      </c>
      <c r="D30" s="57">
        <v>3700.1</v>
      </c>
      <c r="E30" s="57">
        <v>460.7</v>
      </c>
      <c r="F30" s="57">
        <v>44.3</v>
      </c>
      <c r="G30" s="57">
        <v>57.8</v>
      </c>
      <c r="H30" s="57">
        <v>1289.5999999999999</v>
      </c>
      <c r="I30" s="57">
        <v>70.5</v>
      </c>
      <c r="J30" s="57">
        <v>0</v>
      </c>
      <c r="K30" s="57">
        <f>+DESPACHO_EJECUTADO!FH34+DESPACHO_EJECUTADO!FI34</f>
        <v>74.5</v>
      </c>
      <c r="L30" s="57"/>
      <c r="M30" s="57">
        <v>8.9</v>
      </c>
      <c r="N30" s="57">
        <v>752.47</v>
      </c>
      <c r="O30" s="57">
        <v>166.5</v>
      </c>
      <c r="P30" s="57">
        <f t="shared" si="0"/>
        <v>7851.668999999999</v>
      </c>
      <c r="Q30" s="1"/>
      <c r="R30" s="1"/>
      <c r="S30" s="1"/>
      <c r="T30" s="1"/>
      <c r="U30" s="211" t="s">
        <v>917</v>
      </c>
      <c r="V30" s="52" t="s">
        <v>918</v>
      </c>
      <c r="W30" s="53" t="s">
        <v>897</v>
      </c>
      <c r="X30" s="53">
        <v>1883.4</v>
      </c>
    </row>
    <row r="31" spans="1:24" x14ac:dyDescent="0.25">
      <c r="A31" s="1"/>
      <c r="B31" s="50" t="s">
        <v>764</v>
      </c>
      <c r="C31" s="51">
        <v>1225.454</v>
      </c>
      <c r="D31" s="51">
        <v>3744.1</v>
      </c>
      <c r="E31" s="51">
        <v>465.6</v>
      </c>
      <c r="F31" s="51">
        <v>44.4</v>
      </c>
      <c r="G31" s="51">
        <v>60.4</v>
      </c>
      <c r="H31" s="51">
        <v>1291.5</v>
      </c>
      <c r="I31" s="51">
        <v>71.400000000000006</v>
      </c>
      <c r="J31" s="51">
        <v>0</v>
      </c>
      <c r="K31" s="51">
        <f>+DESPACHO_EJECUTADO!FH35+DESPACHO_EJECUTADO!FI35</f>
        <v>74.5</v>
      </c>
      <c r="L31" s="51"/>
      <c r="M31" s="51">
        <v>9.9</v>
      </c>
      <c r="N31" s="51">
        <v>648.05999999999995</v>
      </c>
      <c r="O31" s="51">
        <v>163</v>
      </c>
      <c r="P31" s="51">
        <f t="shared" si="0"/>
        <v>7798.3139999999985</v>
      </c>
      <c r="Q31" s="1"/>
      <c r="R31" s="1"/>
      <c r="S31" s="1"/>
      <c r="T31" s="1"/>
      <c r="U31" s="211" t="s">
        <v>537</v>
      </c>
      <c r="V31" s="52" t="s">
        <v>919</v>
      </c>
      <c r="W31" s="53">
        <v>384</v>
      </c>
      <c r="X31" s="53" t="s">
        <v>897</v>
      </c>
    </row>
    <row r="32" spans="1:24" x14ac:dyDescent="0.25">
      <c r="A32" s="1"/>
      <c r="B32" s="54" t="s">
        <v>765</v>
      </c>
      <c r="C32" s="55">
        <v>1215.865</v>
      </c>
      <c r="D32" s="55">
        <v>3703.2</v>
      </c>
      <c r="E32" s="55">
        <v>460.7</v>
      </c>
      <c r="F32" s="55">
        <v>44.7</v>
      </c>
      <c r="G32" s="55">
        <v>58.7</v>
      </c>
      <c r="H32" s="55">
        <v>1292.5999999999999</v>
      </c>
      <c r="I32" s="55">
        <v>67.599999999999994</v>
      </c>
      <c r="J32" s="55">
        <v>0</v>
      </c>
      <c r="K32" s="55">
        <f>+DESPACHO_EJECUTADO!FH36+DESPACHO_EJECUTADO!FI36</f>
        <v>74.5</v>
      </c>
      <c r="L32" s="55"/>
      <c r="M32" s="55">
        <v>10.199999999999999</v>
      </c>
      <c r="N32" s="55">
        <v>642.69000000000005</v>
      </c>
      <c r="O32" s="55">
        <v>172.1</v>
      </c>
      <c r="P32" s="55">
        <f t="shared" si="0"/>
        <v>7742.8549999999996</v>
      </c>
      <c r="Q32" s="1"/>
      <c r="R32" s="1"/>
      <c r="S32" s="1"/>
      <c r="T32" s="1"/>
      <c r="U32" s="211" t="s">
        <v>538</v>
      </c>
      <c r="V32" s="52" t="s">
        <v>920</v>
      </c>
      <c r="W32" s="53">
        <v>427.75</v>
      </c>
      <c r="X32" s="53" t="s">
        <v>897</v>
      </c>
    </row>
    <row r="33" spans="1:24" x14ac:dyDescent="0.25">
      <c r="A33" s="1"/>
      <c r="B33" s="54" t="s">
        <v>766</v>
      </c>
      <c r="C33" s="55">
        <v>1218.558</v>
      </c>
      <c r="D33" s="55">
        <v>3755.5</v>
      </c>
      <c r="E33" s="55">
        <v>460.3</v>
      </c>
      <c r="F33" s="55">
        <v>44.7</v>
      </c>
      <c r="G33" s="55">
        <v>58.9</v>
      </c>
      <c r="H33" s="55">
        <v>1291.9000000000001</v>
      </c>
      <c r="I33" s="55">
        <v>63.2</v>
      </c>
      <c r="J33" s="55">
        <v>0</v>
      </c>
      <c r="K33" s="55">
        <f>+DESPACHO_EJECUTADO!FH37+DESPACHO_EJECUTADO!FI37</f>
        <v>74.099999999999994</v>
      </c>
      <c r="L33" s="55"/>
      <c r="M33" s="55">
        <v>10.199999999999999</v>
      </c>
      <c r="N33" s="55">
        <v>509.59</v>
      </c>
      <c r="O33" s="55">
        <v>201.3</v>
      </c>
      <c r="P33" s="55">
        <f t="shared" si="0"/>
        <v>7688.2480000000005</v>
      </c>
      <c r="Q33" s="1"/>
      <c r="R33" s="1"/>
      <c r="S33" s="1"/>
      <c r="T33" s="1"/>
      <c r="U33" s="211" t="s">
        <v>67</v>
      </c>
      <c r="V33" s="52" t="s">
        <v>921</v>
      </c>
      <c r="W33" s="53" t="s">
        <v>897</v>
      </c>
      <c r="X33" s="53">
        <v>314.14999999999998</v>
      </c>
    </row>
    <row r="34" spans="1:24" x14ac:dyDescent="0.25">
      <c r="A34" s="1"/>
      <c r="B34" s="54" t="s">
        <v>767</v>
      </c>
      <c r="C34" s="55">
        <v>1223.8589999999999</v>
      </c>
      <c r="D34" s="55">
        <v>3677.6</v>
      </c>
      <c r="E34" s="55">
        <v>415.1</v>
      </c>
      <c r="F34" s="55">
        <v>44.7</v>
      </c>
      <c r="G34" s="55">
        <v>58.9</v>
      </c>
      <c r="H34" s="55">
        <v>1161.5</v>
      </c>
      <c r="I34" s="55">
        <v>63.9</v>
      </c>
      <c r="J34" s="55">
        <v>3.5</v>
      </c>
      <c r="K34" s="55">
        <f>+DESPACHO_EJECUTADO!FH38+DESPACHO_EJECUTADO!FI38</f>
        <v>74.5</v>
      </c>
      <c r="L34" s="55"/>
      <c r="M34" s="55">
        <v>10.199999999999999</v>
      </c>
      <c r="N34" s="55">
        <v>686.42</v>
      </c>
      <c r="O34" s="55">
        <v>302.2</v>
      </c>
      <c r="P34" s="55">
        <f t="shared" si="0"/>
        <v>7722.378999999999</v>
      </c>
      <c r="Q34" s="1"/>
      <c r="R34" s="1"/>
      <c r="S34" s="1"/>
      <c r="T34" s="1"/>
      <c r="U34" s="211"/>
      <c r="V34" s="52" t="s">
        <v>922</v>
      </c>
      <c r="W34" s="53" t="s">
        <v>897</v>
      </c>
      <c r="X34" s="53">
        <v>3170</v>
      </c>
    </row>
    <row r="35" spans="1:24" x14ac:dyDescent="0.25">
      <c r="A35" s="1"/>
      <c r="B35" s="54" t="s">
        <v>768</v>
      </c>
      <c r="C35" s="55">
        <v>1227.664</v>
      </c>
      <c r="D35" s="55">
        <v>3663.1</v>
      </c>
      <c r="E35" s="55">
        <v>530.70000000000005</v>
      </c>
      <c r="F35" s="55">
        <v>44.8</v>
      </c>
      <c r="G35" s="55">
        <v>58.2</v>
      </c>
      <c r="H35" s="55">
        <v>1282.8</v>
      </c>
      <c r="I35" s="55">
        <v>66.900000000000006</v>
      </c>
      <c r="J35" s="55">
        <v>3.8</v>
      </c>
      <c r="K35" s="55">
        <f>+DESPACHO_EJECUTADO!FH39+DESPACHO_EJECUTADO!FI39</f>
        <v>74.5</v>
      </c>
      <c r="L35" s="55"/>
      <c r="M35" s="55">
        <v>10.3</v>
      </c>
      <c r="N35" s="55">
        <v>518.33000000000004</v>
      </c>
      <c r="O35" s="55">
        <v>379.3</v>
      </c>
      <c r="P35" s="55">
        <f t="shared" si="0"/>
        <v>7860.3940000000002</v>
      </c>
      <c r="Q35" s="1"/>
      <c r="R35" s="1"/>
      <c r="S35" s="1"/>
      <c r="T35" s="1"/>
      <c r="U35" s="211" t="s">
        <v>552</v>
      </c>
      <c r="V35" s="52" t="s">
        <v>923</v>
      </c>
      <c r="W35" s="53">
        <v>504</v>
      </c>
      <c r="X35" s="53" t="s">
        <v>897</v>
      </c>
    </row>
    <row r="36" spans="1:24" x14ac:dyDescent="0.25">
      <c r="A36" s="1"/>
      <c r="B36" s="54" t="s">
        <v>769</v>
      </c>
      <c r="C36" s="55">
        <v>1218.1880000000001</v>
      </c>
      <c r="D36" s="55">
        <v>3648</v>
      </c>
      <c r="E36" s="55">
        <v>524.70000000000005</v>
      </c>
      <c r="F36" s="55">
        <v>44.9</v>
      </c>
      <c r="G36" s="55">
        <v>57.9</v>
      </c>
      <c r="H36" s="55">
        <v>1284.0999999999999</v>
      </c>
      <c r="I36" s="55">
        <v>58.4</v>
      </c>
      <c r="J36" s="55">
        <v>0</v>
      </c>
      <c r="K36" s="55">
        <f>+DESPACHO_EJECUTADO!FH40+DESPACHO_EJECUTADO!FI40</f>
        <v>74.7</v>
      </c>
      <c r="L36" s="55"/>
      <c r="M36" s="55">
        <v>10.3</v>
      </c>
      <c r="N36" s="55">
        <v>574.04999999999995</v>
      </c>
      <c r="O36" s="55">
        <v>392.4</v>
      </c>
      <c r="P36" s="55">
        <f t="shared" si="0"/>
        <v>7887.6379999999981</v>
      </c>
      <c r="Q36" s="1"/>
      <c r="R36" s="1"/>
      <c r="S36" s="1"/>
      <c r="T36" s="1"/>
      <c r="U36" s="211"/>
      <c r="V36" s="52" t="s">
        <v>924</v>
      </c>
      <c r="W36" s="53">
        <v>172.3</v>
      </c>
      <c r="X36" s="53" t="s">
        <v>897</v>
      </c>
    </row>
    <row r="37" spans="1:24" x14ac:dyDescent="0.25">
      <c r="A37" s="1"/>
      <c r="B37" s="54" t="s">
        <v>770</v>
      </c>
      <c r="C37" s="55">
        <v>1225.3389999999999</v>
      </c>
      <c r="D37" s="55">
        <v>3610</v>
      </c>
      <c r="E37" s="55">
        <v>528.6</v>
      </c>
      <c r="F37" s="55">
        <v>44.7</v>
      </c>
      <c r="G37" s="55">
        <v>45.6</v>
      </c>
      <c r="H37" s="55">
        <v>1299.5</v>
      </c>
      <c r="I37" s="55">
        <v>60.8</v>
      </c>
      <c r="J37" s="55">
        <v>0</v>
      </c>
      <c r="K37" s="55">
        <f>+DESPACHO_EJECUTADO!FH41+DESPACHO_EJECUTADO!FI41</f>
        <v>74.699999999999989</v>
      </c>
      <c r="L37" s="55"/>
      <c r="M37" s="55">
        <v>10.3</v>
      </c>
      <c r="N37" s="55">
        <v>605.04999999999995</v>
      </c>
      <c r="O37" s="55">
        <v>376.2</v>
      </c>
      <c r="P37" s="55">
        <f t="shared" si="0"/>
        <v>7880.7890000000007</v>
      </c>
      <c r="Q37" s="1"/>
      <c r="R37" s="1"/>
      <c r="S37" s="1"/>
      <c r="T37" s="1"/>
      <c r="U37" s="211" t="s">
        <v>553</v>
      </c>
      <c r="V37" s="52" t="s">
        <v>925</v>
      </c>
      <c r="W37" s="53">
        <v>488.28</v>
      </c>
      <c r="X37" s="53" t="s">
        <v>897</v>
      </c>
    </row>
    <row r="38" spans="1:24" x14ac:dyDescent="0.25">
      <c r="A38" s="1"/>
      <c r="B38" s="56" t="s">
        <v>771</v>
      </c>
      <c r="C38" s="57">
        <v>1214.7</v>
      </c>
      <c r="D38" s="57">
        <v>3817.1</v>
      </c>
      <c r="E38" s="57">
        <v>526.4</v>
      </c>
      <c r="F38" s="57">
        <v>44.5</v>
      </c>
      <c r="G38" s="57">
        <v>0</v>
      </c>
      <c r="H38" s="57">
        <v>1340.1</v>
      </c>
      <c r="I38" s="57">
        <v>61.8</v>
      </c>
      <c r="J38" s="57">
        <v>0</v>
      </c>
      <c r="K38" s="57">
        <f>+DESPACHO_EJECUTADO!FH42+DESPACHO_EJECUTADO!FI42</f>
        <v>74.599999999999994</v>
      </c>
      <c r="L38" s="57"/>
      <c r="M38" s="57">
        <v>10.3</v>
      </c>
      <c r="N38" s="57">
        <v>420.75</v>
      </c>
      <c r="O38" s="57">
        <v>400.7</v>
      </c>
      <c r="P38" s="57">
        <f t="shared" si="0"/>
        <v>7910.95</v>
      </c>
      <c r="Q38" s="1"/>
      <c r="R38" s="1"/>
      <c r="S38" s="1"/>
      <c r="T38" s="1"/>
      <c r="U38" s="211"/>
      <c r="V38" s="52" t="s">
        <v>926</v>
      </c>
      <c r="W38" s="53">
        <v>488.21</v>
      </c>
      <c r="X38" s="53" t="s">
        <v>897</v>
      </c>
    </row>
    <row r="39" spans="1:24" x14ac:dyDescent="0.25">
      <c r="A39" s="1"/>
      <c r="B39" s="50" t="s">
        <v>772</v>
      </c>
      <c r="C39" s="51">
        <v>1180.934</v>
      </c>
      <c r="D39" s="51">
        <v>3394.1</v>
      </c>
      <c r="E39" s="51">
        <v>472.9</v>
      </c>
      <c r="F39" s="51">
        <v>44.5</v>
      </c>
      <c r="G39" s="51">
        <v>0</v>
      </c>
      <c r="H39" s="51">
        <v>1656.3</v>
      </c>
      <c r="I39" s="51">
        <v>60.6</v>
      </c>
      <c r="J39" s="51">
        <v>0</v>
      </c>
      <c r="K39" s="51">
        <f>+DESPACHO_EJECUTADO!FH43+DESPACHO_EJECUTADO!FI43</f>
        <v>74.5</v>
      </c>
      <c r="L39" s="51"/>
      <c r="M39" s="51">
        <v>10.3</v>
      </c>
      <c r="N39" s="51">
        <v>547.87</v>
      </c>
      <c r="O39" s="51">
        <v>395.2</v>
      </c>
      <c r="P39" s="51">
        <f t="shared" si="0"/>
        <v>7837.2039999999997</v>
      </c>
      <c r="Q39" s="1"/>
      <c r="R39" s="1"/>
      <c r="S39" s="1"/>
      <c r="T39" s="1"/>
      <c r="U39" s="211"/>
      <c r="V39" s="52" t="s">
        <v>927</v>
      </c>
      <c r="W39" s="53">
        <v>479.86</v>
      </c>
      <c r="X39" s="53" t="s">
        <v>897</v>
      </c>
    </row>
    <row r="40" spans="1:24" x14ac:dyDescent="0.25">
      <c r="A40" s="1"/>
      <c r="B40" s="54" t="s">
        <v>773</v>
      </c>
      <c r="C40" s="55">
        <v>1176.2329999999999</v>
      </c>
      <c r="D40" s="55">
        <v>3602.6</v>
      </c>
      <c r="E40" s="55">
        <v>477.7</v>
      </c>
      <c r="F40" s="55">
        <v>44.6</v>
      </c>
      <c r="G40" s="55">
        <v>0</v>
      </c>
      <c r="H40" s="55">
        <v>1496.4</v>
      </c>
      <c r="I40" s="55">
        <v>65</v>
      </c>
      <c r="J40" s="55">
        <v>3</v>
      </c>
      <c r="K40" s="55">
        <f>+DESPACHO_EJECUTADO!FH44+DESPACHO_EJECUTADO!FI44</f>
        <v>74.400000000000006</v>
      </c>
      <c r="L40" s="55"/>
      <c r="M40" s="55">
        <v>10.4</v>
      </c>
      <c r="N40" s="55">
        <v>390.21</v>
      </c>
      <c r="O40" s="55">
        <v>394.8</v>
      </c>
      <c r="P40" s="55">
        <f t="shared" si="0"/>
        <v>7735.3429999999989</v>
      </c>
      <c r="Q40" s="1"/>
      <c r="R40" s="1"/>
      <c r="S40" s="1"/>
      <c r="T40" s="1"/>
      <c r="U40" s="211"/>
      <c r="V40" s="52" t="s">
        <v>928</v>
      </c>
      <c r="W40" s="53">
        <v>164.92750000000001</v>
      </c>
      <c r="X40" s="53" t="s">
        <v>897</v>
      </c>
    </row>
    <row r="41" spans="1:24" x14ac:dyDescent="0.25">
      <c r="A41" s="1"/>
      <c r="B41" s="54" t="s">
        <v>774</v>
      </c>
      <c r="C41" s="55">
        <v>1180.325</v>
      </c>
      <c r="D41" s="55">
        <v>3550</v>
      </c>
      <c r="E41" s="55">
        <v>509.9</v>
      </c>
      <c r="F41" s="55">
        <v>44.8</v>
      </c>
      <c r="G41" s="55">
        <v>0</v>
      </c>
      <c r="H41" s="55">
        <v>1657.3</v>
      </c>
      <c r="I41" s="55">
        <v>65.5</v>
      </c>
      <c r="J41" s="55">
        <v>7.2</v>
      </c>
      <c r="K41" s="55">
        <f>+DESPACHO_EJECUTADO!FH45+DESPACHO_EJECUTADO!FI45</f>
        <v>74.5</v>
      </c>
      <c r="L41" s="55"/>
      <c r="M41" s="55">
        <v>10.5</v>
      </c>
      <c r="N41" s="55">
        <v>164.02</v>
      </c>
      <c r="O41" s="55">
        <v>446.8</v>
      </c>
      <c r="P41" s="55">
        <f t="shared" si="0"/>
        <v>7710.8450000000003</v>
      </c>
      <c r="Q41" s="1"/>
      <c r="R41" s="1"/>
      <c r="S41" s="1"/>
      <c r="T41" s="1"/>
      <c r="U41" s="211" t="s">
        <v>539</v>
      </c>
      <c r="V41" s="52" t="s">
        <v>929</v>
      </c>
      <c r="W41" s="53">
        <v>83.15</v>
      </c>
      <c r="X41" s="53" t="s">
        <v>897</v>
      </c>
    </row>
    <row r="42" spans="1:24" x14ac:dyDescent="0.25">
      <c r="A42" s="1"/>
      <c r="B42" s="54" t="s">
        <v>775</v>
      </c>
      <c r="C42" s="55">
        <v>1180.5630000000001</v>
      </c>
      <c r="D42" s="55">
        <v>3488.1</v>
      </c>
      <c r="E42" s="55">
        <v>435.9</v>
      </c>
      <c r="F42" s="55">
        <v>77.7</v>
      </c>
      <c r="G42" s="55">
        <v>0</v>
      </c>
      <c r="H42" s="55">
        <v>1642.2</v>
      </c>
      <c r="I42" s="55">
        <v>62.4</v>
      </c>
      <c r="J42" s="55">
        <v>10.199999999999999</v>
      </c>
      <c r="K42" s="55">
        <f>+DESPACHO_EJECUTADO!FH46+DESPACHO_EJECUTADO!FI46</f>
        <v>74.400000000000006</v>
      </c>
      <c r="L42" s="55"/>
      <c r="M42" s="55">
        <v>10.5</v>
      </c>
      <c r="N42" s="55">
        <v>10.1</v>
      </c>
      <c r="O42" s="55">
        <v>472.4</v>
      </c>
      <c r="P42" s="55">
        <f t="shared" si="0"/>
        <v>7464.4629999999988</v>
      </c>
      <c r="Q42" s="1"/>
      <c r="R42" s="1"/>
      <c r="S42" s="1"/>
      <c r="T42" s="1"/>
      <c r="U42" s="211" t="s">
        <v>522</v>
      </c>
      <c r="V42" s="52" t="s">
        <v>930</v>
      </c>
      <c r="W42" s="53">
        <v>445.2</v>
      </c>
      <c r="X42" s="53" t="s">
        <v>897</v>
      </c>
    </row>
    <row r="43" spans="1:24" x14ac:dyDescent="0.25">
      <c r="A43" s="1"/>
      <c r="B43" s="54" t="s">
        <v>776</v>
      </c>
      <c r="C43" s="55">
        <v>1192.0409999999999</v>
      </c>
      <c r="D43" s="55">
        <v>3699.8</v>
      </c>
      <c r="E43" s="55">
        <v>304.2</v>
      </c>
      <c r="F43" s="55">
        <v>145.5</v>
      </c>
      <c r="G43" s="55">
        <v>0</v>
      </c>
      <c r="H43" s="55">
        <v>1534.4</v>
      </c>
      <c r="I43" s="55">
        <v>64.900000000000006</v>
      </c>
      <c r="J43" s="55">
        <v>10.5</v>
      </c>
      <c r="K43" s="55">
        <f>+DESPACHO_EJECUTADO!FH47+DESPACHO_EJECUTADO!FI47</f>
        <v>74.2</v>
      </c>
      <c r="L43" s="55"/>
      <c r="M43" s="55">
        <v>10.6</v>
      </c>
      <c r="N43" s="55">
        <v>0</v>
      </c>
      <c r="O43" s="55">
        <v>508.9</v>
      </c>
      <c r="P43" s="55">
        <f t="shared" si="0"/>
        <v>7545.0410000000002</v>
      </c>
      <c r="Q43" s="1"/>
      <c r="R43" s="1"/>
      <c r="S43" s="1"/>
      <c r="T43" s="1"/>
      <c r="U43" s="211" t="s">
        <v>540</v>
      </c>
      <c r="V43" s="52" t="s">
        <v>931</v>
      </c>
      <c r="W43" s="53">
        <v>441.6</v>
      </c>
      <c r="X43" s="53" t="s">
        <v>897</v>
      </c>
    </row>
    <row r="44" spans="1:24" x14ac:dyDescent="0.25">
      <c r="A44" s="1"/>
      <c r="B44" s="54" t="s">
        <v>777</v>
      </c>
      <c r="C44" s="55">
        <v>1188.3869999999999</v>
      </c>
      <c r="D44" s="55">
        <v>3935.2</v>
      </c>
      <c r="E44" s="55">
        <v>399.8</v>
      </c>
      <c r="F44" s="55">
        <v>45.1</v>
      </c>
      <c r="G44" s="55">
        <v>0</v>
      </c>
      <c r="H44" s="55">
        <v>1617.3</v>
      </c>
      <c r="I44" s="55">
        <v>63.2</v>
      </c>
      <c r="J44" s="55">
        <v>11.3</v>
      </c>
      <c r="K44" s="55">
        <f>+DESPACHO_EJECUTADO!FH48+DESPACHO_EJECUTADO!FI48</f>
        <v>74.099999999999994</v>
      </c>
      <c r="L44" s="55"/>
      <c r="M44" s="55">
        <v>10.7</v>
      </c>
      <c r="N44" s="55">
        <v>0</v>
      </c>
      <c r="O44" s="55">
        <v>467.7</v>
      </c>
      <c r="P44" s="55">
        <f t="shared" si="0"/>
        <v>7812.7870000000003</v>
      </c>
      <c r="Q44" s="1"/>
      <c r="R44" s="1"/>
      <c r="S44" s="1"/>
      <c r="T44" s="1"/>
      <c r="U44" s="211" t="s">
        <v>516</v>
      </c>
      <c r="V44" s="52" t="s">
        <v>932</v>
      </c>
      <c r="W44" s="53" t="s">
        <v>897</v>
      </c>
      <c r="X44" s="53">
        <v>4852</v>
      </c>
    </row>
    <row r="45" spans="1:24" x14ac:dyDescent="0.25">
      <c r="A45" s="1"/>
      <c r="B45" s="54" t="s">
        <v>778</v>
      </c>
      <c r="C45" s="55">
        <v>1191.5709999999999</v>
      </c>
      <c r="D45" s="55">
        <v>3851.9</v>
      </c>
      <c r="E45" s="55">
        <v>414.4</v>
      </c>
      <c r="F45" s="55">
        <v>45</v>
      </c>
      <c r="G45" s="55">
        <v>0</v>
      </c>
      <c r="H45" s="55">
        <v>1711.7</v>
      </c>
      <c r="I45" s="55">
        <v>63.9</v>
      </c>
      <c r="J45" s="55">
        <v>11.7</v>
      </c>
      <c r="K45" s="55">
        <f>+DESPACHO_EJECUTADO!FH49+DESPACHO_EJECUTADO!FI49</f>
        <v>74.8</v>
      </c>
      <c r="L45" s="55"/>
      <c r="M45" s="55">
        <v>10.8</v>
      </c>
      <c r="N45" s="55">
        <v>0</v>
      </c>
      <c r="O45" s="55">
        <v>429.4</v>
      </c>
      <c r="P45" s="55">
        <f t="shared" si="0"/>
        <v>7805.1709999999985</v>
      </c>
      <c r="Q45" s="1"/>
      <c r="R45" s="1"/>
      <c r="S45" s="1"/>
      <c r="T45" s="1"/>
      <c r="U45" s="211" t="s">
        <v>524</v>
      </c>
      <c r="V45" s="52" t="s">
        <v>933</v>
      </c>
      <c r="W45" s="53">
        <v>2176.6999999999998</v>
      </c>
      <c r="X45" s="53" t="s">
        <v>897</v>
      </c>
    </row>
    <row r="46" spans="1:24" x14ac:dyDescent="0.25">
      <c r="A46" s="1"/>
      <c r="B46" s="56" t="s">
        <v>779</v>
      </c>
      <c r="C46" s="57">
        <v>1189.0219999999999</v>
      </c>
      <c r="D46" s="57">
        <v>3799.9</v>
      </c>
      <c r="E46" s="57">
        <v>418.4</v>
      </c>
      <c r="F46" s="57">
        <v>43.6</v>
      </c>
      <c r="G46" s="57">
        <v>0</v>
      </c>
      <c r="H46" s="57">
        <v>1788.1</v>
      </c>
      <c r="I46" s="57">
        <v>64.599999999999994</v>
      </c>
      <c r="J46" s="57">
        <v>11.2</v>
      </c>
      <c r="K46" s="57">
        <f>+DESPACHO_EJECUTADO!FH50+DESPACHO_EJECUTADO!FI50</f>
        <v>74.099999999999994</v>
      </c>
      <c r="L46" s="57"/>
      <c r="M46" s="57">
        <v>10.9</v>
      </c>
      <c r="N46" s="57">
        <v>0</v>
      </c>
      <c r="O46" s="57">
        <v>405.6</v>
      </c>
      <c r="P46" s="57">
        <f t="shared" si="0"/>
        <v>7805.4220000000014</v>
      </c>
      <c r="Q46" s="1"/>
      <c r="R46" s="1"/>
      <c r="S46" s="1"/>
      <c r="T46" s="1"/>
      <c r="U46" s="211" t="s">
        <v>527</v>
      </c>
      <c r="V46" s="52" t="s">
        <v>934</v>
      </c>
      <c r="W46" s="53">
        <v>106.3</v>
      </c>
      <c r="X46" s="53" t="s">
        <v>897</v>
      </c>
    </row>
    <row r="47" spans="1:24" x14ac:dyDescent="0.25">
      <c r="A47" s="1"/>
      <c r="B47" s="50" t="s">
        <v>780</v>
      </c>
      <c r="C47" s="51">
        <v>1191.21</v>
      </c>
      <c r="D47" s="51">
        <v>3767</v>
      </c>
      <c r="E47" s="51">
        <v>415</v>
      </c>
      <c r="F47" s="51">
        <v>43.8</v>
      </c>
      <c r="G47" s="51">
        <v>0</v>
      </c>
      <c r="H47" s="51">
        <v>1795.2</v>
      </c>
      <c r="I47" s="51">
        <v>64.5</v>
      </c>
      <c r="J47" s="51">
        <v>11.4</v>
      </c>
      <c r="K47" s="51">
        <f>+DESPACHO_EJECUTADO!FH51+DESPACHO_EJECUTADO!FI51</f>
        <v>74.099999999999994</v>
      </c>
      <c r="L47" s="51"/>
      <c r="M47" s="51">
        <v>10.8</v>
      </c>
      <c r="N47" s="51">
        <v>0</v>
      </c>
      <c r="O47" s="51">
        <v>378.4</v>
      </c>
      <c r="P47" s="51">
        <f t="shared" si="0"/>
        <v>7751.41</v>
      </c>
      <c r="Q47" s="1"/>
      <c r="R47" s="1"/>
      <c r="S47" s="1"/>
      <c r="T47" s="1"/>
      <c r="U47" s="211" t="s">
        <v>79</v>
      </c>
      <c r="V47" s="52" t="s">
        <v>80</v>
      </c>
      <c r="W47" s="53" t="s">
        <v>897</v>
      </c>
      <c r="X47" s="53">
        <v>13944.35</v>
      </c>
    </row>
    <row r="48" spans="1:24" x14ac:dyDescent="0.25">
      <c r="A48" s="1"/>
      <c r="B48" s="54" t="s">
        <v>781</v>
      </c>
      <c r="C48" s="55">
        <v>1193.2049999999999</v>
      </c>
      <c r="D48" s="55">
        <v>3741.8</v>
      </c>
      <c r="E48" s="55">
        <v>415.8</v>
      </c>
      <c r="F48" s="55">
        <v>43.6</v>
      </c>
      <c r="G48" s="55">
        <v>0</v>
      </c>
      <c r="H48" s="55">
        <v>1795</v>
      </c>
      <c r="I48" s="55">
        <v>65.7</v>
      </c>
      <c r="J48" s="55">
        <v>12.8</v>
      </c>
      <c r="K48" s="55">
        <f>+DESPACHO_EJECUTADO!FH52+DESPACHO_EJECUTADO!FI52</f>
        <v>74.8</v>
      </c>
      <c r="L48" s="55"/>
      <c r="M48" s="55">
        <v>10.8</v>
      </c>
      <c r="N48" s="55">
        <v>0</v>
      </c>
      <c r="O48" s="55">
        <v>350.1</v>
      </c>
      <c r="P48" s="55">
        <f t="shared" si="0"/>
        <v>7703.6050000000014</v>
      </c>
      <c r="Q48" s="1"/>
      <c r="R48" s="1"/>
      <c r="S48" s="1"/>
      <c r="T48" s="1"/>
      <c r="U48" s="211"/>
      <c r="V48" s="52" t="s">
        <v>935</v>
      </c>
      <c r="W48" s="53">
        <v>252.45</v>
      </c>
      <c r="X48" s="53" t="s">
        <v>897</v>
      </c>
    </row>
    <row r="49" spans="1:24" x14ac:dyDescent="0.25">
      <c r="A49" s="1"/>
      <c r="B49" s="54" t="s">
        <v>782</v>
      </c>
      <c r="C49" s="55">
        <v>1186.7049999999999</v>
      </c>
      <c r="D49" s="55">
        <v>3704.7</v>
      </c>
      <c r="E49" s="55">
        <v>415.2</v>
      </c>
      <c r="F49" s="55">
        <v>43.9</v>
      </c>
      <c r="G49" s="55">
        <v>0</v>
      </c>
      <c r="H49" s="55">
        <v>1707.9</v>
      </c>
      <c r="I49" s="55">
        <v>63</v>
      </c>
      <c r="J49" s="55">
        <v>12.9</v>
      </c>
      <c r="K49" s="55">
        <f>+DESPACHO_EJECUTADO!FH53+DESPACHO_EJECUTADO!FI53</f>
        <v>73.900000000000006</v>
      </c>
      <c r="L49" s="55"/>
      <c r="M49" s="55">
        <v>10.8</v>
      </c>
      <c r="N49" s="55">
        <v>0</v>
      </c>
      <c r="O49" s="55">
        <v>339.6</v>
      </c>
      <c r="P49" s="55">
        <f t="shared" si="0"/>
        <v>7558.6049999999987</v>
      </c>
      <c r="Q49" s="1"/>
      <c r="R49" s="1"/>
      <c r="S49" s="1"/>
      <c r="T49" s="1"/>
      <c r="U49" s="211" t="s">
        <v>520</v>
      </c>
      <c r="V49" s="52" t="s">
        <v>936</v>
      </c>
      <c r="W49" s="53" t="s">
        <v>897</v>
      </c>
      <c r="X49" s="53">
        <v>1958.8</v>
      </c>
    </row>
    <row r="50" spans="1:24" x14ac:dyDescent="0.25">
      <c r="A50" s="1"/>
      <c r="B50" s="54" t="s">
        <v>783</v>
      </c>
      <c r="C50" s="55">
        <v>1154.645</v>
      </c>
      <c r="D50" s="55">
        <v>3801.5</v>
      </c>
      <c r="E50" s="55">
        <v>417.7</v>
      </c>
      <c r="F50" s="55">
        <v>43.7</v>
      </c>
      <c r="G50" s="55">
        <v>0</v>
      </c>
      <c r="H50" s="55">
        <v>1567.9</v>
      </c>
      <c r="I50" s="55">
        <v>67.5</v>
      </c>
      <c r="J50" s="55">
        <v>12.4</v>
      </c>
      <c r="K50" s="55">
        <f>+DESPACHO_EJECUTADO!FH54+DESPACHO_EJECUTADO!FI54</f>
        <v>74</v>
      </c>
      <c r="L50" s="55"/>
      <c r="M50" s="55">
        <v>10.8</v>
      </c>
      <c r="N50" s="55">
        <v>0</v>
      </c>
      <c r="O50" s="55">
        <v>265.39999999999998</v>
      </c>
      <c r="P50" s="55">
        <f t="shared" si="0"/>
        <v>7415.5449999999992</v>
      </c>
      <c r="Q50" s="1"/>
      <c r="R50" s="1"/>
      <c r="S50" s="1"/>
      <c r="T50" s="1"/>
      <c r="U50" s="211" t="s">
        <v>534</v>
      </c>
      <c r="V50" s="52" t="s">
        <v>937</v>
      </c>
      <c r="W50" s="53">
        <v>54.7</v>
      </c>
      <c r="X50" s="53" t="s">
        <v>897</v>
      </c>
    </row>
    <row r="51" spans="1:24" x14ac:dyDescent="0.25">
      <c r="A51" s="1"/>
      <c r="B51" s="54" t="s">
        <v>784</v>
      </c>
      <c r="C51" s="55">
        <v>1149.585</v>
      </c>
      <c r="D51" s="55">
        <v>3737.3</v>
      </c>
      <c r="E51" s="55">
        <v>391.7</v>
      </c>
      <c r="F51" s="55">
        <v>43.7</v>
      </c>
      <c r="G51" s="55">
        <v>0</v>
      </c>
      <c r="H51" s="55">
        <v>1561</v>
      </c>
      <c r="I51" s="55">
        <v>67.8</v>
      </c>
      <c r="J51" s="55">
        <v>11.9</v>
      </c>
      <c r="K51" s="55">
        <f>+DESPACHO_EJECUTADO!FH55+DESPACHO_EJECUTADO!FI55</f>
        <v>74.400000000000006</v>
      </c>
      <c r="L51" s="55"/>
      <c r="M51" s="55">
        <v>10.8</v>
      </c>
      <c r="N51" s="55">
        <v>0</v>
      </c>
      <c r="O51" s="55">
        <v>227.8</v>
      </c>
      <c r="P51" s="55">
        <f t="shared" si="0"/>
        <v>7275.9849999999997</v>
      </c>
      <c r="Q51" s="1"/>
      <c r="R51" s="1"/>
      <c r="S51" s="1"/>
      <c r="T51" s="1"/>
      <c r="U51" s="211" t="s">
        <v>96</v>
      </c>
      <c r="V51" s="52" t="s">
        <v>938</v>
      </c>
      <c r="W51" s="53">
        <v>131</v>
      </c>
      <c r="X51" s="53" t="s">
        <v>897</v>
      </c>
    </row>
    <row r="52" spans="1:24" x14ac:dyDescent="0.25">
      <c r="A52" s="1"/>
      <c r="B52" s="54" t="s">
        <v>785</v>
      </c>
      <c r="C52" s="55">
        <v>1167.2249999999999</v>
      </c>
      <c r="D52" s="55">
        <v>3594.9</v>
      </c>
      <c r="E52" s="55">
        <v>364.2</v>
      </c>
      <c r="F52" s="55">
        <v>43.7</v>
      </c>
      <c r="G52" s="55">
        <v>0</v>
      </c>
      <c r="H52" s="55">
        <v>1446.8</v>
      </c>
      <c r="I52" s="55">
        <v>67.5</v>
      </c>
      <c r="J52" s="55">
        <v>12</v>
      </c>
      <c r="K52" s="55">
        <f>+DESPACHO_EJECUTADO!FH56+DESPACHO_EJECUTADO!FI56</f>
        <v>74.400000000000006</v>
      </c>
      <c r="L52" s="55"/>
      <c r="M52" s="55">
        <v>10.9</v>
      </c>
      <c r="N52" s="55">
        <v>0</v>
      </c>
      <c r="O52" s="55">
        <v>222.2</v>
      </c>
      <c r="P52" s="55">
        <f t="shared" si="0"/>
        <v>7003.8249999999989</v>
      </c>
      <c r="Q52" s="1"/>
      <c r="R52" s="1"/>
      <c r="S52" s="1"/>
      <c r="T52" s="1"/>
      <c r="U52" s="211"/>
      <c r="V52" s="52" t="s">
        <v>939</v>
      </c>
      <c r="W52" s="53" t="s">
        <v>897</v>
      </c>
      <c r="X52" s="53">
        <v>5724.25</v>
      </c>
    </row>
    <row r="53" spans="1:24" x14ac:dyDescent="0.25">
      <c r="A53" s="1"/>
      <c r="B53" s="54" t="s">
        <v>786</v>
      </c>
      <c r="C53" s="55">
        <v>1170.865</v>
      </c>
      <c r="D53" s="55">
        <v>3634.1</v>
      </c>
      <c r="E53" s="55">
        <v>336.3</v>
      </c>
      <c r="F53" s="55">
        <v>43.6</v>
      </c>
      <c r="G53" s="55">
        <v>0</v>
      </c>
      <c r="H53" s="55">
        <v>1411.8</v>
      </c>
      <c r="I53" s="55">
        <v>67.8</v>
      </c>
      <c r="J53" s="55">
        <v>9.6</v>
      </c>
      <c r="K53" s="55">
        <f>+DESPACHO_EJECUTADO!FH57+DESPACHO_EJECUTADO!FI57</f>
        <v>73.8</v>
      </c>
      <c r="L53" s="55"/>
      <c r="M53" s="55">
        <v>10.9</v>
      </c>
      <c r="N53" s="55">
        <v>0</v>
      </c>
      <c r="O53" s="55">
        <v>219.3</v>
      </c>
      <c r="P53" s="55">
        <f t="shared" si="0"/>
        <v>6978.0650000000014</v>
      </c>
      <c r="Q53" s="1"/>
      <c r="R53" s="1"/>
      <c r="S53" s="1"/>
      <c r="T53" s="1"/>
      <c r="U53" s="211"/>
      <c r="V53" s="52" t="s">
        <v>115</v>
      </c>
      <c r="W53" s="53" t="s">
        <v>897</v>
      </c>
      <c r="X53" s="53">
        <v>2157</v>
      </c>
    </row>
    <row r="54" spans="1:24" x14ac:dyDescent="0.25">
      <c r="A54" s="1"/>
      <c r="B54" s="56" t="s">
        <v>43</v>
      </c>
      <c r="C54" s="57">
        <v>1169.625</v>
      </c>
      <c r="D54" s="57">
        <v>3714.7</v>
      </c>
      <c r="E54" s="57">
        <v>269.89999999999998</v>
      </c>
      <c r="F54" s="57">
        <v>43.5</v>
      </c>
      <c r="G54" s="57">
        <v>0</v>
      </c>
      <c r="H54" s="57">
        <v>1188.3</v>
      </c>
      <c r="I54" s="57">
        <v>67.5</v>
      </c>
      <c r="J54" s="57">
        <v>8.4</v>
      </c>
      <c r="K54" s="57">
        <f>+DESPACHO_EJECUTADO!FH58+DESPACHO_EJECUTADO!FI58</f>
        <v>73.400000000000006</v>
      </c>
      <c r="L54" s="57"/>
      <c r="M54" s="57">
        <v>10.9</v>
      </c>
      <c r="N54" s="57">
        <v>0</v>
      </c>
      <c r="O54" s="57">
        <v>180.5</v>
      </c>
      <c r="P54" s="57">
        <f t="shared" si="0"/>
        <v>6726.7249999999985</v>
      </c>
      <c r="Q54" s="1"/>
      <c r="R54" s="1"/>
      <c r="S54" s="1"/>
      <c r="T54" s="1"/>
      <c r="U54" s="211"/>
      <c r="V54" s="52" t="s">
        <v>940</v>
      </c>
      <c r="W54" s="53">
        <v>238.1</v>
      </c>
      <c r="X54" s="53" t="s">
        <v>897</v>
      </c>
    </row>
    <row r="55" spans="1:24" x14ac:dyDescent="0.25">
      <c r="A55" s="1"/>
      <c r="B55" s="58" t="s">
        <v>941</v>
      </c>
      <c r="C55" s="59">
        <f>SUM(C7:C54)/2</f>
        <v>28680.867499999997</v>
      </c>
      <c r="D55" s="59">
        <f t="shared" ref="D55:P55" si="1">SUM(D7:D54)/2</f>
        <v>88831.75</v>
      </c>
      <c r="E55" s="59">
        <f t="shared" si="1"/>
        <v>8735.1</v>
      </c>
      <c r="F55" s="59">
        <f t="shared" si="1"/>
        <v>1133.4499999999996</v>
      </c>
      <c r="G55" s="59">
        <f t="shared" si="1"/>
        <v>899.75000000000023</v>
      </c>
      <c r="H55" s="59">
        <f t="shared" si="1"/>
        <v>26831.000000000004</v>
      </c>
      <c r="I55" s="59">
        <f t="shared" si="1"/>
        <v>1601.6000000000004</v>
      </c>
      <c r="J55" s="59">
        <f t="shared" si="1"/>
        <v>223.84999999999997</v>
      </c>
      <c r="K55" s="59">
        <f t="shared" si="1"/>
        <v>1785.6000000000001</v>
      </c>
      <c r="L55" s="59">
        <f t="shared" si="1"/>
        <v>0</v>
      </c>
      <c r="M55" s="59">
        <f t="shared" si="1"/>
        <v>255.39999999999995</v>
      </c>
      <c r="N55" s="59">
        <f t="shared" si="1"/>
        <v>7643.9149999999991</v>
      </c>
      <c r="O55" s="59">
        <f t="shared" si="1"/>
        <v>5809.0999999999995</v>
      </c>
      <c r="P55" s="59">
        <f t="shared" si="1"/>
        <v>172431.38249999995</v>
      </c>
      <c r="Q55" s="1"/>
      <c r="R55" s="1"/>
      <c r="S55" s="1"/>
      <c r="T55" s="1"/>
      <c r="U55" s="211" t="s">
        <v>117</v>
      </c>
      <c r="V55" s="52" t="s">
        <v>942</v>
      </c>
      <c r="W55" s="53" t="s">
        <v>897</v>
      </c>
      <c r="X55" s="53">
        <v>1863.35</v>
      </c>
    </row>
    <row r="56" spans="1:24" x14ac:dyDescent="0.25">
      <c r="A56" s="1"/>
      <c r="B56" s="58" t="s">
        <v>943</v>
      </c>
      <c r="C56" s="240">
        <f>+C55/$P$55</f>
        <v>0.16633206255247651</v>
      </c>
      <c r="D56" s="240">
        <f t="shared" ref="D56:P56" si="2">+D55/$P$55</f>
        <v>0.51517159296684312</v>
      </c>
      <c r="E56" s="240">
        <f t="shared" si="2"/>
        <v>5.0658411904805106E-2</v>
      </c>
      <c r="F56" s="240">
        <f t="shared" si="2"/>
        <v>6.5733393977746475E-3</v>
      </c>
      <c r="G56" s="240">
        <f t="shared" si="2"/>
        <v>5.2180176656647786E-3</v>
      </c>
      <c r="H56" s="240">
        <f t="shared" si="2"/>
        <v>0.15560392552092431</v>
      </c>
      <c r="I56" s="240">
        <f t="shared" si="2"/>
        <v>9.2883324182591927E-3</v>
      </c>
      <c r="J56" s="240">
        <f t="shared" si="2"/>
        <v>1.2981975598322425E-3</v>
      </c>
      <c r="K56" s="240">
        <f t="shared" si="2"/>
        <v>1.0355423555222036E-2</v>
      </c>
      <c r="L56" s="240">
        <f t="shared" si="2"/>
        <v>0</v>
      </c>
      <c r="M56" s="240">
        <f t="shared" si="2"/>
        <v>1.4811688933712517E-3</v>
      </c>
      <c r="N56" s="240">
        <f t="shared" si="2"/>
        <v>4.4330184501072484E-2</v>
      </c>
      <c r="O56" s="240">
        <f t="shared" si="2"/>
        <v>3.3689343063754658E-2</v>
      </c>
      <c r="P56" s="240">
        <f t="shared" si="2"/>
        <v>1</v>
      </c>
      <c r="Q56" s="1"/>
      <c r="R56" s="1"/>
      <c r="S56" s="1"/>
      <c r="T56" s="1"/>
      <c r="U56" s="211"/>
      <c r="V56" s="52" t="s">
        <v>944</v>
      </c>
      <c r="W56" s="53">
        <v>14.45</v>
      </c>
      <c r="X56" s="53" t="s">
        <v>897</v>
      </c>
    </row>
    <row r="57" spans="1:24" x14ac:dyDescent="0.25">
      <c r="A57" s="1"/>
      <c r="B57" s="1"/>
      <c r="C57" s="1"/>
      <c r="D57" s="1"/>
      <c r="E57" s="1"/>
      <c r="F57" s="1"/>
      <c r="G57" s="1"/>
      <c r="H57" s="1"/>
      <c r="I57" s="1"/>
      <c r="J57" s="1"/>
      <c r="K57" s="1"/>
      <c r="L57" s="1"/>
      <c r="M57" s="1"/>
      <c r="N57" s="1"/>
      <c r="O57" s="1"/>
      <c r="P57" s="1"/>
      <c r="Q57" s="1"/>
      <c r="R57" s="1"/>
      <c r="S57" s="1"/>
      <c r="T57" s="1"/>
      <c r="U57" s="211"/>
      <c r="V57" s="52" t="s">
        <v>945</v>
      </c>
      <c r="W57" s="53">
        <v>731.15</v>
      </c>
      <c r="X57" s="53" t="s">
        <v>897</v>
      </c>
    </row>
    <row r="58" spans="1:24" x14ac:dyDescent="0.25">
      <c r="A58" s="1"/>
      <c r="B58" s="1"/>
      <c r="C58" s="1"/>
      <c r="D58" s="1"/>
      <c r="E58" s="1"/>
      <c r="F58" s="1"/>
      <c r="G58" s="1"/>
      <c r="H58" s="1"/>
      <c r="I58" s="1"/>
      <c r="J58" s="1"/>
      <c r="K58" s="1"/>
      <c r="L58" s="1"/>
      <c r="M58" s="1"/>
      <c r="N58" s="1"/>
      <c r="O58" s="1"/>
      <c r="P58" s="1"/>
      <c r="Q58" s="1"/>
      <c r="R58" s="1"/>
      <c r="S58" s="1"/>
      <c r="T58" s="1"/>
      <c r="U58" s="211"/>
      <c r="V58" s="52" t="s">
        <v>118</v>
      </c>
      <c r="W58" s="53" t="s">
        <v>897</v>
      </c>
      <c r="X58" s="53">
        <v>5412.75</v>
      </c>
    </row>
    <row r="59" spans="1:24" x14ac:dyDescent="0.25">
      <c r="A59" s="1"/>
      <c r="B59" s="1"/>
      <c r="C59" s="1"/>
      <c r="D59" s="1"/>
      <c r="E59" s="1"/>
      <c r="F59" s="1"/>
      <c r="G59" s="1"/>
      <c r="H59" s="1"/>
      <c r="I59" s="1"/>
      <c r="J59" s="1"/>
      <c r="K59" s="1"/>
      <c r="L59" s="1"/>
      <c r="M59" s="1"/>
      <c r="N59" s="1"/>
      <c r="O59" s="1"/>
      <c r="P59" s="1"/>
      <c r="Q59" s="1"/>
      <c r="R59" s="1"/>
      <c r="S59" s="1"/>
      <c r="T59" s="1"/>
      <c r="U59" s="211"/>
      <c r="V59" s="52" t="s">
        <v>120</v>
      </c>
      <c r="W59" s="53" t="s">
        <v>897</v>
      </c>
      <c r="X59" s="53">
        <v>2929.1</v>
      </c>
    </row>
    <row r="60" spans="1:24" x14ac:dyDescent="0.25">
      <c r="A60" s="1"/>
      <c r="B60" s="1"/>
      <c r="C60" s="1"/>
      <c r="D60" s="1"/>
      <c r="E60" s="1"/>
      <c r="F60" s="1"/>
      <c r="G60" s="1"/>
      <c r="H60" s="1"/>
      <c r="I60" s="1"/>
      <c r="J60" s="1"/>
      <c r="K60" s="1"/>
      <c r="L60" s="1"/>
      <c r="M60" s="1"/>
      <c r="N60" s="1"/>
      <c r="O60" s="1"/>
      <c r="P60" s="1"/>
      <c r="Q60" s="1"/>
      <c r="R60" s="1"/>
      <c r="S60" s="1"/>
      <c r="T60" s="1"/>
      <c r="U60" s="211"/>
      <c r="V60" s="52" t="s">
        <v>946</v>
      </c>
      <c r="W60" s="53">
        <v>1518.1</v>
      </c>
      <c r="X60" s="53" t="s">
        <v>897</v>
      </c>
    </row>
    <row r="61" spans="1:24" x14ac:dyDescent="0.25">
      <c r="A61" s="1"/>
      <c r="B61" s="1"/>
      <c r="C61" s="1"/>
      <c r="D61" s="1"/>
      <c r="E61" s="1"/>
      <c r="F61" s="1"/>
      <c r="G61" s="1"/>
      <c r="H61" s="1"/>
      <c r="I61" s="1"/>
      <c r="J61" s="1"/>
      <c r="K61" s="1"/>
      <c r="L61" s="1"/>
      <c r="M61" s="1"/>
      <c r="N61" s="1"/>
      <c r="O61" s="1"/>
      <c r="P61" s="1"/>
      <c r="Q61" s="1"/>
      <c r="R61" s="1"/>
      <c r="S61" s="1"/>
      <c r="T61" s="1"/>
      <c r="U61" s="211" t="s">
        <v>518</v>
      </c>
      <c r="V61" s="52" t="s">
        <v>947</v>
      </c>
      <c r="W61" s="53" t="s">
        <v>897</v>
      </c>
      <c r="X61" s="53">
        <v>2646.05</v>
      </c>
    </row>
    <row r="62" spans="1:24" x14ac:dyDescent="0.25">
      <c r="A62" s="1"/>
      <c r="B62" s="1"/>
      <c r="C62" s="1"/>
      <c r="D62" s="1"/>
      <c r="E62" s="1"/>
      <c r="F62" s="1"/>
      <c r="G62" s="1"/>
      <c r="H62" s="1"/>
      <c r="I62" s="1"/>
      <c r="J62" s="1"/>
      <c r="K62" s="1"/>
      <c r="L62" s="1"/>
      <c r="M62" s="1"/>
      <c r="N62" s="1"/>
      <c r="O62" s="1"/>
      <c r="P62" s="1"/>
      <c r="Q62" s="1"/>
      <c r="R62" s="1"/>
      <c r="S62" s="1"/>
      <c r="T62" s="1"/>
      <c r="U62" s="211"/>
      <c r="V62" s="52" t="s">
        <v>948</v>
      </c>
      <c r="W62" s="53">
        <v>52.7</v>
      </c>
      <c r="X62" s="53" t="s">
        <v>897</v>
      </c>
    </row>
    <row r="63" spans="1:24" x14ac:dyDescent="0.25">
      <c r="A63" s="1"/>
      <c r="B63" s="1"/>
      <c r="C63" s="1"/>
      <c r="D63" s="1"/>
      <c r="E63" s="1"/>
      <c r="F63" s="1"/>
      <c r="G63" s="1"/>
      <c r="H63" s="1"/>
      <c r="I63" s="1"/>
      <c r="J63" s="1"/>
      <c r="K63" s="1"/>
      <c r="L63" s="1"/>
      <c r="M63" s="1"/>
      <c r="N63" s="1"/>
      <c r="O63" s="1"/>
      <c r="P63" s="1"/>
      <c r="Q63" s="1"/>
      <c r="R63" s="1"/>
      <c r="S63" s="1"/>
      <c r="T63" s="1"/>
      <c r="U63" s="211" t="s">
        <v>949</v>
      </c>
      <c r="V63" s="52" t="s">
        <v>950</v>
      </c>
      <c r="W63" s="53">
        <v>479.9</v>
      </c>
      <c r="X63" s="53" t="s">
        <v>897</v>
      </c>
    </row>
    <row r="64" spans="1:24" x14ac:dyDescent="0.25">
      <c r="A64" s="1"/>
      <c r="B64" s="1"/>
      <c r="C64" s="1"/>
      <c r="D64" s="1"/>
      <c r="E64" s="1"/>
      <c r="F64" s="1"/>
      <c r="G64" s="1"/>
      <c r="H64" s="1"/>
      <c r="I64" s="1"/>
      <c r="J64" s="1"/>
      <c r="K64" s="1"/>
      <c r="L64" s="1"/>
      <c r="M64" s="1"/>
      <c r="N64" s="1"/>
      <c r="O64" s="1"/>
      <c r="P64" s="1"/>
      <c r="Q64" s="1"/>
      <c r="R64" s="1"/>
      <c r="S64" s="1"/>
      <c r="T64" s="1"/>
      <c r="U64" s="211"/>
      <c r="V64" s="52" t="s">
        <v>951</v>
      </c>
      <c r="W64" s="53">
        <v>147.65</v>
      </c>
      <c r="X64" s="53" t="s">
        <v>897</v>
      </c>
    </row>
    <row r="65" spans="1:24" x14ac:dyDescent="0.25">
      <c r="A65" s="1"/>
      <c r="B65" s="1"/>
      <c r="C65" s="1"/>
      <c r="D65" s="1"/>
      <c r="E65" s="1"/>
      <c r="F65" s="1"/>
      <c r="G65" s="1"/>
      <c r="H65" s="1"/>
      <c r="I65" s="1"/>
      <c r="J65" s="1"/>
      <c r="K65" s="1"/>
      <c r="L65" s="1"/>
      <c r="M65" s="1"/>
      <c r="N65" s="1"/>
      <c r="O65" s="1"/>
      <c r="P65" s="1"/>
      <c r="Q65" s="1"/>
      <c r="R65" s="1"/>
      <c r="S65" s="1"/>
      <c r="T65" s="1"/>
      <c r="U65" s="211"/>
      <c r="V65" s="52" t="s">
        <v>952</v>
      </c>
      <c r="W65" s="53">
        <v>479.75</v>
      </c>
      <c r="X65" s="53" t="s">
        <v>897</v>
      </c>
    </row>
    <row r="66" spans="1:24" x14ac:dyDescent="0.25">
      <c r="A66" s="1"/>
      <c r="B66" s="1"/>
      <c r="C66" s="1"/>
      <c r="D66" s="1"/>
      <c r="E66" s="1"/>
      <c r="F66" s="1"/>
      <c r="G66" s="1"/>
      <c r="H66" s="1"/>
      <c r="I66" s="1"/>
      <c r="J66" s="1"/>
      <c r="K66" s="1"/>
      <c r="L66" s="1"/>
      <c r="M66" s="1"/>
      <c r="N66" s="1"/>
      <c r="O66" s="1"/>
      <c r="P66" s="1"/>
      <c r="Q66" s="1"/>
      <c r="R66" s="1"/>
      <c r="S66" s="1"/>
      <c r="T66" s="1"/>
      <c r="U66" s="211" t="s">
        <v>144</v>
      </c>
      <c r="V66" s="52" t="s">
        <v>953</v>
      </c>
      <c r="W66" s="53">
        <v>91.2</v>
      </c>
      <c r="X66" s="53" t="s">
        <v>897</v>
      </c>
    </row>
    <row r="67" spans="1:24" x14ac:dyDescent="0.25">
      <c r="A67" s="1"/>
      <c r="B67" s="1"/>
      <c r="C67" s="1"/>
      <c r="D67" s="1"/>
      <c r="E67" s="1"/>
      <c r="F67" s="1"/>
      <c r="G67" s="1"/>
      <c r="H67" s="1"/>
      <c r="I67" s="1"/>
      <c r="J67" s="1"/>
      <c r="K67" s="1"/>
      <c r="L67" s="1"/>
      <c r="M67" s="1"/>
      <c r="N67" s="1"/>
      <c r="O67" s="1"/>
      <c r="P67" s="1"/>
      <c r="Q67" s="1"/>
      <c r="R67" s="1"/>
      <c r="S67" s="1"/>
      <c r="T67" s="1"/>
      <c r="U67" s="211"/>
      <c r="V67" s="52" t="s">
        <v>954</v>
      </c>
      <c r="W67" s="53">
        <v>393.8</v>
      </c>
      <c r="X67" s="53" t="s">
        <v>897</v>
      </c>
    </row>
    <row r="68" spans="1:24" x14ac:dyDescent="0.25">
      <c r="A68" s="1"/>
      <c r="B68" s="1"/>
      <c r="C68" s="1"/>
      <c r="D68" s="1"/>
      <c r="E68" s="1"/>
      <c r="F68" s="1"/>
      <c r="G68" s="1"/>
      <c r="H68" s="1"/>
      <c r="I68" s="1"/>
      <c r="J68" s="1"/>
      <c r="K68" s="1"/>
      <c r="L68" s="1"/>
      <c r="M68" s="1"/>
      <c r="N68" s="1"/>
      <c r="O68" s="1"/>
      <c r="P68" s="1"/>
      <c r="Q68" s="1"/>
      <c r="R68" s="1"/>
      <c r="S68" s="1"/>
      <c r="T68" s="1"/>
      <c r="U68" s="211"/>
      <c r="V68" s="52" t="s">
        <v>145</v>
      </c>
      <c r="W68" s="53" t="s">
        <v>897</v>
      </c>
      <c r="X68" s="53">
        <v>3637.4</v>
      </c>
    </row>
    <row r="69" spans="1:24" x14ac:dyDescent="0.25">
      <c r="A69" s="1"/>
      <c r="B69" s="1"/>
      <c r="C69" s="1"/>
      <c r="D69" s="1"/>
      <c r="E69" s="1"/>
      <c r="F69" s="1"/>
      <c r="G69" s="1"/>
      <c r="H69" s="1"/>
      <c r="I69" s="1"/>
      <c r="J69" s="1"/>
      <c r="K69" s="1"/>
      <c r="L69" s="1"/>
      <c r="M69" s="1"/>
      <c r="N69" s="1"/>
      <c r="O69" s="1"/>
      <c r="P69" s="1"/>
      <c r="Q69" s="1"/>
      <c r="R69" s="1"/>
      <c r="S69" s="1"/>
      <c r="T69" s="1"/>
      <c r="U69" s="211"/>
      <c r="V69" s="52" t="s">
        <v>147</v>
      </c>
      <c r="W69" s="53" t="s">
        <v>897</v>
      </c>
      <c r="X69" s="53">
        <v>733.7</v>
      </c>
    </row>
    <row r="70" spans="1:24" x14ac:dyDescent="0.25">
      <c r="A70" s="1"/>
      <c r="B70" s="1"/>
      <c r="C70" s="1"/>
      <c r="D70" s="1"/>
      <c r="E70" s="1"/>
      <c r="F70" s="1"/>
      <c r="G70" s="1"/>
      <c r="H70" s="1"/>
      <c r="I70" s="1"/>
      <c r="J70" s="1"/>
      <c r="K70" s="1"/>
      <c r="L70" s="1"/>
      <c r="M70" s="1"/>
      <c r="N70" s="1"/>
      <c r="O70" s="1"/>
      <c r="P70" s="1"/>
      <c r="Q70" s="1"/>
      <c r="R70" s="1"/>
      <c r="S70" s="1"/>
      <c r="T70" s="1"/>
      <c r="U70" s="211"/>
      <c r="V70" s="52" t="s">
        <v>955</v>
      </c>
      <c r="W70" s="53" t="s">
        <v>897</v>
      </c>
      <c r="X70" s="53">
        <v>951.1</v>
      </c>
    </row>
    <row r="71" spans="1:24" x14ac:dyDescent="0.25">
      <c r="A71" s="1"/>
      <c r="B71" s="1"/>
      <c r="C71" s="1"/>
      <c r="D71" s="1"/>
      <c r="E71" s="1"/>
      <c r="F71" s="1"/>
      <c r="G71" s="1"/>
      <c r="H71" s="1"/>
      <c r="I71" s="1"/>
      <c r="J71" s="1"/>
      <c r="K71" s="1"/>
      <c r="L71" s="1"/>
      <c r="M71" s="1"/>
      <c r="N71" s="1"/>
      <c r="O71" s="1"/>
      <c r="P71" s="1"/>
      <c r="Q71" s="1"/>
      <c r="R71" s="1"/>
      <c r="S71" s="1"/>
      <c r="T71" s="1"/>
      <c r="U71" s="211"/>
      <c r="V71" s="52" t="s">
        <v>956</v>
      </c>
      <c r="W71" s="53">
        <v>2655.2</v>
      </c>
      <c r="X71" s="53" t="s">
        <v>897</v>
      </c>
    </row>
    <row r="72" spans="1:24" x14ac:dyDescent="0.25">
      <c r="A72" s="1"/>
      <c r="B72" s="1"/>
      <c r="C72" s="1"/>
      <c r="D72" s="1"/>
      <c r="E72" s="1"/>
      <c r="F72" s="1"/>
      <c r="G72" s="1"/>
      <c r="H72" s="1"/>
      <c r="I72" s="1"/>
      <c r="J72" s="1"/>
      <c r="K72" s="1"/>
      <c r="L72" s="1"/>
      <c r="M72" s="1"/>
      <c r="N72" s="1"/>
      <c r="O72" s="1"/>
      <c r="P72" s="1"/>
      <c r="Q72" s="1"/>
      <c r="R72" s="1"/>
      <c r="S72" s="1"/>
      <c r="T72" s="1"/>
      <c r="U72" s="211" t="s">
        <v>528</v>
      </c>
      <c r="V72" s="52" t="s">
        <v>957</v>
      </c>
      <c r="W72" s="53">
        <v>51.25</v>
      </c>
      <c r="X72" s="53" t="s">
        <v>897</v>
      </c>
    </row>
    <row r="73" spans="1:24" x14ac:dyDescent="0.25">
      <c r="A73" s="1"/>
      <c r="B73" s="1"/>
      <c r="C73" s="1"/>
      <c r="D73" s="1"/>
      <c r="E73" s="1"/>
      <c r="F73" s="1"/>
      <c r="G73" s="1"/>
      <c r="H73" s="1"/>
      <c r="I73" s="1"/>
      <c r="J73" s="1"/>
      <c r="K73" s="1"/>
      <c r="L73" s="1"/>
      <c r="M73" s="1"/>
      <c r="N73" s="1"/>
      <c r="O73" s="1"/>
      <c r="P73" s="1"/>
      <c r="Q73" s="1"/>
      <c r="R73" s="1"/>
      <c r="S73" s="1"/>
      <c r="T73" s="1"/>
      <c r="U73" s="211"/>
      <c r="V73" s="52" t="s">
        <v>958</v>
      </c>
      <c r="W73" s="53">
        <v>221</v>
      </c>
      <c r="X73" s="53" t="s">
        <v>897</v>
      </c>
    </row>
    <row r="74" spans="1:24" x14ac:dyDescent="0.25">
      <c r="A74" s="1"/>
      <c r="B74" s="1"/>
      <c r="C74" s="1"/>
      <c r="D74" s="1"/>
      <c r="E74" s="1"/>
      <c r="F74" s="1"/>
      <c r="G74" s="1"/>
      <c r="H74" s="1"/>
      <c r="I74" s="1"/>
      <c r="J74" s="1"/>
      <c r="K74" s="1"/>
      <c r="L74" s="1"/>
      <c r="M74" s="1"/>
      <c r="N74" s="1"/>
      <c r="O74" s="1"/>
      <c r="P74" s="1"/>
      <c r="Q74" s="1"/>
      <c r="R74" s="1"/>
      <c r="S74" s="1"/>
      <c r="T74" s="1"/>
      <c r="U74" s="211" t="s">
        <v>533</v>
      </c>
      <c r="V74" s="52" t="s">
        <v>959</v>
      </c>
      <c r="W74" s="53">
        <v>487.3</v>
      </c>
      <c r="X74" s="53" t="s">
        <v>897</v>
      </c>
    </row>
    <row r="75" spans="1:24" x14ac:dyDescent="0.25">
      <c r="A75" s="1"/>
      <c r="B75" s="1"/>
      <c r="C75" s="1"/>
      <c r="D75" s="1"/>
      <c r="E75" s="1"/>
      <c r="F75" s="1"/>
      <c r="G75" s="1"/>
      <c r="H75" s="1"/>
      <c r="I75" s="1"/>
      <c r="J75" s="1"/>
      <c r="K75" s="1"/>
      <c r="L75" s="1"/>
      <c r="M75" s="1"/>
      <c r="N75" s="1"/>
      <c r="O75" s="1"/>
      <c r="P75" s="1"/>
      <c r="Q75" s="1"/>
      <c r="R75" s="1"/>
      <c r="S75" s="1"/>
      <c r="T75" s="1"/>
      <c r="U75" s="60" t="s">
        <v>941</v>
      </c>
      <c r="V75" s="61"/>
      <c r="W75" s="62">
        <v>28680.8675</v>
      </c>
      <c r="X75" s="62">
        <v>88831.75</v>
      </c>
    </row>
  </sheetData>
  <mergeCells count="38">
    <mergeCell ref="U66:U71"/>
    <mergeCell ref="U72:U73"/>
    <mergeCell ref="U74"/>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3" t="s">
        <v>960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4.1" customHeight="1" x14ac:dyDescent="0.25">
      <c r="A6" s="1"/>
      <c r="B6" s="212" t="s">
        <v>506</v>
      </c>
      <c r="C6" s="212" t="s">
        <v>961</v>
      </c>
      <c r="D6" s="212" t="s">
        <v>559</v>
      </c>
      <c r="E6" s="212" t="s">
        <v>560</v>
      </c>
      <c r="F6" s="212" t="s">
        <v>561</v>
      </c>
      <c r="G6" s="212" t="s">
        <v>562</v>
      </c>
      <c r="H6" s="212" t="s">
        <v>546</v>
      </c>
      <c r="I6" s="212" t="s">
        <v>547</v>
      </c>
      <c r="J6" s="212" t="s">
        <v>548</v>
      </c>
      <c r="K6" s="212" t="s">
        <v>196</v>
      </c>
      <c r="L6" s="212" t="s">
        <v>563</v>
      </c>
      <c r="M6" s="212" t="s">
        <v>529</v>
      </c>
      <c r="N6" s="212" t="s">
        <v>549</v>
      </c>
      <c r="O6" s="212" t="s">
        <v>530</v>
      </c>
      <c r="P6" s="212" t="s">
        <v>550</v>
      </c>
      <c r="Q6" s="212"/>
      <c r="R6" s="212"/>
      <c r="S6" s="212"/>
      <c r="T6" s="212"/>
      <c r="U6" s="212" t="s">
        <v>545</v>
      </c>
      <c r="V6" s="212" t="s">
        <v>535</v>
      </c>
      <c r="W6" s="212" t="s">
        <v>536</v>
      </c>
      <c r="X6" s="212" t="s">
        <v>537</v>
      </c>
      <c r="Y6" s="212" t="s">
        <v>538</v>
      </c>
      <c r="Z6" s="212" t="s">
        <v>551</v>
      </c>
      <c r="AA6" s="212"/>
      <c r="AB6" s="212" t="s">
        <v>263</v>
      </c>
      <c r="AC6" s="212" t="s">
        <v>962</v>
      </c>
      <c r="AD6" s="212"/>
      <c r="AE6" s="212" t="s">
        <v>67</v>
      </c>
      <c r="AF6" s="212"/>
      <c r="AG6" s="212"/>
      <c r="AH6" s="212"/>
      <c r="AI6" s="212" t="s">
        <v>552</v>
      </c>
      <c r="AJ6" s="212"/>
      <c r="AK6" s="212" t="s">
        <v>553</v>
      </c>
      <c r="AL6" s="212"/>
      <c r="AM6" s="212"/>
      <c r="AN6" s="212"/>
      <c r="AO6" s="212" t="s">
        <v>531</v>
      </c>
      <c r="AP6" s="212" t="s">
        <v>280</v>
      </c>
      <c r="AQ6" s="212" t="s">
        <v>286</v>
      </c>
      <c r="AR6" s="212" t="s">
        <v>963</v>
      </c>
      <c r="AS6" s="212" t="s">
        <v>539</v>
      </c>
      <c r="AT6" s="212" t="s">
        <v>540</v>
      </c>
      <c r="AU6" s="212" t="s">
        <v>964</v>
      </c>
      <c r="AV6" s="212" t="s">
        <v>554</v>
      </c>
      <c r="AW6" s="212" t="s">
        <v>79</v>
      </c>
      <c r="AX6" s="212"/>
      <c r="AY6" s="212" t="s">
        <v>532</v>
      </c>
      <c r="AZ6" s="212" t="s">
        <v>534</v>
      </c>
      <c r="BA6" s="212" t="s">
        <v>555</v>
      </c>
      <c r="BB6" s="212"/>
      <c r="BC6" s="212" t="s">
        <v>541</v>
      </c>
      <c r="BD6" s="212" t="s">
        <v>96</v>
      </c>
      <c r="BE6" s="212"/>
      <c r="BF6" s="212" t="s">
        <v>117</v>
      </c>
      <c r="BG6" s="212"/>
      <c r="BH6" s="212"/>
      <c r="BI6" s="212"/>
      <c r="BJ6" s="212"/>
      <c r="BK6" s="212"/>
      <c r="BL6" s="212" t="s">
        <v>542</v>
      </c>
      <c r="BM6" s="212" t="s">
        <v>543</v>
      </c>
      <c r="BN6" s="212" t="s">
        <v>345</v>
      </c>
      <c r="BO6" s="212" t="s">
        <v>350</v>
      </c>
      <c r="BP6" s="212"/>
      <c r="BQ6" s="212"/>
      <c r="BR6" s="212"/>
      <c r="BS6" s="212" t="s">
        <v>556</v>
      </c>
      <c r="BT6" s="212" t="s">
        <v>518</v>
      </c>
      <c r="BU6" s="212" t="s">
        <v>557</v>
      </c>
      <c r="BV6" s="212"/>
      <c r="BW6" s="212"/>
      <c r="BX6" s="212" t="s">
        <v>544</v>
      </c>
      <c r="BY6" s="212" t="s">
        <v>533</v>
      </c>
      <c r="BZ6" s="63" t="s">
        <v>965</v>
      </c>
    </row>
    <row r="7" spans="1:78" ht="22.5" x14ac:dyDescent="0.25">
      <c r="A7" s="1"/>
      <c r="B7" s="212"/>
      <c r="C7" s="63" t="s">
        <v>966</v>
      </c>
      <c r="D7" s="63" t="s">
        <v>967</v>
      </c>
      <c r="E7" s="63" t="s">
        <v>968</v>
      </c>
      <c r="F7" s="63" t="s">
        <v>969</v>
      </c>
      <c r="G7" s="63" t="s">
        <v>970</v>
      </c>
      <c r="H7" s="63" t="s">
        <v>971</v>
      </c>
      <c r="I7" s="63" t="s">
        <v>898</v>
      </c>
      <c r="J7" s="63" t="s">
        <v>972</v>
      </c>
      <c r="K7" s="63" t="s">
        <v>973</v>
      </c>
      <c r="L7" s="63" t="s">
        <v>974</v>
      </c>
      <c r="M7" s="63" t="s">
        <v>975</v>
      </c>
      <c r="N7" s="63" t="s">
        <v>976</v>
      </c>
      <c r="O7" s="63" t="s">
        <v>662</v>
      </c>
      <c r="P7" s="63" t="s">
        <v>905</v>
      </c>
      <c r="Q7" s="63" t="s">
        <v>977</v>
      </c>
      <c r="R7" s="63" t="s">
        <v>906</v>
      </c>
      <c r="S7" s="63" t="s">
        <v>907</v>
      </c>
      <c r="T7" s="63" t="s">
        <v>978</v>
      </c>
      <c r="U7" s="63" t="s">
        <v>912</v>
      </c>
      <c r="V7" s="63" t="s">
        <v>914</v>
      </c>
      <c r="W7" s="63" t="s">
        <v>915</v>
      </c>
      <c r="X7" s="63" t="s">
        <v>919</v>
      </c>
      <c r="Y7" s="63" t="s">
        <v>920</v>
      </c>
      <c r="Z7" s="63" t="s">
        <v>979</v>
      </c>
      <c r="AA7" s="63" t="s">
        <v>980</v>
      </c>
      <c r="AB7" s="63" t="s">
        <v>981</v>
      </c>
      <c r="AC7" s="63" t="s">
        <v>982</v>
      </c>
      <c r="AD7" s="63" t="s">
        <v>983</v>
      </c>
      <c r="AE7" s="63" t="s">
        <v>984</v>
      </c>
      <c r="AF7" s="63" t="s">
        <v>985</v>
      </c>
      <c r="AG7" s="63" t="s">
        <v>986</v>
      </c>
      <c r="AH7" s="63" t="s">
        <v>987</v>
      </c>
      <c r="AI7" s="63" t="s">
        <v>923</v>
      </c>
      <c r="AJ7" s="63" t="s">
        <v>924</v>
      </c>
      <c r="AK7" s="63" t="s">
        <v>988</v>
      </c>
      <c r="AL7" s="63" t="s">
        <v>989</v>
      </c>
      <c r="AM7" s="63" t="s">
        <v>990</v>
      </c>
      <c r="AN7" s="63" t="s">
        <v>928</v>
      </c>
      <c r="AO7" s="63" t="s">
        <v>991</v>
      </c>
      <c r="AP7" s="63" t="s">
        <v>992</v>
      </c>
      <c r="AQ7" s="63" t="s">
        <v>993</v>
      </c>
      <c r="AR7" s="63" t="s">
        <v>994</v>
      </c>
      <c r="AS7" s="63" t="s">
        <v>995</v>
      </c>
      <c r="AT7" s="63" t="s">
        <v>931</v>
      </c>
      <c r="AU7" s="63" t="s">
        <v>996</v>
      </c>
      <c r="AV7" s="63" t="s">
        <v>997</v>
      </c>
      <c r="AW7" s="63" t="s">
        <v>998</v>
      </c>
      <c r="AX7" s="63" t="s">
        <v>999</v>
      </c>
      <c r="AY7" s="63" t="s">
        <v>666</v>
      </c>
      <c r="AZ7" s="63" t="s">
        <v>937</v>
      </c>
      <c r="BA7" s="63" t="s">
        <v>1000</v>
      </c>
      <c r="BB7" s="63" t="s">
        <v>1001</v>
      </c>
      <c r="BC7" s="63" t="s">
        <v>1002</v>
      </c>
      <c r="BD7" s="63" t="s">
        <v>1003</v>
      </c>
      <c r="BE7" s="63" t="s">
        <v>1004</v>
      </c>
      <c r="BF7" s="63" t="s">
        <v>1005</v>
      </c>
      <c r="BG7" s="63" t="s">
        <v>1006</v>
      </c>
      <c r="BH7" s="63" t="s">
        <v>944</v>
      </c>
      <c r="BI7" s="63" t="s">
        <v>1007</v>
      </c>
      <c r="BJ7" s="63" t="s">
        <v>1008</v>
      </c>
      <c r="BK7" s="63" t="s">
        <v>1009</v>
      </c>
      <c r="BL7" s="63" t="s">
        <v>1010</v>
      </c>
      <c r="BM7" s="63" t="s">
        <v>1011</v>
      </c>
      <c r="BN7" s="63" t="s">
        <v>1012</v>
      </c>
      <c r="BO7" s="63" t="s">
        <v>1013</v>
      </c>
      <c r="BP7" s="63" t="s">
        <v>1014</v>
      </c>
      <c r="BQ7" s="63" t="s">
        <v>1015</v>
      </c>
      <c r="BR7" s="63" t="s">
        <v>1016</v>
      </c>
      <c r="BS7" s="63" t="s">
        <v>1017</v>
      </c>
      <c r="BT7" s="63" t="s">
        <v>1018</v>
      </c>
      <c r="BU7" s="63" t="s">
        <v>950</v>
      </c>
      <c r="BV7" s="63" t="s">
        <v>1019</v>
      </c>
      <c r="BW7" s="63" t="s">
        <v>952</v>
      </c>
      <c r="BX7" s="63" t="s">
        <v>1020</v>
      </c>
      <c r="BY7" s="63" t="s">
        <v>959</v>
      </c>
      <c r="BZ7" s="63" t="s">
        <v>731</v>
      </c>
    </row>
    <row r="8" spans="1:78" x14ac:dyDescent="0.25">
      <c r="A8" s="1"/>
      <c r="B8" s="50" t="s">
        <v>1021</v>
      </c>
      <c r="C8" s="64"/>
      <c r="D8" s="64">
        <v>17.5</v>
      </c>
      <c r="E8" s="64">
        <v>12</v>
      </c>
      <c r="F8" s="64">
        <v>7.5</v>
      </c>
      <c r="G8" s="64">
        <v>11.4</v>
      </c>
      <c r="H8" s="64">
        <v>20.399999999999999</v>
      </c>
      <c r="I8" s="64">
        <v>3.2</v>
      </c>
      <c r="J8" s="64"/>
      <c r="K8" s="64"/>
      <c r="L8" s="64">
        <v>21.2</v>
      </c>
      <c r="M8" s="64">
        <v>20.3</v>
      </c>
      <c r="N8" s="64"/>
      <c r="O8" s="64"/>
      <c r="P8" s="64">
        <v>19.8</v>
      </c>
      <c r="Q8" s="64"/>
      <c r="R8" s="64">
        <v>20.2</v>
      </c>
      <c r="S8" s="64">
        <v>20.2</v>
      </c>
      <c r="T8" s="64">
        <v>13.2</v>
      </c>
      <c r="U8" s="64">
        <v>3</v>
      </c>
      <c r="V8" s="64">
        <v>5.0999999999999996</v>
      </c>
      <c r="W8" s="64">
        <v>20.6</v>
      </c>
      <c r="X8" s="64">
        <v>16</v>
      </c>
      <c r="Y8" s="64">
        <v>18.600000000000001</v>
      </c>
      <c r="Z8" s="64">
        <v>2.7</v>
      </c>
      <c r="AA8" s="64"/>
      <c r="AB8" s="64">
        <v>46.1</v>
      </c>
      <c r="AC8" s="64"/>
      <c r="AD8" s="64"/>
      <c r="AE8" s="64">
        <v>3.1</v>
      </c>
      <c r="AF8" s="64">
        <v>110.7</v>
      </c>
      <c r="AG8" s="64"/>
      <c r="AH8" s="64"/>
      <c r="AI8" s="64">
        <v>21</v>
      </c>
      <c r="AJ8" s="64">
        <v>4.2</v>
      </c>
      <c r="AK8" s="64">
        <v>20.399999999999999</v>
      </c>
      <c r="AL8" s="64">
        <v>20.399999999999999</v>
      </c>
      <c r="AM8" s="64">
        <v>20</v>
      </c>
      <c r="AN8" s="64">
        <v>6.9210000000000003</v>
      </c>
      <c r="AO8" s="64"/>
      <c r="AP8" s="64">
        <v>11.7</v>
      </c>
      <c r="AQ8" s="64">
        <v>12.1</v>
      </c>
      <c r="AR8" s="64"/>
      <c r="AS8" s="64">
        <v>3.5</v>
      </c>
      <c r="AT8" s="64">
        <v>18.399999999999999</v>
      </c>
      <c r="AU8" s="64"/>
      <c r="AV8" s="64"/>
      <c r="AW8" s="64"/>
      <c r="AX8" s="64"/>
      <c r="AY8" s="64"/>
      <c r="AZ8" s="64">
        <v>1.7</v>
      </c>
      <c r="BA8" s="64"/>
      <c r="BB8" s="64"/>
      <c r="BC8" s="64"/>
      <c r="BD8" s="64">
        <v>5.4</v>
      </c>
      <c r="BE8" s="64">
        <v>9.9</v>
      </c>
      <c r="BF8" s="64">
        <v>20.9</v>
      </c>
      <c r="BG8" s="64">
        <v>19.3</v>
      </c>
      <c r="BH8" s="64">
        <v>0.6</v>
      </c>
      <c r="BI8" s="64"/>
      <c r="BJ8" s="64"/>
      <c r="BK8" s="64"/>
      <c r="BL8" s="64"/>
      <c r="BM8" s="64">
        <v>9.9</v>
      </c>
      <c r="BN8" s="64">
        <v>28.1</v>
      </c>
      <c r="BO8" s="64">
        <v>4.8</v>
      </c>
      <c r="BP8" s="64">
        <v>2.7</v>
      </c>
      <c r="BQ8" s="64">
        <v>2.2999999999999998</v>
      </c>
      <c r="BR8" s="64">
        <v>1.1000000000000001</v>
      </c>
      <c r="BS8" s="64"/>
      <c r="BT8" s="64">
        <v>2.2000000000000002</v>
      </c>
      <c r="BU8" s="64">
        <v>20</v>
      </c>
      <c r="BV8" s="64">
        <v>6.3</v>
      </c>
      <c r="BW8" s="64">
        <v>20</v>
      </c>
      <c r="BX8" s="64"/>
      <c r="BY8" s="64">
        <v>20.399999999999999</v>
      </c>
      <c r="BZ8" s="65">
        <v>727.02099999999996</v>
      </c>
    </row>
    <row r="9" spans="1:78" x14ac:dyDescent="0.25">
      <c r="A9" s="1"/>
      <c r="B9" s="54" t="s">
        <v>1022</v>
      </c>
      <c r="C9" s="66"/>
      <c r="D9" s="66">
        <v>17</v>
      </c>
      <c r="E9" s="66">
        <v>12.6</v>
      </c>
      <c r="F9" s="66">
        <v>8.1999999999999993</v>
      </c>
      <c r="G9" s="66">
        <v>11.3</v>
      </c>
      <c r="H9" s="66">
        <v>20.399999999999999</v>
      </c>
      <c r="I9" s="66">
        <v>3.24</v>
      </c>
      <c r="J9" s="66"/>
      <c r="K9" s="66"/>
      <c r="L9" s="66">
        <v>21.1</v>
      </c>
      <c r="M9" s="66">
        <v>20.3</v>
      </c>
      <c r="N9" s="66"/>
      <c r="O9" s="66"/>
      <c r="P9" s="66">
        <v>19.7</v>
      </c>
      <c r="Q9" s="66"/>
      <c r="R9" s="66">
        <v>20.2</v>
      </c>
      <c r="S9" s="66">
        <v>20.2</v>
      </c>
      <c r="T9" s="66">
        <v>13.2</v>
      </c>
      <c r="U9" s="66">
        <v>2.9</v>
      </c>
      <c r="V9" s="66">
        <v>5</v>
      </c>
      <c r="W9" s="66">
        <v>20.3</v>
      </c>
      <c r="X9" s="66">
        <v>16</v>
      </c>
      <c r="Y9" s="66">
        <v>18.600000000000001</v>
      </c>
      <c r="Z9" s="66">
        <v>11.4</v>
      </c>
      <c r="AA9" s="66">
        <v>0.7</v>
      </c>
      <c r="AB9" s="66">
        <v>51.5</v>
      </c>
      <c r="AC9" s="66"/>
      <c r="AD9" s="66"/>
      <c r="AE9" s="66">
        <v>1.8</v>
      </c>
      <c r="AF9" s="66">
        <v>86.8</v>
      </c>
      <c r="AG9" s="66"/>
      <c r="AH9" s="66"/>
      <c r="AI9" s="66">
        <v>21</v>
      </c>
      <c r="AJ9" s="66">
        <v>4.2</v>
      </c>
      <c r="AK9" s="66">
        <v>20.399999999999999</v>
      </c>
      <c r="AL9" s="66">
        <v>20.399999999999999</v>
      </c>
      <c r="AM9" s="66">
        <v>20</v>
      </c>
      <c r="AN9" s="66">
        <v>6.9180000000000001</v>
      </c>
      <c r="AO9" s="66"/>
      <c r="AP9" s="66">
        <v>9.8000000000000007</v>
      </c>
      <c r="AQ9" s="66">
        <v>11</v>
      </c>
      <c r="AR9" s="66"/>
      <c r="AS9" s="66">
        <v>3.5</v>
      </c>
      <c r="AT9" s="66">
        <v>18.399999999999999</v>
      </c>
      <c r="AU9" s="66"/>
      <c r="AV9" s="66"/>
      <c r="AW9" s="66"/>
      <c r="AX9" s="66"/>
      <c r="AY9" s="66"/>
      <c r="AZ9" s="66">
        <v>1.7</v>
      </c>
      <c r="BA9" s="66"/>
      <c r="BB9" s="66"/>
      <c r="BC9" s="66"/>
      <c r="BD9" s="66">
        <v>5.4</v>
      </c>
      <c r="BE9" s="66">
        <v>10</v>
      </c>
      <c r="BF9" s="66">
        <v>25.5</v>
      </c>
      <c r="BG9" s="66">
        <v>24.6</v>
      </c>
      <c r="BH9" s="66">
        <v>0.6</v>
      </c>
      <c r="BI9" s="66"/>
      <c r="BJ9" s="66"/>
      <c r="BK9" s="66"/>
      <c r="BL9" s="66"/>
      <c r="BM9" s="66">
        <v>8.9</v>
      </c>
      <c r="BN9" s="66">
        <v>22.6</v>
      </c>
      <c r="BO9" s="66">
        <v>4.8</v>
      </c>
      <c r="BP9" s="66">
        <v>2.7</v>
      </c>
      <c r="BQ9" s="66">
        <v>2.2999999999999998</v>
      </c>
      <c r="BR9" s="66">
        <v>1.1000000000000001</v>
      </c>
      <c r="BS9" s="66"/>
      <c r="BT9" s="66">
        <v>2.2000000000000002</v>
      </c>
      <c r="BU9" s="66">
        <v>20</v>
      </c>
      <c r="BV9" s="66">
        <v>6.2</v>
      </c>
      <c r="BW9" s="66">
        <v>20</v>
      </c>
      <c r="BX9" s="66"/>
      <c r="BY9" s="66">
        <v>20.3</v>
      </c>
      <c r="BZ9" s="67">
        <v>716.95799999999997</v>
      </c>
    </row>
    <row r="10" spans="1:78" x14ac:dyDescent="0.25">
      <c r="A10" s="1"/>
      <c r="B10" s="54" t="s">
        <v>1023</v>
      </c>
      <c r="C10" s="66"/>
      <c r="D10" s="66">
        <v>17.5</v>
      </c>
      <c r="E10" s="66">
        <v>12.3</v>
      </c>
      <c r="F10" s="66">
        <v>5.8</v>
      </c>
      <c r="G10" s="66">
        <v>11.5</v>
      </c>
      <c r="H10" s="66">
        <v>20.399999999999999</v>
      </c>
      <c r="I10" s="66">
        <v>3.2</v>
      </c>
      <c r="J10" s="66"/>
      <c r="K10" s="66"/>
      <c r="L10" s="66">
        <v>20.8</v>
      </c>
      <c r="M10" s="66">
        <v>20.3</v>
      </c>
      <c r="N10" s="66"/>
      <c r="O10" s="66"/>
      <c r="P10" s="66">
        <v>19.8</v>
      </c>
      <c r="Q10" s="66"/>
      <c r="R10" s="66">
        <v>20.2</v>
      </c>
      <c r="S10" s="66">
        <v>20.2</v>
      </c>
      <c r="T10" s="66">
        <v>13.2</v>
      </c>
      <c r="U10" s="66">
        <v>3</v>
      </c>
      <c r="V10" s="66">
        <v>5.2</v>
      </c>
      <c r="W10" s="66">
        <v>20.2</v>
      </c>
      <c r="X10" s="66">
        <v>16</v>
      </c>
      <c r="Y10" s="66">
        <v>18.5</v>
      </c>
      <c r="Z10" s="66">
        <v>16.8</v>
      </c>
      <c r="AA10" s="66">
        <v>1.6</v>
      </c>
      <c r="AB10" s="66">
        <v>42.3</v>
      </c>
      <c r="AC10" s="66"/>
      <c r="AD10" s="66"/>
      <c r="AE10" s="66">
        <v>2.2000000000000002</v>
      </c>
      <c r="AF10" s="66">
        <v>82.6</v>
      </c>
      <c r="AG10" s="66"/>
      <c r="AH10" s="66"/>
      <c r="AI10" s="66">
        <v>21</v>
      </c>
      <c r="AJ10" s="66">
        <v>4.2</v>
      </c>
      <c r="AK10" s="66">
        <v>20.399999999999999</v>
      </c>
      <c r="AL10" s="66">
        <v>20.399999999999999</v>
      </c>
      <c r="AM10" s="66">
        <v>20</v>
      </c>
      <c r="AN10" s="66">
        <v>6.9349999999999996</v>
      </c>
      <c r="AO10" s="66"/>
      <c r="AP10" s="66">
        <v>9.8000000000000007</v>
      </c>
      <c r="AQ10" s="66">
        <v>10.6</v>
      </c>
      <c r="AR10" s="66"/>
      <c r="AS10" s="66">
        <v>3.5</v>
      </c>
      <c r="AT10" s="66">
        <v>18.399999999999999</v>
      </c>
      <c r="AU10" s="66"/>
      <c r="AV10" s="66"/>
      <c r="AW10" s="66"/>
      <c r="AX10" s="66"/>
      <c r="AY10" s="66"/>
      <c r="AZ10" s="66">
        <v>1.7</v>
      </c>
      <c r="BA10" s="66"/>
      <c r="BB10" s="66"/>
      <c r="BC10" s="66"/>
      <c r="BD10" s="66">
        <v>5.4</v>
      </c>
      <c r="BE10" s="66">
        <v>9.9</v>
      </c>
      <c r="BF10" s="66">
        <v>21.4</v>
      </c>
      <c r="BG10" s="66">
        <v>18.2</v>
      </c>
      <c r="BH10" s="66">
        <v>0.6</v>
      </c>
      <c r="BI10" s="66"/>
      <c r="BJ10" s="66"/>
      <c r="BK10" s="66"/>
      <c r="BL10" s="66"/>
      <c r="BM10" s="66">
        <v>12.3</v>
      </c>
      <c r="BN10" s="66">
        <v>23.3</v>
      </c>
      <c r="BO10" s="66">
        <v>4.8</v>
      </c>
      <c r="BP10" s="66">
        <v>2.8</v>
      </c>
      <c r="BQ10" s="66">
        <v>2.4</v>
      </c>
      <c r="BR10" s="66">
        <v>1.1000000000000001</v>
      </c>
      <c r="BS10" s="66"/>
      <c r="BT10" s="66">
        <v>2.2000000000000002</v>
      </c>
      <c r="BU10" s="66">
        <v>20</v>
      </c>
      <c r="BV10" s="66">
        <v>6.2</v>
      </c>
      <c r="BW10" s="66">
        <v>20</v>
      </c>
      <c r="BX10" s="66"/>
      <c r="BY10" s="66">
        <v>20.3</v>
      </c>
      <c r="BZ10" s="67">
        <v>701.43499999999995</v>
      </c>
    </row>
    <row r="11" spans="1:78" x14ac:dyDescent="0.25">
      <c r="A11" s="1"/>
      <c r="B11" s="54" t="s">
        <v>1024</v>
      </c>
      <c r="C11" s="66"/>
      <c r="D11" s="66">
        <v>17.5</v>
      </c>
      <c r="E11" s="66">
        <v>13</v>
      </c>
      <c r="F11" s="66">
        <v>6.7</v>
      </c>
      <c r="G11" s="66">
        <v>11.4</v>
      </c>
      <c r="H11" s="66">
        <v>20.399999999999999</v>
      </c>
      <c r="I11" s="66">
        <v>3.2</v>
      </c>
      <c r="J11" s="66"/>
      <c r="K11" s="66"/>
      <c r="L11" s="66">
        <v>21.1</v>
      </c>
      <c r="M11" s="66">
        <v>20.3</v>
      </c>
      <c r="N11" s="66"/>
      <c r="O11" s="66"/>
      <c r="P11" s="66">
        <v>19.8</v>
      </c>
      <c r="Q11" s="66"/>
      <c r="R11" s="66">
        <v>20.2</v>
      </c>
      <c r="S11" s="66">
        <v>20.2</v>
      </c>
      <c r="T11" s="66">
        <v>13.2</v>
      </c>
      <c r="U11" s="66">
        <v>2.9</v>
      </c>
      <c r="V11" s="66">
        <v>5.2</v>
      </c>
      <c r="W11" s="66">
        <v>20.5</v>
      </c>
      <c r="X11" s="66">
        <v>16</v>
      </c>
      <c r="Y11" s="66">
        <v>18.5</v>
      </c>
      <c r="Z11" s="66">
        <v>12.6</v>
      </c>
      <c r="AA11" s="66">
        <v>0.6</v>
      </c>
      <c r="AB11" s="66">
        <v>34.4</v>
      </c>
      <c r="AC11" s="66"/>
      <c r="AD11" s="66"/>
      <c r="AE11" s="66">
        <v>0.6</v>
      </c>
      <c r="AF11" s="66">
        <v>60</v>
      </c>
      <c r="AG11" s="66"/>
      <c r="AH11" s="66"/>
      <c r="AI11" s="66">
        <v>21</v>
      </c>
      <c r="AJ11" s="66">
        <v>4.2</v>
      </c>
      <c r="AK11" s="66">
        <v>20.399999999999999</v>
      </c>
      <c r="AL11" s="66">
        <v>20.399999999999999</v>
      </c>
      <c r="AM11" s="66">
        <v>20</v>
      </c>
      <c r="AN11" s="66">
        <v>6.9119999999999999</v>
      </c>
      <c r="AO11" s="66"/>
      <c r="AP11" s="66">
        <v>11</v>
      </c>
      <c r="AQ11" s="66">
        <v>12.1</v>
      </c>
      <c r="AR11" s="66"/>
      <c r="AS11" s="66">
        <v>3.5</v>
      </c>
      <c r="AT11" s="66">
        <v>18.399999999999999</v>
      </c>
      <c r="AU11" s="66"/>
      <c r="AV11" s="66"/>
      <c r="AW11" s="66"/>
      <c r="AX11" s="66"/>
      <c r="AY11" s="66"/>
      <c r="AZ11" s="66">
        <v>1.7</v>
      </c>
      <c r="BA11" s="66"/>
      <c r="BB11" s="66"/>
      <c r="BC11" s="66"/>
      <c r="BD11" s="66">
        <v>5.5</v>
      </c>
      <c r="BE11" s="66">
        <v>9.9</v>
      </c>
      <c r="BF11" s="66">
        <v>9.8000000000000007</v>
      </c>
      <c r="BG11" s="66">
        <v>10.6</v>
      </c>
      <c r="BH11" s="66">
        <v>0.6</v>
      </c>
      <c r="BI11" s="66"/>
      <c r="BJ11" s="66"/>
      <c r="BK11" s="66"/>
      <c r="BL11" s="66"/>
      <c r="BM11" s="66">
        <v>8</v>
      </c>
      <c r="BN11" s="66">
        <v>21.7</v>
      </c>
      <c r="BO11" s="66">
        <v>4.8</v>
      </c>
      <c r="BP11" s="66">
        <v>2.8</v>
      </c>
      <c r="BQ11" s="66">
        <v>2.4</v>
      </c>
      <c r="BR11" s="66">
        <v>1.1000000000000001</v>
      </c>
      <c r="BS11" s="66"/>
      <c r="BT11" s="66">
        <v>2.2000000000000002</v>
      </c>
      <c r="BU11" s="66">
        <v>20</v>
      </c>
      <c r="BV11" s="66">
        <v>6.2</v>
      </c>
      <c r="BW11" s="66">
        <v>20</v>
      </c>
      <c r="BX11" s="66"/>
      <c r="BY11" s="66">
        <v>20.3</v>
      </c>
      <c r="BZ11" s="67">
        <v>643.81200000000001</v>
      </c>
    </row>
    <row r="12" spans="1:78" x14ac:dyDescent="0.25">
      <c r="A12" s="1"/>
      <c r="B12" s="54" t="s">
        <v>1025</v>
      </c>
      <c r="C12" s="66"/>
      <c r="D12" s="66">
        <v>17.5</v>
      </c>
      <c r="E12" s="66">
        <v>12.9</v>
      </c>
      <c r="F12" s="66">
        <v>7.5</v>
      </c>
      <c r="G12" s="66">
        <v>10.7</v>
      </c>
      <c r="H12" s="66">
        <v>20.399999999999999</v>
      </c>
      <c r="I12" s="66">
        <v>3.2</v>
      </c>
      <c r="J12" s="66"/>
      <c r="K12" s="66"/>
      <c r="L12" s="66">
        <v>21.2</v>
      </c>
      <c r="M12" s="66">
        <v>20.3</v>
      </c>
      <c r="N12" s="66"/>
      <c r="O12" s="66"/>
      <c r="P12" s="66">
        <v>19.7</v>
      </c>
      <c r="Q12" s="66"/>
      <c r="R12" s="66">
        <v>20.100000000000001</v>
      </c>
      <c r="S12" s="66">
        <v>20.2</v>
      </c>
      <c r="T12" s="66">
        <v>13.2</v>
      </c>
      <c r="U12" s="66">
        <v>3.1</v>
      </c>
      <c r="V12" s="66">
        <v>5.2</v>
      </c>
      <c r="W12" s="66">
        <v>20.3</v>
      </c>
      <c r="X12" s="66">
        <v>16</v>
      </c>
      <c r="Y12" s="66">
        <v>18.600000000000001</v>
      </c>
      <c r="Z12" s="66">
        <v>8.9</v>
      </c>
      <c r="AA12" s="66"/>
      <c r="AB12" s="66">
        <v>32.200000000000003</v>
      </c>
      <c r="AC12" s="66"/>
      <c r="AD12" s="66"/>
      <c r="AE12" s="66">
        <v>1.2</v>
      </c>
      <c r="AF12" s="66">
        <v>50.4</v>
      </c>
      <c r="AG12" s="66"/>
      <c r="AH12" s="66"/>
      <c r="AI12" s="66">
        <v>21</v>
      </c>
      <c r="AJ12" s="66">
        <v>4.2</v>
      </c>
      <c r="AK12" s="66">
        <v>20.399999999999999</v>
      </c>
      <c r="AL12" s="66">
        <v>20.399999999999999</v>
      </c>
      <c r="AM12" s="66">
        <v>20</v>
      </c>
      <c r="AN12" s="66">
        <v>6.9080000000000004</v>
      </c>
      <c r="AO12" s="66"/>
      <c r="AP12" s="66">
        <v>7.8</v>
      </c>
      <c r="AQ12" s="66">
        <v>8.1</v>
      </c>
      <c r="AR12" s="66"/>
      <c r="AS12" s="66">
        <v>3.5</v>
      </c>
      <c r="AT12" s="66">
        <v>18.399999999999999</v>
      </c>
      <c r="AU12" s="66"/>
      <c r="AV12" s="66"/>
      <c r="AW12" s="66"/>
      <c r="AX12" s="66"/>
      <c r="AY12" s="66"/>
      <c r="AZ12" s="66">
        <v>1.7</v>
      </c>
      <c r="BA12" s="66"/>
      <c r="BB12" s="66"/>
      <c r="BC12" s="66"/>
      <c r="BD12" s="66">
        <v>5.4</v>
      </c>
      <c r="BE12" s="66">
        <v>10</v>
      </c>
      <c r="BF12" s="66">
        <v>4.2</v>
      </c>
      <c r="BG12" s="66">
        <v>5.6</v>
      </c>
      <c r="BH12" s="66">
        <v>0.6</v>
      </c>
      <c r="BI12" s="66"/>
      <c r="BJ12" s="66"/>
      <c r="BK12" s="66"/>
      <c r="BL12" s="66"/>
      <c r="BM12" s="66">
        <v>10.3</v>
      </c>
      <c r="BN12" s="66">
        <v>21.1</v>
      </c>
      <c r="BO12" s="66">
        <v>4.8</v>
      </c>
      <c r="BP12" s="66">
        <v>2.8</v>
      </c>
      <c r="BQ12" s="66">
        <v>2.4</v>
      </c>
      <c r="BR12" s="66">
        <v>1.1000000000000001</v>
      </c>
      <c r="BS12" s="66"/>
      <c r="BT12" s="66">
        <v>2.2000000000000002</v>
      </c>
      <c r="BU12" s="66">
        <v>20</v>
      </c>
      <c r="BV12" s="66">
        <v>6.2</v>
      </c>
      <c r="BW12" s="66">
        <v>20</v>
      </c>
      <c r="BX12" s="66"/>
      <c r="BY12" s="66">
        <v>20.3</v>
      </c>
      <c r="BZ12" s="67">
        <v>612.20799999999997</v>
      </c>
    </row>
    <row r="13" spans="1:78" x14ac:dyDescent="0.25">
      <c r="A13" s="1"/>
      <c r="B13" s="54" t="s">
        <v>1026</v>
      </c>
      <c r="C13" s="66"/>
      <c r="D13" s="66">
        <v>17.7</v>
      </c>
      <c r="E13" s="66">
        <v>11.5</v>
      </c>
      <c r="F13" s="66">
        <v>8.1</v>
      </c>
      <c r="G13" s="66">
        <v>10.7</v>
      </c>
      <c r="H13" s="66">
        <v>20.399999999999999</v>
      </c>
      <c r="I13" s="66">
        <v>3.2</v>
      </c>
      <c r="J13" s="66"/>
      <c r="K13" s="66"/>
      <c r="L13" s="66">
        <v>21.1</v>
      </c>
      <c r="M13" s="66">
        <v>20.100000000000001</v>
      </c>
      <c r="N13" s="66"/>
      <c r="O13" s="66"/>
      <c r="P13" s="66">
        <v>19.8</v>
      </c>
      <c r="Q13" s="66"/>
      <c r="R13" s="66">
        <v>20.100000000000001</v>
      </c>
      <c r="S13" s="66">
        <v>20.2</v>
      </c>
      <c r="T13" s="66">
        <v>13.1</v>
      </c>
      <c r="U13" s="66">
        <v>3</v>
      </c>
      <c r="V13" s="66">
        <v>5.2</v>
      </c>
      <c r="W13" s="66">
        <v>20.3</v>
      </c>
      <c r="X13" s="66">
        <v>16</v>
      </c>
      <c r="Y13" s="66">
        <v>18.5</v>
      </c>
      <c r="Z13" s="66">
        <v>3.6</v>
      </c>
      <c r="AA13" s="66">
        <v>0.6</v>
      </c>
      <c r="AB13" s="66">
        <v>25.3</v>
      </c>
      <c r="AC13" s="66"/>
      <c r="AD13" s="66"/>
      <c r="AE13" s="66">
        <v>0.8</v>
      </c>
      <c r="AF13" s="66">
        <v>54.6</v>
      </c>
      <c r="AG13" s="66"/>
      <c r="AH13" s="66"/>
      <c r="AI13" s="66">
        <v>21</v>
      </c>
      <c r="AJ13" s="66">
        <v>4.2</v>
      </c>
      <c r="AK13" s="66">
        <v>20.399999999999999</v>
      </c>
      <c r="AL13" s="66">
        <v>20.399999999999999</v>
      </c>
      <c r="AM13" s="66">
        <v>20</v>
      </c>
      <c r="AN13" s="66">
        <v>6.9119999999999999</v>
      </c>
      <c r="AO13" s="66"/>
      <c r="AP13" s="66">
        <v>4.0999999999999996</v>
      </c>
      <c r="AQ13" s="66">
        <v>5.2</v>
      </c>
      <c r="AR13" s="66"/>
      <c r="AS13" s="66">
        <v>3.5</v>
      </c>
      <c r="AT13" s="66">
        <v>18.399999999999999</v>
      </c>
      <c r="AU13" s="66"/>
      <c r="AV13" s="66"/>
      <c r="AW13" s="66"/>
      <c r="AX13" s="66"/>
      <c r="AY13" s="66"/>
      <c r="AZ13" s="66">
        <v>1.7</v>
      </c>
      <c r="BA13" s="66"/>
      <c r="BB13" s="66"/>
      <c r="BC13" s="66"/>
      <c r="BD13" s="66">
        <v>5.2</v>
      </c>
      <c r="BE13" s="66">
        <v>9.9</v>
      </c>
      <c r="BF13" s="66">
        <v>3.6</v>
      </c>
      <c r="BG13" s="66">
        <v>5.6</v>
      </c>
      <c r="BH13" s="66">
        <v>0.6</v>
      </c>
      <c r="BI13" s="66"/>
      <c r="BJ13" s="66"/>
      <c r="BK13" s="66"/>
      <c r="BL13" s="66"/>
      <c r="BM13" s="66">
        <v>10.3</v>
      </c>
      <c r="BN13" s="66">
        <v>21</v>
      </c>
      <c r="BO13" s="66">
        <v>4.8</v>
      </c>
      <c r="BP13" s="66">
        <v>2.8</v>
      </c>
      <c r="BQ13" s="66">
        <v>2.4</v>
      </c>
      <c r="BR13" s="66">
        <v>1.1000000000000001</v>
      </c>
      <c r="BS13" s="66"/>
      <c r="BT13" s="66">
        <v>2.2000000000000002</v>
      </c>
      <c r="BU13" s="66">
        <v>20</v>
      </c>
      <c r="BV13" s="66">
        <v>6.2</v>
      </c>
      <c r="BW13" s="66">
        <v>20</v>
      </c>
      <c r="BX13" s="66"/>
      <c r="BY13" s="66">
        <v>20.3</v>
      </c>
      <c r="BZ13" s="67">
        <v>595.71199999999999</v>
      </c>
    </row>
    <row r="14" spans="1:78" x14ac:dyDescent="0.25">
      <c r="A14" s="1"/>
      <c r="B14" s="54" t="s">
        <v>1027</v>
      </c>
      <c r="C14" s="66"/>
      <c r="D14" s="66">
        <v>17.7</v>
      </c>
      <c r="E14" s="66">
        <v>12.1</v>
      </c>
      <c r="F14" s="66">
        <v>8.6</v>
      </c>
      <c r="G14" s="66">
        <v>11</v>
      </c>
      <c r="H14" s="66">
        <v>20.399999999999999</v>
      </c>
      <c r="I14" s="66">
        <v>3.2</v>
      </c>
      <c r="J14" s="66"/>
      <c r="K14" s="66"/>
      <c r="L14" s="66">
        <v>21.3</v>
      </c>
      <c r="M14" s="66">
        <v>20.2</v>
      </c>
      <c r="N14" s="66"/>
      <c r="O14" s="66"/>
      <c r="P14" s="66">
        <v>19.8</v>
      </c>
      <c r="Q14" s="66"/>
      <c r="R14" s="66">
        <v>20.2</v>
      </c>
      <c r="S14" s="66">
        <v>20.2</v>
      </c>
      <c r="T14" s="66">
        <v>13.2</v>
      </c>
      <c r="U14" s="66">
        <v>3.1</v>
      </c>
      <c r="V14" s="66">
        <v>5.2</v>
      </c>
      <c r="W14" s="66">
        <v>20.399999999999999</v>
      </c>
      <c r="X14" s="66">
        <v>16</v>
      </c>
      <c r="Y14" s="66">
        <v>18.5</v>
      </c>
      <c r="Z14" s="66">
        <v>0.7</v>
      </c>
      <c r="AA14" s="66">
        <v>0.5</v>
      </c>
      <c r="AB14" s="66">
        <v>27.5</v>
      </c>
      <c r="AC14" s="66"/>
      <c r="AD14" s="66"/>
      <c r="AE14" s="66">
        <v>1.7</v>
      </c>
      <c r="AF14" s="66">
        <v>60.8</v>
      </c>
      <c r="AG14" s="66"/>
      <c r="AH14" s="66"/>
      <c r="AI14" s="66">
        <v>21</v>
      </c>
      <c r="AJ14" s="66">
        <v>4.2</v>
      </c>
      <c r="AK14" s="66">
        <v>20.399999999999999</v>
      </c>
      <c r="AL14" s="66">
        <v>20.399999999999999</v>
      </c>
      <c r="AM14" s="66">
        <v>20</v>
      </c>
      <c r="AN14" s="66">
        <v>6.9130000000000003</v>
      </c>
      <c r="AO14" s="66"/>
      <c r="AP14" s="66">
        <v>4.2</v>
      </c>
      <c r="AQ14" s="66">
        <v>5</v>
      </c>
      <c r="AR14" s="66"/>
      <c r="AS14" s="66">
        <v>3.5</v>
      </c>
      <c r="AT14" s="66">
        <v>18.399999999999999</v>
      </c>
      <c r="AU14" s="66"/>
      <c r="AV14" s="66"/>
      <c r="AW14" s="66"/>
      <c r="AX14" s="66"/>
      <c r="AY14" s="66"/>
      <c r="AZ14" s="66">
        <v>1.7</v>
      </c>
      <c r="BA14" s="66"/>
      <c r="BB14" s="66"/>
      <c r="BC14" s="66"/>
      <c r="BD14" s="66">
        <v>5.4</v>
      </c>
      <c r="BE14" s="66">
        <v>9.9</v>
      </c>
      <c r="BF14" s="66">
        <v>0.7</v>
      </c>
      <c r="BG14" s="66">
        <v>3.6</v>
      </c>
      <c r="BH14" s="66">
        <v>0.6</v>
      </c>
      <c r="BI14" s="66"/>
      <c r="BJ14" s="66"/>
      <c r="BK14" s="66"/>
      <c r="BL14" s="66"/>
      <c r="BM14" s="66">
        <v>8.5</v>
      </c>
      <c r="BN14" s="66">
        <v>17.399999999999999</v>
      </c>
      <c r="BO14" s="66">
        <v>4.8</v>
      </c>
      <c r="BP14" s="66">
        <v>2.8</v>
      </c>
      <c r="BQ14" s="66">
        <v>2.4</v>
      </c>
      <c r="BR14" s="66">
        <v>1.1000000000000001</v>
      </c>
      <c r="BS14" s="66"/>
      <c r="BT14" s="66">
        <v>2.2000000000000002</v>
      </c>
      <c r="BU14" s="66">
        <v>20</v>
      </c>
      <c r="BV14" s="66">
        <v>6.2</v>
      </c>
      <c r="BW14" s="66">
        <v>20</v>
      </c>
      <c r="BX14" s="66"/>
      <c r="BY14" s="66">
        <v>20.3</v>
      </c>
      <c r="BZ14" s="67">
        <v>593.91300000000001</v>
      </c>
    </row>
    <row r="15" spans="1:78" x14ac:dyDescent="0.25">
      <c r="A15" s="1"/>
      <c r="B15" s="56" t="s">
        <v>1028</v>
      </c>
      <c r="C15" s="68"/>
      <c r="D15" s="68">
        <v>17.5</v>
      </c>
      <c r="E15" s="68">
        <v>12.6</v>
      </c>
      <c r="F15" s="68">
        <v>8.1999999999999993</v>
      </c>
      <c r="G15" s="68">
        <v>11.3</v>
      </c>
      <c r="H15" s="68">
        <v>20.399999999999999</v>
      </c>
      <c r="I15" s="68">
        <v>3.2</v>
      </c>
      <c r="J15" s="68"/>
      <c r="K15" s="68"/>
      <c r="L15" s="68">
        <v>21.2</v>
      </c>
      <c r="M15" s="68">
        <v>20.2</v>
      </c>
      <c r="N15" s="68"/>
      <c r="O15" s="68"/>
      <c r="P15" s="68">
        <v>19.8</v>
      </c>
      <c r="Q15" s="68"/>
      <c r="R15" s="68">
        <v>20.100000000000001</v>
      </c>
      <c r="S15" s="68">
        <v>20.2</v>
      </c>
      <c r="T15" s="68">
        <v>13.2</v>
      </c>
      <c r="U15" s="68">
        <v>3.1</v>
      </c>
      <c r="V15" s="68">
        <v>5.2</v>
      </c>
      <c r="W15" s="68">
        <v>20.5</v>
      </c>
      <c r="X15" s="68">
        <v>16</v>
      </c>
      <c r="Y15" s="68">
        <v>18.5</v>
      </c>
      <c r="Z15" s="68"/>
      <c r="AA15" s="68">
        <v>0.7</v>
      </c>
      <c r="AB15" s="68">
        <v>29.6</v>
      </c>
      <c r="AC15" s="68"/>
      <c r="AD15" s="68"/>
      <c r="AE15" s="68">
        <v>1.4</v>
      </c>
      <c r="AF15" s="68">
        <v>59.4</v>
      </c>
      <c r="AG15" s="68"/>
      <c r="AH15" s="68"/>
      <c r="AI15" s="68">
        <v>21</v>
      </c>
      <c r="AJ15" s="68">
        <v>4.2</v>
      </c>
      <c r="AK15" s="68">
        <v>20.399999999999999</v>
      </c>
      <c r="AL15" s="68">
        <v>20.399999999999999</v>
      </c>
      <c r="AM15" s="68">
        <v>20</v>
      </c>
      <c r="AN15" s="68">
        <v>6.9119999999999999</v>
      </c>
      <c r="AO15" s="68"/>
      <c r="AP15" s="68">
        <v>5.0999999999999996</v>
      </c>
      <c r="AQ15" s="68">
        <v>7.8</v>
      </c>
      <c r="AR15" s="68"/>
      <c r="AS15" s="68">
        <v>3.5</v>
      </c>
      <c r="AT15" s="68">
        <v>18.399999999999999</v>
      </c>
      <c r="AU15" s="68"/>
      <c r="AV15" s="68"/>
      <c r="AW15" s="68"/>
      <c r="AX15" s="68"/>
      <c r="AY15" s="68"/>
      <c r="AZ15" s="68">
        <v>1.7</v>
      </c>
      <c r="BA15" s="68"/>
      <c r="BB15" s="68"/>
      <c r="BC15" s="68"/>
      <c r="BD15" s="68">
        <v>5.5</v>
      </c>
      <c r="BE15" s="68">
        <v>9.9</v>
      </c>
      <c r="BF15" s="68"/>
      <c r="BG15" s="68"/>
      <c r="BH15" s="68">
        <v>0.6</v>
      </c>
      <c r="BI15" s="68"/>
      <c r="BJ15" s="68"/>
      <c r="BK15" s="68"/>
      <c r="BL15" s="68"/>
      <c r="BM15" s="68">
        <v>10.3</v>
      </c>
      <c r="BN15" s="68">
        <v>19.8</v>
      </c>
      <c r="BO15" s="68">
        <v>4.8</v>
      </c>
      <c r="BP15" s="68">
        <v>2.8</v>
      </c>
      <c r="BQ15" s="68">
        <v>2.4</v>
      </c>
      <c r="BR15" s="68">
        <v>1.1000000000000001</v>
      </c>
      <c r="BS15" s="68"/>
      <c r="BT15" s="68">
        <v>2.2000000000000002</v>
      </c>
      <c r="BU15" s="68">
        <v>20</v>
      </c>
      <c r="BV15" s="68">
        <v>6.2</v>
      </c>
      <c r="BW15" s="68">
        <v>20</v>
      </c>
      <c r="BX15" s="68"/>
      <c r="BY15" s="68">
        <v>20.3</v>
      </c>
      <c r="BZ15" s="69">
        <v>597.61199999999997</v>
      </c>
    </row>
    <row r="16" spans="1:78" x14ac:dyDescent="0.25">
      <c r="A16" s="1"/>
      <c r="B16" s="50" t="s">
        <v>1029</v>
      </c>
      <c r="C16" s="64"/>
      <c r="D16" s="64">
        <v>17.5</v>
      </c>
      <c r="E16" s="64">
        <v>11.4</v>
      </c>
      <c r="F16" s="64">
        <v>8.1999999999999993</v>
      </c>
      <c r="G16" s="64">
        <v>11.5</v>
      </c>
      <c r="H16" s="64">
        <v>20.399999999999999</v>
      </c>
      <c r="I16" s="64">
        <v>3.24</v>
      </c>
      <c r="J16" s="64"/>
      <c r="K16" s="64"/>
      <c r="L16" s="64">
        <v>21</v>
      </c>
      <c r="M16" s="64">
        <v>20</v>
      </c>
      <c r="N16" s="64"/>
      <c r="O16" s="64"/>
      <c r="P16" s="64">
        <v>19.8</v>
      </c>
      <c r="Q16" s="64"/>
      <c r="R16" s="64">
        <v>20.100000000000001</v>
      </c>
      <c r="S16" s="64">
        <v>20.2</v>
      </c>
      <c r="T16" s="64">
        <v>13.2</v>
      </c>
      <c r="U16" s="64">
        <v>3</v>
      </c>
      <c r="V16" s="64">
        <v>5.2</v>
      </c>
      <c r="W16" s="64">
        <v>20.399999999999999</v>
      </c>
      <c r="X16" s="64">
        <v>16</v>
      </c>
      <c r="Y16" s="64">
        <v>18.5</v>
      </c>
      <c r="Z16" s="64"/>
      <c r="AA16" s="64">
        <v>1.9</v>
      </c>
      <c r="AB16" s="64">
        <v>34.6</v>
      </c>
      <c r="AC16" s="64"/>
      <c r="AD16" s="64"/>
      <c r="AE16" s="64">
        <v>0.7</v>
      </c>
      <c r="AF16" s="64">
        <v>53.2</v>
      </c>
      <c r="AG16" s="64"/>
      <c r="AH16" s="64"/>
      <c r="AI16" s="64">
        <v>21</v>
      </c>
      <c r="AJ16" s="64">
        <v>4.2</v>
      </c>
      <c r="AK16" s="64">
        <v>20.399999999999999</v>
      </c>
      <c r="AL16" s="64">
        <v>20.399999999999999</v>
      </c>
      <c r="AM16" s="64">
        <v>20</v>
      </c>
      <c r="AN16" s="64">
        <v>6.9139999999999997</v>
      </c>
      <c r="AO16" s="64"/>
      <c r="AP16" s="64">
        <v>4.8</v>
      </c>
      <c r="AQ16" s="64">
        <v>4.4000000000000004</v>
      </c>
      <c r="AR16" s="64"/>
      <c r="AS16" s="64">
        <v>3.5</v>
      </c>
      <c r="AT16" s="64">
        <v>18.399999999999999</v>
      </c>
      <c r="AU16" s="64"/>
      <c r="AV16" s="64"/>
      <c r="AW16" s="64"/>
      <c r="AX16" s="64"/>
      <c r="AY16" s="64"/>
      <c r="AZ16" s="64">
        <v>1.7</v>
      </c>
      <c r="BA16" s="64"/>
      <c r="BB16" s="64"/>
      <c r="BC16" s="64"/>
      <c r="BD16" s="64">
        <v>5.5</v>
      </c>
      <c r="BE16" s="64">
        <v>9.9</v>
      </c>
      <c r="BF16" s="64">
        <v>1.4</v>
      </c>
      <c r="BG16" s="64">
        <v>1.7</v>
      </c>
      <c r="BH16" s="64">
        <v>0.6</v>
      </c>
      <c r="BI16" s="64"/>
      <c r="BJ16" s="64"/>
      <c r="BK16" s="64"/>
      <c r="BL16" s="64"/>
      <c r="BM16" s="64">
        <v>10.6</v>
      </c>
      <c r="BN16" s="64">
        <v>23.8</v>
      </c>
      <c r="BO16" s="64">
        <v>4.8</v>
      </c>
      <c r="BP16" s="64">
        <v>2.8</v>
      </c>
      <c r="BQ16" s="64">
        <v>2.4</v>
      </c>
      <c r="BR16" s="64">
        <v>1.1000000000000001</v>
      </c>
      <c r="BS16" s="64"/>
      <c r="BT16" s="64">
        <v>2.2000000000000002</v>
      </c>
      <c r="BU16" s="64">
        <v>20</v>
      </c>
      <c r="BV16" s="64">
        <v>6.2</v>
      </c>
      <c r="BW16" s="64">
        <v>20</v>
      </c>
      <c r="BX16" s="64"/>
      <c r="BY16" s="64">
        <v>20.3</v>
      </c>
      <c r="BZ16" s="65">
        <v>599.05399999999997</v>
      </c>
    </row>
    <row r="17" spans="1:78" x14ac:dyDescent="0.25">
      <c r="A17" s="1"/>
      <c r="B17" s="54" t="s">
        <v>1030</v>
      </c>
      <c r="C17" s="66"/>
      <c r="D17" s="66">
        <v>17.5</v>
      </c>
      <c r="E17" s="66">
        <v>12</v>
      </c>
      <c r="F17" s="66">
        <v>8.3000000000000007</v>
      </c>
      <c r="G17" s="66">
        <v>11.6</v>
      </c>
      <c r="H17" s="66">
        <v>20.399999999999999</v>
      </c>
      <c r="I17" s="66">
        <v>3.2</v>
      </c>
      <c r="J17" s="66"/>
      <c r="K17" s="66"/>
      <c r="L17" s="66">
        <v>20.8</v>
      </c>
      <c r="M17" s="66">
        <v>20</v>
      </c>
      <c r="N17" s="66"/>
      <c r="O17" s="66"/>
      <c r="P17" s="66">
        <v>19.8</v>
      </c>
      <c r="Q17" s="66"/>
      <c r="R17" s="66">
        <v>20.100000000000001</v>
      </c>
      <c r="S17" s="66">
        <v>20.2</v>
      </c>
      <c r="T17" s="66">
        <v>13.2</v>
      </c>
      <c r="U17" s="66">
        <v>3.1</v>
      </c>
      <c r="V17" s="66">
        <v>5.2</v>
      </c>
      <c r="W17" s="66">
        <v>20.5</v>
      </c>
      <c r="X17" s="66">
        <v>16</v>
      </c>
      <c r="Y17" s="66">
        <v>18.5</v>
      </c>
      <c r="Z17" s="66"/>
      <c r="AA17" s="66">
        <v>0.8</v>
      </c>
      <c r="AB17" s="66">
        <v>42.9</v>
      </c>
      <c r="AC17" s="66"/>
      <c r="AD17" s="66"/>
      <c r="AE17" s="66">
        <v>0.4</v>
      </c>
      <c r="AF17" s="66">
        <v>39.6</v>
      </c>
      <c r="AG17" s="66"/>
      <c r="AH17" s="66"/>
      <c r="AI17" s="66">
        <v>21</v>
      </c>
      <c r="AJ17" s="66">
        <v>4.2</v>
      </c>
      <c r="AK17" s="66">
        <v>20.399999999999999</v>
      </c>
      <c r="AL17" s="66">
        <v>20.399999999999999</v>
      </c>
      <c r="AM17" s="66">
        <v>20</v>
      </c>
      <c r="AN17" s="66">
        <v>6.915</v>
      </c>
      <c r="AO17" s="66"/>
      <c r="AP17" s="66">
        <v>4.3</v>
      </c>
      <c r="AQ17" s="66">
        <v>5.7</v>
      </c>
      <c r="AR17" s="66"/>
      <c r="AS17" s="66">
        <v>3.5</v>
      </c>
      <c r="AT17" s="66">
        <v>18.399999999999999</v>
      </c>
      <c r="AU17" s="66"/>
      <c r="AV17" s="66"/>
      <c r="AW17" s="66"/>
      <c r="AX17" s="66"/>
      <c r="AY17" s="66"/>
      <c r="AZ17" s="66">
        <v>1.7</v>
      </c>
      <c r="BA17" s="66"/>
      <c r="BB17" s="66"/>
      <c r="BC17" s="66"/>
      <c r="BD17" s="66">
        <v>5.5</v>
      </c>
      <c r="BE17" s="66">
        <v>10</v>
      </c>
      <c r="BF17" s="66">
        <v>2</v>
      </c>
      <c r="BG17" s="66">
        <v>3.4</v>
      </c>
      <c r="BH17" s="66">
        <v>0.6</v>
      </c>
      <c r="BI17" s="66"/>
      <c r="BJ17" s="66"/>
      <c r="BK17" s="66"/>
      <c r="BL17" s="66"/>
      <c r="BM17" s="66">
        <v>12.4</v>
      </c>
      <c r="BN17" s="66">
        <v>28.1</v>
      </c>
      <c r="BO17" s="66">
        <v>4.8</v>
      </c>
      <c r="BP17" s="66">
        <v>2.8</v>
      </c>
      <c r="BQ17" s="66">
        <v>2.4</v>
      </c>
      <c r="BR17" s="66">
        <v>1.1000000000000001</v>
      </c>
      <c r="BS17" s="66"/>
      <c r="BT17" s="66">
        <v>2.2000000000000002</v>
      </c>
      <c r="BU17" s="66">
        <v>20</v>
      </c>
      <c r="BV17" s="66">
        <v>6.2</v>
      </c>
      <c r="BW17" s="66">
        <v>20</v>
      </c>
      <c r="BX17" s="66"/>
      <c r="BY17" s="66">
        <v>20.3</v>
      </c>
      <c r="BZ17" s="67">
        <v>602.41499999999996</v>
      </c>
    </row>
    <row r="18" spans="1:78" x14ac:dyDescent="0.25">
      <c r="A18" s="1"/>
      <c r="B18" s="54" t="s">
        <v>1031</v>
      </c>
      <c r="C18" s="66"/>
      <c r="D18" s="66">
        <v>17.8</v>
      </c>
      <c r="E18" s="66">
        <v>13.1</v>
      </c>
      <c r="F18" s="66">
        <v>8.3000000000000007</v>
      </c>
      <c r="G18" s="66">
        <v>11.6</v>
      </c>
      <c r="H18" s="66">
        <v>20.399999999999999</v>
      </c>
      <c r="I18" s="66">
        <v>3.2</v>
      </c>
      <c r="J18" s="66"/>
      <c r="K18" s="66"/>
      <c r="L18" s="66">
        <v>19.7</v>
      </c>
      <c r="M18" s="66">
        <v>20</v>
      </c>
      <c r="N18" s="66"/>
      <c r="O18" s="66"/>
      <c r="P18" s="66">
        <v>19.8</v>
      </c>
      <c r="Q18" s="66"/>
      <c r="R18" s="66">
        <v>20.100000000000001</v>
      </c>
      <c r="S18" s="66">
        <v>20.2</v>
      </c>
      <c r="T18" s="66">
        <v>13.2</v>
      </c>
      <c r="U18" s="66">
        <v>2.9</v>
      </c>
      <c r="V18" s="66">
        <v>5.0999999999999996</v>
      </c>
      <c r="W18" s="66">
        <v>20.100000000000001</v>
      </c>
      <c r="X18" s="66">
        <v>16</v>
      </c>
      <c r="Y18" s="66">
        <v>18.5</v>
      </c>
      <c r="Z18" s="66"/>
      <c r="AA18" s="66"/>
      <c r="AB18" s="66">
        <v>49.7</v>
      </c>
      <c r="AC18" s="66"/>
      <c r="AD18" s="66"/>
      <c r="AE18" s="66">
        <v>0.1</v>
      </c>
      <c r="AF18" s="66">
        <v>52.6</v>
      </c>
      <c r="AG18" s="66"/>
      <c r="AH18" s="66"/>
      <c r="AI18" s="66">
        <v>21</v>
      </c>
      <c r="AJ18" s="66">
        <v>5</v>
      </c>
      <c r="AK18" s="66">
        <v>20.399999999999999</v>
      </c>
      <c r="AL18" s="66">
        <v>20.399999999999999</v>
      </c>
      <c r="AM18" s="66">
        <v>20</v>
      </c>
      <c r="AN18" s="66">
        <v>6.9119999999999999</v>
      </c>
      <c r="AO18" s="66"/>
      <c r="AP18" s="66">
        <v>5.9</v>
      </c>
      <c r="AQ18" s="66">
        <v>5</v>
      </c>
      <c r="AR18" s="66"/>
      <c r="AS18" s="66">
        <v>3.5</v>
      </c>
      <c r="AT18" s="66">
        <v>18.399999999999999</v>
      </c>
      <c r="AU18" s="66"/>
      <c r="AV18" s="66"/>
      <c r="AW18" s="66"/>
      <c r="AX18" s="66"/>
      <c r="AY18" s="66"/>
      <c r="AZ18" s="66">
        <v>1.7</v>
      </c>
      <c r="BA18" s="66"/>
      <c r="BB18" s="66"/>
      <c r="BC18" s="66"/>
      <c r="BD18" s="66">
        <v>5.5</v>
      </c>
      <c r="BE18" s="66">
        <v>9.9</v>
      </c>
      <c r="BF18" s="66">
        <v>0.5</v>
      </c>
      <c r="BG18" s="66">
        <v>2</v>
      </c>
      <c r="BH18" s="66">
        <v>0.6</v>
      </c>
      <c r="BI18" s="66"/>
      <c r="BJ18" s="66"/>
      <c r="BK18" s="66"/>
      <c r="BL18" s="66"/>
      <c r="BM18" s="66">
        <v>14.3</v>
      </c>
      <c r="BN18" s="66">
        <v>29.1</v>
      </c>
      <c r="BO18" s="66">
        <v>4.8</v>
      </c>
      <c r="BP18" s="66">
        <v>2.8</v>
      </c>
      <c r="BQ18" s="66">
        <v>2.4</v>
      </c>
      <c r="BR18" s="66">
        <v>1.1000000000000001</v>
      </c>
      <c r="BS18" s="66"/>
      <c r="BT18" s="66">
        <v>2.2000000000000002</v>
      </c>
      <c r="BU18" s="66">
        <v>20</v>
      </c>
      <c r="BV18" s="66">
        <v>6.2</v>
      </c>
      <c r="BW18" s="66">
        <v>20</v>
      </c>
      <c r="BX18" s="66"/>
      <c r="BY18" s="66">
        <v>20.2</v>
      </c>
      <c r="BZ18" s="67">
        <v>622.21199999999999</v>
      </c>
    </row>
    <row r="19" spans="1:78" x14ac:dyDescent="0.25">
      <c r="A19" s="1"/>
      <c r="B19" s="54" t="s">
        <v>1032</v>
      </c>
      <c r="C19" s="66"/>
      <c r="D19" s="66">
        <v>16.100000000000001</v>
      </c>
      <c r="E19" s="66">
        <v>13.1</v>
      </c>
      <c r="F19" s="66">
        <v>7.3</v>
      </c>
      <c r="G19" s="66">
        <v>11.6</v>
      </c>
      <c r="H19" s="66">
        <v>20.399999999999999</v>
      </c>
      <c r="I19" s="66">
        <v>3.2</v>
      </c>
      <c r="J19" s="66"/>
      <c r="K19" s="66"/>
      <c r="L19" s="66">
        <v>18.100000000000001</v>
      </c>
      <c r="M19" s="66">
        <v>19.899999999999999</v>
      </c>
      <c r="N19" s="66"/>
      <c r="O19" s="66"/>
      <c r="P19" s="66">
        <v>19.8</v>
      </c>
      <c r="Q19" s="66"/>
      <c r="R19" s="66">
        <v>20.2</v>
      </c>
      <c r="S19" s="66">
        <v>20.2</v>
      </c>
      <c r="T19" s="66">
        <v>13.2</v>
      </c>
      <c r="U19" s="66">
        <v>2.9</v>
      </c>
      <c r="V19" s="66">
        <v>5</v>
      </c>
      <c r="W19" s="66">
        <v>20.6</v>
      </c>
      <c r="X19" s="66">
        <v>16</v>
      </c>
      <c r="Y19" s="66">
        <v>18.5</v>
      </c>
      <c r="Z19" s="66"/>
      <c r="AA19" s="66"/>
      <c r="AB19" s="66">
        <v>55.4</v>
      </c>
      <c r="AC19" s="66"/>
      <c r="AD19" s="66"/>
      <c r="AE19" s="66">
        <v>0.4</v>
      </c>
      <c r="AF19" s="66">
        <v>42.5</v>
      </c>
      <c r="AG19" s="66">
        <v>0.4</v>
      </c>
      <c r="AH19" s="66">
        <v>0.1</v>
      </c>
      <c r="AI19" s="66">
        <v>21</v>
      </c>
      <c r="AJ19" s="66">
        <v>8.1999999999999993</v>
      </c>
      <c r="AK19" s="66">
        <v>20.399999999999999</v>
      </c>
      <c r="AL19" s="66">
        <v>20.399999999999999</v>
      </c>
      <c r="AM19" s="66">
        <v>20</v>
      </c>
      <c r="AN19" s="66">
        <v>6.9119999999999999</v>
      </c>
      <c r="AO19" s="66"/>
      <c r="AP19" s="66">
        <v>3.2</v>
      </c>
      <c r="AQ19" s="66">
        <v>4.9000000000000004</v>
      </c>
      <c r="AR19" s="66"/>
      <c r="AS19" s="66">
        <v>3.5</v>
      </c>
      <c r="AT19" s="66">
        <v>18.399999999999999</v>
      </c>
      <c r="AU19" s="66"/>
      <c r="AV19" s="66">
        <v>2.8</v>
      </c>
      <c r="AW19" s="66">
        <v>2.4</v>
      </c>
      <c r="AX19" s="66">
        <v>1.56</v>
      </c>
      <c r="AY19" s="66"/>
      <c r="AZ19" s="66">
        <v>1.7</v>
      </c>
      <c r="BA19" s="66"/>
      <c r="BB19" s="66"/>
      <c r="BC19" s="66">
        <v>2.1</v>
      </c>
      <c r="BD19" s="66">
        <v>5.6</v>
      </c>
      <c r="BE19" s="66">
        <v>9.9</v>
      </c>
      <c r="BF19" s="66"/>
      <c r="BG19" s="66"/>
      <c r="BH19" s="66">
        <v>0.6</v>
      </c>
      <c r="BI19" s="66">
        <v>1.8</v>
      </c>
      <c r="BJ19" s="66">
        <v>2.5</v>
      </c>
      <c r="BK19" s="66"/>
      <c r="BL19" s="66">
        <v>2.2000000000000002</v>
      </c>
      <c r="BM19" s="66">
        <v>12.2</v>
      </c>
      <c r="BN19" s="66">
        <v>31.4</v>
      </c>
      <c r="BO19" s="66">
        <v>4.8</v>
      </c>
      <c r="BP19" s="66">
        <v>2.8</v>
      </c>
      <c r="BQ19" s="66">
        <v>2.4</v>
      </c>
      <c r="BR19" s="66">
        <v>1.1000000000000001</v>
      </c>
      <c r="BS19" s="66"/>
      <c r="BT19" s="66">
        <v>2.2000000000000002</v>
      </c>
      <c r="BU19" s="66">
        <v>20</v>
      </c>
      <c r="BV19" s="66">
        <v>6.2</v>
      </c>
      <c r="BW19" s="66">
        <v>20</v>
      </c>
      <c r="BX19" s="66">
        <v>1.2</v>
      </c>
      <c r="BY19" s="66">
        <v>20.399999999999999</v>
      </c>
      <c r="BZ19" s="67">
        <v>629.67200000000003</v>
      </c>
    </row>
    <row r="20" spans="1:78" x14ac:dyDescent="0.25">
      <c r="A20" s="1"/>
      <c r="B20" s="54" t="s">
        <v>1033</v>
      </c>
      <c r="C20" s="66"/>
      <c r="D20" s="66">
        <v>16.899999999999999</v>
      </c>
      <c r="E20" s="66">
        <v>13.1</v>
      </c>
      <c r="F20" s="66">
        <v>7.7</v>
      </c>
      <c r="G20" s="66">
        <v>11.4</v>
      </c>
      <c r="H20" s="66">
        <v>20.399999999999999</v>
      </c>
      <c r="I20" s="66">
        <v>3.2</v>
      </c>
      <c r="J20" s="66"/>
      <c r="K20" s="66"/>
      <c r="L20" s="66">
        <v>21.1</v>
      </c>
      <c r="M20" s="66">
        <v>19.8</v>
      </c>
      <c r="N20" s="66"/>
      <c r="O20" s="66"/>
      <c r="P20" s="66">
        <v>19.8</v>
      </c>
      <c r="Q20" s="66"/>
      <c r="R20" s="66">
        <v>20.2</v>
      </c>
      <c r="S20" s="66">
        <v>20.2</v>
      </c>
      <c r="T20" s="66">
        <v>13.2</v>
      </c>
      <c r="U20" s="66">
        <v>3.1</v>
      </c>
      <c r="V20" s="66">
        <v>5.0999999999999996</v>
      </c>
      <c r="W20" s="66">
        <v>20.2</v>
      </c>
      <c r="X20" s="66">
        <v>16</v>
      </c>
      <c r="Y20" s="66">
        <v>18.5</v>
      </c>
      <c r="Z20" s="66"/>
      <c r="AA20" s="66"/>
      <c r="AB20" s="66">
        <v>57.5</v>
      </c>
      <c r="AC20" s="66"/>
      <c r="AD20" s="66"/>
      <c r="AE20" s="66"/>
      <c r="AF20" s="66">
        <v>20.100000000000001</v>
      </c>
      <c r="AG20" s="66">
        <v>7.1</v>
      </c>
      <c r="AH20" s="66">
        <v>0.1</v>
      </c>
      <c r="AI20" s="66">
        <v>21</v>
      </c>
      <c r="AJ20" s="66">
        <v>8.1</v>
      </c>
      <c r="AK20" s="66">
        <v>20.399999999999999</v>
      </c>
      <c r="AL20" s="66">
        <v>20.399999999999999</v>
      </c>
      <c r="AM20" s="66">
        <v>20</v>
      </c>
      <c r="AN20" s="66">
        <v>6.9189999999999996</v>
      </c>
      <c r="AO20" s="66">
        <v>12.7</v>
      </c>
      <c r="AP20" s="66">
        <v>7.1</v>
      </c>
      <c r="AQ20" s="66">
        <v>8</v>
      </c>
      <c r="AR20" s="66"/>
      <c r="AS20" s="66">
        <v>3.5</v>
      </c>
      <c r="AT20" s="66">
        <v>18.399999999999999</v>
      </c>
      <c r="AU20" s="66"/>
      <c r="AV20" s="66">
        <v>43.6</v>
      </c>
      <c r="AW20" s="66">
        <v>31</v>
      </c>
      <c r="AX20" s="66">
        <v>15.77</v>
      </c>
      <c r="AY20" s="66"/>
      <c r="AZ20" s="66">
        <v>1.7</v>
      </c>
      <c r="BA20" s="66">
        <v>1.5</v>
      </c>
      <c r="BB20" s="66"/>
      <c r="BC20" s="66">
        <v>8</v>
      </c>
      <c r="BD20" s="66">
        <v>5.5</v>
      </c>
      <c r="BE20" s="66">
        <v>9.9</v>
      </c>
      <c r="BF20" s="66"/>
      <c r="BG20" s="66"/>
      <c r="BH20" s="66">
        <v>0.6</v>
      </c>
      <c r="BI20" s="66">
        <v>17.7</v>
      </c>
      <c r="BJ20" s="66">
        <v>27</v>
      </c>
      <c r="BK20" s="66"/>
      <c r="BL20" s="66">
        <v>8.9</v>
      </c>
      <c r="BM20" s="66">
        <v>14.5</v>
      </c>
      <c r="BN20" s="66">
        <v>33.6</v>
      </c>
      <c r="BO20" s="66">
        <v>4.8</v>
      </c>
      <c r="BP20" s="66">
        <v>2.8</v>
      </c>
      <c r="BQ20" s="66">
        <v>2.4</v>
      </c>
      <c r="BR20" s="66">
        <v>1.1000000000000001</v>
      </c>
      <c r="BS20" s="66">
        <v>1.1000000000000001</v>
      </c>
      <c r="BT20" s="66">
        <v>2.2000000000000002</v>
      </c>
      <c r="BU20" s="66">
        <v>20</v>
      </c>
      <c r="BV20" s="66">
        <v>6.2</v>
      </c>
      <c r="BW20" s="66">
        <v>20</v>
      </c>
      <c r="BX20" s="66">
        <v>9.6</v>
      </c>
      <c r="BY20" s="66">
        <v>20.3</v>
      </c>
      <c r="BZ20" s="67">
        <v>790.98900000000003</v>
      </c>
    </row>
    <row r="21" spans="1:78" x14ac:dyDescent="0.25">
      <c r="A21" s="1"/>
      <c r="B21" s="54" t="s">
        <v>1034</v>
      </c>
      <c r="C21" s="66"/>
      <c r="D21" s="66">
        <v>16.8</v>
      </c>
      <c r="E21" s="66">
        <v>13.1</v>
      </c>
      <c r="F21" s="66">
        <v>8.6999999999999993</v>
      </c>
      <c r="G21" s="66">
        <v>11</v>
      </c>
      <c r="H21" s="66">
        <v>20.399999999999999</v>
      </c>
      <c r="I21" s="66">
        <v>3.2</v>
      </c>
      <c r="J21" s="66"/>
      <c r="K21" s="66"/>
      <c r="L21" s="66">
        <v>21.3</v>
      </c>
      <c r="M21" s="66">
        <v>19.600000000000001</v>
      </c>
      <c r="N21" s="66"/>
      <c r="O21" s="66">
        <v>0.1</v>
      </c>
      <c r="P21" s="66">
        <v>19.8</v>
      </c>
      <c r="Q21" s="66"/>
      <c r="R21" s="66">
        <v>20.2</v>
      </c>
      <c r="S21" s="66">
        <v>20.2</v>
      </c>
      <c r="T21" s="66">
        <v>13.1</v>
      </c>
      <c r="U21" s="66">
        <v>3.1</v>
      </c>
      <c r="V21" s="66">
        <v>5</v>
      </c>
      <c r="W21" s="66">
        <v>20.2</v>
      </c>
      <c r="X21" s="66">
        <v>16</v>
      </c>
      <c r="Y21" s="66">
        <v>18.5</v>
      </c>
      <c r="Z21" s="66"/>
      <c r="AA21" s="66"/>
      <c r="AB21" s="66">
        <v>62.7</v>
      </c>
      <c r="AC21" s="66"/>
      <c r="AD21" s="66"/>
      <c r="AE21" s="66"/>
      <c r="AF21" s="66">
        <v>30.6</v>
      </c>
      <c r="AG21" s="66">
        <v>18.100000000000001</v>
      </c>
      <c r="AH21" s="66">
        <v>0.2</v>
      </c>
      <c r="AI21" s="66">
        <v>21</v>
      </c>
      <c r="AJ21" s="66">
        <v>8.1</v>
      </c>
      <c r="AK21" s="66">
        <v>20.399999999999999</v>
      </c>
      <c r="AL21" s="66">
        <v>20.399999999999999</v>
      </c>
      <c r="AM21" s="66">
        <v>20</v>
      </c>
      <c r="AN21" s="66">
        <v>6.9160000000000004</v>
      </c>
      <c r="AO21" s="66">
        <v>35.5</v>
      </c>
      <c r="AP21" s="66">
        <v>6.7</v>
      </c>
      <c r="AQ21" s="66">
        <v>8.9</v>
      </c>
      <c r="AR21" s="66"/>
      <c r="AS21" s="66">
        <v>3.5</v>
      </c>
      <c r="AT21" s="66">
        <v>18.399999999999999</v>
      </c>
      <c r="AU21" s="66"/>
      <c r="AV21" s="66">
        <v>120.5</v>
      </c>
      <c r="AW21" s="66">
        <v>69.900000000000006</v>
      </c>
      <c r="AX21" s="66">
        <v>36.229999999999997</v>
      </c>
      <c r="AY21" s="66"/>
      <c r="AZ21" s="66">
        <v>1.7</v>
      </c>
      <c r="BA21" s="66">
        <v>3.9</v>
      </c>
      <c r="BB21" s="66"/>
      <c r="BC21" s="66">
        <v>11.7</v>
      </c>
      <c r="BD21" s="66">
        <v>5.4</v>
      </c>
      <c r="BE21" s="66">
        <v>10</v>
      </c>
      <c r="BF21" s="66"/>
      <c r="BG21" s="66">
        <v>2.4</v>
      </c>
      <c r="BH21" s="66">
        <v>0.6</v>
      </c>
      <c r="BI21" s="66">
        <v>51.4</v>
      </c>
      <c r="BJ21" s="66">
        <v>71.599999999999994</v>
      </c>
      <c r="BK21" s="66"/>
      <c r="BL21" s="66">
        <v>14.5</v>
      </c>
      <c r="BM21" s="66">
        <v>16.2</v>
      </c>
      <c r="BN21" s="66">
        <v>30.1</v>
      </c>
      <c r="BO21" s="66">
        <v>4.8</v>
      </c>
      <c r="BP21" s="66">
        <v>2.8</v>
      </c>
      <c r="BQ21" s="66">
        <v>2.4</v>
      </c>
      <c r="BR21" s="66">
        <v>1.1000000000000001</v>
      </c>
      <c r="BS21" s="66">
        <v>3.1</v>
      </c>
      <c r="BT21" s="66">
        <v>2.2000000000000002</v>
      </c>
      <c r="BU21" s="66">
        <v>20</v>
      </c>
      <c r="BV21" s="66">
        <v>6.2</v>
      </c>
      <c r="BW21" s="66">
        <v>20</v>
      </c>
      <c r="BX21" s="66">
        <v>14.8</v>
      </c>
      <c r="BY21" s="66">
        <v>20.3</v>
      </c>
      <c r="BZ21" s="67">
        <v>1075.546</v>
      </c>
    </row>
    <row r="22" spans="1:78" x14ac:dyDescent="0.25">
      <c r="A22" s="1"/>
      <c r="B22" s="54" t="s">
        <v>1035</v>
      </c>
      <c r="C22" s="66"/>
      <c r="D22" s="66">
        <v>17.2</v>
      </c>
      <c r="E22" s="66">
        <v>10.3</v>
      </c>
      <c r="F22" s="66">
        <v>8.4</v>
      </c>
      <c r="G22" s="66">
        <v>10</v>
      </c>
      <c r="H22" s="66">
        <v>20.399999999999999</v>
      </c>
      <c r="I22" s="66">
        <v>3.2</v>
      </c>
      <c r="J22" s="66"/>
      <c r="K22" s="66"/>
      <c r="L22" s="66">
        <v>21.8</v>
      </c>
      <c r="M22" s="66">
        <v>19.7</v>
      </c>
      <c r="N22" s="66">
        <v>0.1</v>
      </c>
      <c r="O22" s="66">
        <v>0.2</v>
      </c>
      <c r="P22" s="66">
        <v>19.7</v>
      </c>
      <c r="Q22" s="66"/>
      <c r="R22" s="66">
        <v>20.100000000000001</v>
      </c>
      <c r="S22" s="66">
        <v>20.2</v>
      </c>
      <c r="T22" s="66">
        <v>13.2</v>
      </c>
      <c r="U22" s="66">
        <v>3.1</v>
      </c>
      <c r="V22" s="66">
        <v>5</v>
      </c>
      <c r="W22" s="66">
        <v>20.399999999999999</v>
      </c>
      <c r="X22" s="66">
        <v>16</v>
      </c>
      <c r="Y22" s="66">
        <v>18.5</v>
      </c>
      <c r="Z22" s="66">
        <v>0.6</v>
      </c>
      <c r="AA22" s="66"/>
      <c r="AB22" s="66">
        <v>70</v>
      </c>
      <c r="AC22" s="66"/>
      <c r="AD22" s="66"/>
      <c r="AE22" s="66"/>
      <c r="AF22" s="66">
        <v>39.299999999999997</v>
      </c>
      <c r="AG22" s="66">
        <v>28.7</v>
      </c>
      <c r="AH22" s="66">
        <v>1.5</v>
      </c>
      <c r="AI22" s="66">
        <v>21</v>
      </c>
      <c r="AJ22" s="66">
        <v>8.1</v>
      </c>
      <c r="AK22" s="66">
        <v>20.399999999999999</v>
      </c>
      <c r="AL22" s="66">
        <v>20.399999999999999</v>
      </c>
      <c r="AM22" s="66">
        <v>20</v>
      </c>
      <c r="AN22" s="66">
        <v>5.1660000000000004</v>
      </c>
      <c r="AO22" s="66">
        <v>58.2</v>
      </c>
      <c r="AP22" s="66">
        <v>5.8</v>
      </c>
      <c r="AQ22" s="66">
        <v>6.3</v>
      </c>
      <c r="AR22" s="66"/>
      <c r="AS22" s="66">
        <v>3.5</v>
      </c>
      <c r="AT22" s="66">
        <v>18.399999999999999</v>
      </c>
      <c r="AU22" s="66"/>
      <c r="AV22" s="66">
        <v>200.5</v>
      </c>
      <c r="AW22" s="66">
        <v>159</v>
      </c>
      <c r="AX22" s="66">
        <v>77.819999999999993</v>
      </c>
      <c r="AY22" s="66"/>
      <c r="AZ22" s="66">
        <v>1.7</v>
      </c>
      <c r="BA22" s="66">
        <v>6.1</v>
      </c>
      <c r="BB22" s="66"/>
      <c r="BC22" s="66">
        <v>13.1</v>
      </c>
      <c r="BD22" s="66">
        <v>5.5</v>
      </c>
      <c r="BE22" s="66">
        <v>9.8000000000000007</v>
      </c>
      <c r="BF22" s="66">
        <v>0.2</v>
      </c>
      <c r="BG22" s="66">
        <v>3.6</v>
      </c>
      <c r="BH22" s="66">
        <v>0.6</v>
      </c>
      <c r="BI22" s="66">
        <v>81.900000000000006</v>
      </c>
      <c r="BJ22" s="66">
        <v>114.5</v>
      </c>
      <c r="BK22" s="66"/>
      <c r="BL22" s="66">
        <v>16.100000000000001</v>
      </c>
      <c r="BM22" s="66">
        <v>13.9</v>
      </c>
      <c r="BN22" s="66">
        <v>32.700000000000003</v>
      </c>
      <c r="BO22" s="66">
        <v>4.8</v>
      </c>
      <c r="BP22" s="66">
        <v>2.8</v>
      </c>
      <c r="BQ22" s="66">
        <v>2.4</v>
      </c>
      <c r="BR22" s="66">
        <v>1.1000000000000001</v>
      </c>
      <c r="BS22" s="66">
        <v>4.4000000000000004</v>
      </c>
      <c r="BT22" s="66">
        <v>2.2000000000000002</v>
      </c>
      <c r="BU22" s="66">
        <v>20</v>
      </c>
      <c r="BV22" s="66">
        <v>6.2</v>
      </c>
      <c r="BW22" s="66">
        <v>20</v>
      </c>
      <c r="BX22" s="66">
        <v>16.3</v>
      </c>
      <c r="BY22" s="66">
        <v>20.3</v>
      </c>
      <c r="BZ22" s="67">
        <v>1412.386</v>
      </c>
    </row>
    <row r="23" spans="1:78" x14ac:dyDescent="0.25">
      <c r="A23" s="1"/>
      <c r="B23" s="56" t="s">
        <v>1036</v>
      </c>
      <c r="C23" s="68"/>
      <c r="D23" s="68">
        <v>17</v>
      </c>
      <c r="E23" s="68">
        <v>10.3</v>
      </c>
      <c r="F23" s="68">
        <v>8.3000000000000007</v>
      </c>
      <c r="G23" s="68">
        <v>11.1</v>
      </c>
      <c r="H23" s="68">
        <v>20.399999999999999</v>
      </c>
      <c r="I23" s="68">
        <v>3.2</v>
      </c>
      <c r="J23" s="68"/>
      <c r="K23" s="68"/>
      <c r="L23" s="68">
        <v>21.8</v>
      </c>
      <c r="M23" s="68">
        <v>20.3</v>
      </c>
      <c r="N23" s="68">
        <v>0.2</v>
      </c>
      <c r="O23" s="68">
        <v>0.2</v>
      </c>
      <c r="P23" s="68">
        <v>19.8</v>
      </c>
      <c r="Q23" s="68"/>
      <c r="R23" s="68">
        <v>20.2</v>
      </c>
      <c r="S23" s="68">
        <v>20.2</v>
      </c>
      <c r="T23" s="68">
        <v>13.2</v>
      </c>
      <c r="U23" s="68">
        <v>3.1</v>
      </c>
      <c r="V23" s="68">
        <v>5</v>
      </c>
      <c r="W23" s="68">
        <v>20.399999999999999</v>
      </c>
      <c r="X23" s="68">
        <v>16</v>
      </c>
      <c r="Y23" s="68">
        <v>18.600000000000001</v>
      </c>
      <c r="Z23" s="68">
        <v>5.8</v>
      </c>
      <c r="AA23" s="68"/>
      <c r="AB23" s="68">
        <v>45.2</v>
      </c>
      <c r="AC23" s="68"/>
      <c r="AD23" s="68"/>
      <c r="AE23" s="68"/>
      <c r="AF23" s="68">
        <v>15.7</v>
      </c>
      <c r="AG23" s="68">
        <v>34.700000000000003</v>
      </c>
      <c r="AH23" s="68">
        <v>1.6</v>
      </c>
      <c r="AI23" s="68">
        <v>21</v>
      </c>
      <c r="AJ23" s="68">
        <v>8.1</v>
      </c>
      <c r="AK23" s="68">
        <v>20.399999999999999</v>
      </c>
      <c r="AL23" s="68">
        <v>20.399999999999999</v>
      </c>
      <c r="AM23" s="68">
        <v>20</v>
      </c>
      <c r="AN23" s="68">
        <v>6.2889999999999997</v>
      </c>
      <c r="AO23" s="68">
        <v>70.900000000000006</v>
      </c>
      <c r="AP23" s="68">
        <v>5.5</v>
      </c>
      <c r="AQ23" s="68">
        <v>5.3</v>
      </c>
      <c r="AR23" s="68"/>
      <c r="AS23" s="68">
        <v>3.5</v>
      </c>
      <c r="AT23" s="68">
        <v>18.399999999999999</v>
      </c>
      <c r="AU23" s="68"/>
      <c r="AV23" s="68">
        <v>224.5</v>
      </c>
      <c r="AW23" s="68">
        <v>178.2</v>
      </c>
      <c r="AX23" s="68">
        <v>87.35</v>
      </c>
      <c r="AY23" s="68"/>
      <c r="AZ23" s="68">
        <v>1.7</v>
      </c>
      <c r="BA23" s="68">
        <v>10</v>
      </c>
      <c r="BB23" s="68"/>
      <c r="BC23" s="68">
        <v>13.8</v>
      </c>
      <c r="BD23" s="68">
        <v>5.3</v>
      </c>
      <c r="BE23" s="68">
        <v>9.9</v>
      </c>
      <c r="BF23" s="68">
        <v>0.1</v>
      </c>
      <c r="BG23" s="68">
        <v>2.9</v>
      </c>
      <c r="BH23" s="68">
        <v>0.6</v>
      </c>
      <c r="BI23" s="68">
        <v>95.2</v>
      </c>
      <c r="BJ23" s="68">
        <v>129.69999999999999</v>
      </c>
      <c r="BK23" s="68"/>
      <c r="BL23" s="68">
        <v>17</v>
      </c>
      <c r="BM23" s="68">
        <v>6.8</v>
      </c>
      <c r="BN23" s="68">
        <v>24.9</v>
      </c>
      <c r="BO23" s="68">
        <v>4.8</v>
      </c>
      <c r="BP23" s="68">
        <v>2.8</v>
      </c>
      <c r="BQ23" s="68">
        <v>2.4</v>
      </c>
      <c r="BR23" s="68">
        <v>1.1000000000000001</v>
      </c>
      <c r="BS23" s="68">
        <v>7.9</v>
      </c>
      <c r="BT23" s="68">
        <v>2.2000000000000002</v>
      </c>
      <c r="BU23" s="68">
        <v>20</v>
      </c>
      <c r="BV23" s="68">
        <v>6.2</v>
      </c>
      <c r="BW23" s="68">
        <v>20</v>
      </c>
      <c r="BX23" s="68">
        <v>17.100000000000001</v>
      </c>
      <c r="BY23" s="68">
        <v>20.3</v>
      </c>
      <c r="BZ23" s="69">
        <v>1464.8389999999999</v>
      </c>
    </row>
    <row r="24" spans="1:78" x14ac:dyDescent="0.25">
      <c r="A24" s="1"/>
      <c r="B24" s="50" t="s">
        <v>1037</v>
      </c>
      <c r="C24" s="64"/>
      <c r="D24" s="64">
        <v>16.899999999999999</v>
      </c>
      <c r="E24" s="64">
        <v>10.3</v>
      </c>
      <c r="F24" s="64">
        <v>7.9</v>
      </c>
      <c r="G24" s="64">
        <v>11.1</v>
      </c>
      <c r="H24" s="64">
        <v>20.399999999999999</v>
      </c>
      <c r="I24" s="64">
        <v>3.24</v>
      </c>
      <c r="J24" s="64"/>
      <c r="K24" s="64"/>
      <c r="L24" s="64">
        <v>21.5</v>
      </c>
      <c r="M24" s="64">
        <v>20.3</v>
      </c>
      <c r="N24" s="64">
        <v>0.2</v>
      </c>
      <c r="O24" s="64">
        <v>0.5</v>
      </c>
      <c r="P24" s="64">
        <v>19.8</v>
      </c>
      <c r="Q24" s="64"/>
      <c r="R24" s="64">
        <v>20.2</v>
      </c>
      <c r="S24" s="64">
        <v>20.2</v>
      </c>
      <c r="T24" s="64">
        <v>13.1</v>
      </c>
      <c r="U24" s="64">
        <v>3.1</v>
      </c>
      <c r="V24" s="64">
        <v>5</v>
      </c>
      <c r="W24" s="64">
        <v>20.3</v>
      </c>
      <c r="X24" s="64">
        <v>16</v>
      </c>
      <c r="Y24" s="64">
        <v>18.5</v>
      </c>
      <c r="Z24" s="64">
        <v>2.2000000000000002</v>
      </c>
      <c r="AA24" s="64"/>
      <c r="AB24" s="64">
        <v>33.1</v>
      </c>
      <c r="AC24" s="64"/>
      <c r="AD24" s="64"/>
      <c r="AE24" s="64"/>
      <c r="AF24" s="64">
        <v>12.5</v>
      </c>
      <c r="AG24" s="64">
        <v>35.700000000000003</v>
      </c>
      <c r="AH24" s="64">
        <v>1.6</v>
      </c>
      <c r="AI24" s="64">
        <v>21</v>
      </c>
      <c r="AJ24" s="64">
        <v>8.1</v>
      </c>
      <c r="AK24" s="64">
        <v>20.399999999999999</v>
      </c>
      <c r="AL24" s="64">
        <v>20.399999999999999</v>
      </c>
      <c r="AM24" s="64">
        <v>20</v>
      </c>
      <c r="AN24" s="64">
        <v>7.3090000000000002</v>
      </c>
      <c r="AO24" s="64">
        <v>76</v>
      </c>
      <c r="AP24" s="64">
        <v>6.8</v>
      </c>
      <c r="AQ24" s="64">
        <v>7.7</v>
      </c>
      <c r="AR24" s="64"/>
      <c r="AS24" s="64">
        <v>3.5</v>
      </c>
      <c r="AT24" s="64">
        <v>18.399999999999999</v>
      </c>
      <c r="AU24" s="64"/>
      <c r="AV24" s="64">
        <v>237.8</v>
      </c>
      <c r="AW24" s="64">
        <v>188.9</v>
      </c>
      <c r="AX24" s="64">
        <v>92.97</v>
      </c>
      <c r="AY24" s="64">
        <v>0.1</v>
      </c>
      <c r="AZ24" s="64">
        <v>1.7</v>
      </c>
      <c r="BA24" s="64">
        <v>12.8</v>
      </c>
      <c r="BB24" s="64"/>
      <c r="BC24" s="64">
        <v>14.1</v>
      </c>
      <c r="BD24" s="64">
        <v>5.5</v>
      </c>
      <c r="BE24" s="64">
        <v>9.9</v>
      </c>
      <c r="BF24" s="64">
        <v>0.1</v>
      </c>
      <c r="BG24" s="64">
        <v>0.1</v>
      </c>
      <c r="BH24" s="64">
        <v>0.6</v>
      </c>
      <c r="BI24" s="64">
        <v>99.2</v>
      </c>
      <c r="BJ24" s="64">
        <v>134.9</v>
      </c>
      <c r="BK24" s="64"/>
      <c r="BL24" s="64">
        <v>17.5</v>
      </c>
      <c r="BM24" s="64">
        <v>6.1</v>
      </c>
      <c r="BN24" s="64">
        <v>16.7</v>
      </c>
      <c r="BO24" s="64">
        <v>4.8</v>
      </c>
      <c r="BP24" s="64">
        <v>2.8</v>
      </c>
      <c r="BQ24" s="64">
        <v>2.4</v>
      </c>
      <c r="BR24" s="64">
        <v>1.1000000000000001</v>
      </c>
      <c r="BS24" s="64">
        <v>10.7</v>
      </c>
      <c r="BT24" s="64">
        <v>2.2000000000000002</v>
      </c>
      <c r="BU24" s="64">
        <v>20</v>
      </c>
      <c r="BV24" s="64">
        <v>6.2</v>
      </c>
      <c r="BW24" s="64">
        <v>20</v>
      </c>
      <c r="BX24" s="64">
        <v>17.5</v>
      </c>
      <c r="BY24" s="64">
        <v>20.3</v>
      </c>
      <c r="BZ24" s="65">
        <v>1490.2190000000001</v>
      </c>
    </row>
    <row r="25" spans="1:78" x14ac:dyDescent="0.25">
      <c r="A25" s="1"/>
      <c r="B25" s="54" t="s">
        <v>1038</v>
      </c>
      <c r="C25" s="66"/>
      <c r="D25" s="66">
        <v>17.100000000000001</v>
      </c>
      <c r="E25" s="66">
        <v>10.199999999999999</v>
      </c>
      <c r="F25" s="66">
        <v>6.8</v>
      </c>
      <c r="G25" s="66">
        <v>11.1</v>
      </c>
      <c r="H25" s="66">
        <v>20.399999999999999</v>
      </c>
      <c r="I25" s="66">
        <v>3.2</v>
      </c>
      <c r="J25" s="66"/>
      <c r="K25" s="66"/>
      <c r="L25" s="66">
        <v>21.8</v>
      </c>
      <c r="M25" s="66">
        <v>20.3</v>
      </c>
      <c r="N25" s="66">
        <v>0.3</v>
      </c>
      <c r="O25" s="66">
        <v>0.9</v>
      </c>
      <c r="P25" s="66">
        <v>19.8</v>
      </c>
      <c r="Q25" s="66"/>
      <c r="R25" s="66">
        <v>20.2</v>
      </c>
      <c r="S25" s="66">
        <v>20.2</v>
      </c>
      <c r="T25" s="66">
        <v>13.2</v>
      </c>
      <c r="U25" s="66">
        <v>3.1</v>
      </c>
      <c r="V25" s="66">
        <v>4.9000000000000004</v>
      </c>
      <c r="W25" s="66">
        <v>20.399999999999999</v>
      </c>
      <c r="X25" s="66">
        <v>16</v>
      </c>
      <c r="Y25" s="66">
        <v>18.600000000000001</v>
      </c>
      <c r="Z25" s="66"/>
      <c r="AA25" s="66"/>
      <c r="AB25" s="66">
        <v>27.5</v>
      </c>
      <c r="AC25" s="66"/>
      <c r="AD25" s="66"/>
      <c r="AE25" s="66"/>
      <c r="AF25" s="66">
        <v>7.4</v>
      </c>
      <c r="AG25" s="66">
        <v>36.700000000000003</v>
      </c>
      <c r="AH25" s="66">
        <v>1.5</v>
      </c>
      <c r="AI25" s="66">
        <v>21</v>
      </c>
      <c r="AJ25" s="66">
        <v>8.1</v>
      </c>
      <c r="AK25" s="66">
        <v>20.399999999999999</v>
      </c>
      <c r="AL25" s="66">
        <v>20.399999999999999</v>
      </c>
      <c r="AM25" s="66">
        <v>20</v>
      </c>
      <c r="AN25" s="66">
        <v>7.2649999999999997</v>
      </c>
      <c r="AO25" s="66">
        <v>78.5</v>
      </c>
      <c r="AP25" s="66">
        <v>8.6999999999999993</v>
      </c>
      <c r="AQ25" s="66">
        <v>12.4</v>
      </c>
      <c r="AR25" s="66"/>
      <c r="AS25" s="66">
        <v>3.5</v>
      </c>
      <c r="AT25" s="66">
        <v>18.399999999999999</v>
      </c>
      <c r="AU25" s="66"/>
      <c r="AV25" s="66">
        <v>246.8</v>
      </c>
      <c r="AW25" s="66">
        <v>198.4</v>
      </c>
      <c r="AX25" s="66">
        <v>93.55</v>
      </c>
      <c r="AY25" s="66">
        <v>0.1</v>
      </c>
      <c r="AZ25" s="66">
        <v>1.7</v>
      </c>
      <c r="BA25" s="66">
        <v>12.8</v>
      </c>
      <c r="BB25" s="66"/>
      <c r="BC25" s="66">
        <v>14.3</v>
      </c>
      <c r="BD25" s="66">
        <v>5.6</v>
      </c>
      <c r="BE25" s="66">
        <v>9.9</v>
      </c>
      <c r="BF25" s="66"/>
      <c r="BG25" s="66"/>
      <c r="BH25" s="66">
        <v>0.6</v>
      </c>
      <c r="BI25" s="66">
        <v>101.7</v>
      </c>
      <c r="BJ25" s="66">
        <v>139.19999999999999</v>
      </c>
      <c r="BK25" s="66"/>
      <c r="BL25" s="66">
        <v>17.600000000000001</v>
      </c>
      <c r="BM25" s="66">
        <v>4.3</v>
      </c>
      <c r="BN25" s="66">
        <v>11.8</v>
      </c>
      <c r="BO25" s="66">
        <v>4.8</v>
      </c>
      <c r="BP25" s="66">
        <v>2.8</v>
      </c>
      <c r="BQ25" s="66">
        <v>2.4</v>
      </c>
      <c r="BR25" s="66">
        <v>1.1000000000000001</v>
      </c>
      <c r="BS25" s="66">
        <v>12.7</v>
      </c>
      <c r="BT25" s="66">
        <v>2.2000000000000002</v>
      </c>
      <c r="BU25" s="66">
        <v>20</v>
      </c>
      <c r="BV25" s="66">
        <v>6.2</v>
      </c>
      <c r="BW25" s="66">
        <v>20</v>
      </c>
      <c r="BX25" s="66">
        <v>17.600000000000001</v>
      </c>
      <c r="BY25" s="66">
        <v>20.3</v>
      </c>
      <c r="BZ25" s="67">
        <v>1508.7149999999999</v>
      </c>
    </row>
    <row r="26" spans="1:78" x14ac:dyDescent="0.25">
      <c r="A26" s="1"/>
      <c r="B26" s="54" t="s">
        <v>1039</v>
      </c>
      <c r="C26" s="66"/>
      <c r="D26" s="66">
        <v>16.600000000000001</v>
      </c>
      <c r="E26" s="66">
        <v>10.3</v>
      </c>
      <c r="F26" s="66">
        <v>6.6</v>
      </c>
      <c r="G26" s="66">
        <v>11.1</v>
      </c>
      <c r="H26" s="66">
        <v>20.399999999999999</v>
      </c>
      <c r="I26" s="66">
        <v>3.24</v>
      </c>
      <c r="J26" s="66"/>
      <c r="K26" s="66"/>
      <c r="L26" s="66">
        <v>21.8</v>
      </c>
      <c r="M26" s="66">
        <v>20.3</v>
      </c>
      <c r="N26" s="66">
        <v>0.3</v>
      </c>
      <c r="O26" s="66">
        <v>1</v>
      </c>
      <c r="P26" s="66">
        <v>19.8</v>
      </c>
      <c r="Q26" s="66"/>
      <c r="R26" s="66">
        <v>20.2</v>
      </c>
      <c r="S26" s="66">
        <v>20.2</v>
      </c>
      <c r="T26" s="66">
        <v>13.2</v>
      </c>
      <c r="U26" s="66">
        <v>3.1</v>
      </c>
      <c r="V26" s="66">
        <v>5</v>
      </c>
      <c r="W26" s="66">
        <v>20.399999999999999</v>
      </c>
      <c r="X26" s="66">
        <v>16</v>
      </c>
      <c r="Y26" s="66">
        <v>18.600000000000001</v>
      </c>
      <c r="Z26" s="66">
        <v>1.3</v>
      </c>
      <c r="AA26" s="66"/>
      <c r="AB26" s="66">
        <v>32.799999999999997</v>
      </c>
      <c r="AC26" s="66"/>
      <c r="AD26" s="66"/>
      <c r="AE26" s="66"/>
      <c r="AF26" s="66">
        <v>12.6</v>
      </c>
      <c r="AG26" s="66">
        <v>37.200000000000003</v>
      </c>
      <c r="AH26" s="66">
        <v>1.6</v>
      </c>
      <c r="AI26" s="66">
        <v>21</v>
      </c>
      <c r="AJ26" s="66">
        <v>8.1</v>
      </c>
      <c r="AK26" s="66">
        <v>20.399999999999999</v>
      </c>
      <c r="AL26" s="66">
        <v>20.399999999999999</v>
      </c>
      <c r="AM26" s="66">
        <v>20</v>
      </c>
      <c r="AN26" s="66">
        <v>7.4219999999999997</v>
      </c>
      <c r="AO26" s="66">
        <v>79.400000000000006</v>
      </c>
      <c r="AP26" s="66">
        <v>10.3</v>
      </c>
      <c r="AQ26" s="66">
        <v>10.8</v>
      </c>
      <c r="AR26" s="66"/>
      <c r="AS26" s="66">
        <v>3.5</v>
      </c>
      <c r="AT26" s="66">
        <v>18.399999999999999</v>
      </c>
      <c r="AU26" s="66"/>
      <c r="AV26" s="66">
        <v>239.9</v>
      </c>
      <c r="AW26" s="66">
        <v>180.8</v>
      </c>
      <c r="AX26" s="66">
        <v>86.17</v>
      </c>
      <c r="AY26" s="66">
        <v>0.1</v>
      </c>
      <c r="AZ26" s="66">
        <v>1.7</v>
      </c>
      <c r="BA26" s="66">
        <v>15.2</v>
      </c>
      <c r="BB26" s="66"/>
      <c r="BC26" s="66">
        <v>14.4</v>
      </c>
      <c r="BD26" s="66">
        <v>5.6</v>
      </c>
      <c r="BE26" s="66">
        <v>9.9</v>
      </c>
      <c r="BF26" s="66"/>
      <c r="BG26" s="66"/>
      <c r="BH26" s="66">
        <v>0.6</v>
      </c>
      <c r="BI26" s="66">
        <v>104.3</v>
      </c>
      <c r="BJ26" s="66">
        <v>141.30000000000001</v>
      </c>
      <c r="BK26" s="66"/>
      <c r="BL26" s="66">
        <v>17.7</v>
      </c>
      <c r="BM26" s="66">
        <v>4.5</v>
      </c>
      <c r="BN26" s="66">
        <v>16.7</v>
      </c>
      <c r="BO26" s="66">
        <v>4.8</v>
      </c>
      <c r="BP26" s="66">
        <v>2.7</v>
      </c>
      <c r="BQ26" s="66">
        <v>2.4</v>
      </c>
      <c r="BR26" s="66">
        <v>1.1000000000000001</v>
      </c>
      <c r="BS26" s="66">
        <v>13.8</v>
      </c>
      <c r="BT26" s="66">
        <v>2.2000000000000002</v>
      </c>
      <c r="BU26" s="66">
        <v>20</v>
      </c>
      <c r="BV26" s="66">
        <v>6</v>
      </c>
      <c r="BW26" s="66">
        <v>20</v>
      </c>
      <c r="BX26" s="66">
        <v>17.8</v>
      </c>
      <c r="BY26" s="66">
        <v>20.3</v>
      </c>
      <c r="BZ26" s="67">
        <v>1503.3320000000001</v>
      </c>
    </row>
    <row r="27" spans="1:78" x14ac:dyDescent="0.25">
      <c r="A27" s="1"/>
      <c r="B27" s="54" t="s">
        <v>759</v>
      </c>
      <c r="C27" s="66"/>
      <c r="D27" s="66">
        <v>16.7</v>
      </c>
      <c r="E27" s="66">
        <v>10.3</v>
      </c>
      <c r="F27" s="66">
        <v>7.4</v>
      </c>
      <c r="G27" s="66">
        <v>11.1</v>
      </c>
      <c r="H27" s="66">
        <v>20.399999999999999</v>
      </c>
      <c r="I27" s="66">
        <v>3.2</v>
      </c>
      <c r="J27" s="66"/>
      <c r="K27" s="66"/>
      <c r="L27" s="66">
        <v>21.6</v>
      </c>
      <c r="M27" s="66">
        <v>20.3</v>
      </c>
      <c r="N27" s="66">
        <v>0.4</v>
      </c>
      <c r="O27" s="66">
        <v>1.1000000000000001</v>
      </c>
      <c r="P27" s="66">
        <v>19.8</v>
      </c>
      <c r="Q27" s="66"/>
      <c r="R27" s="66">
        <v>20.2</v>
      </c>
      <c r="S27" s="66">
        <v>20.2</v>
      </c>
      <c r="T27" s="66">
        <v>13.2</v>
      </c>
      <c r="U27" s="66">
        <v>3</v>
      </c>
      <c r="V27" s="66">
        <v>5</v>
      </c>
      <c r="W27" s="66">
        <v>20</v>
      </c>
      <c r="X27" s="66">
        <v>16</v>
      </c>
      <c r="Y27" s="66">
        <v>18.600000000000001</v>
      </c>
      <c r="Z27" s="66">
        <v>5.4</v>
      </c>
      <c r="AA27" s="66"/>
      <c r="AB27" s="66">
        <v>31.9</v>
      </c>
      <c r="AC27" s="66"/>
      <c r="AD27" s="66"/>
      <c r="AE27" s="66"/>
      <c r="AF27" s="66">
        <v>12</v>
      </c>
      <c r="AG27" s="66">
        <v>37.5</v>
      </c>
      <c r="AH27" s="66">
        <v>1.5</v>
      </c>
      <c r="AI27" s="66">
        <v>21</v>
      </c>
      <c r="AJ27" s="66">
        <v>8.1</v>
      </c>
      <c r="AK27" s="66">
        <v>20.399999999999999</v>
      </c>
      <c r="AL27" s="66">
        <v>20.399999999999999</v>
      </c>
      <c r="AM27" s="66">
        <v>20</v>
      </c>
      <c r="AN27" s="66">
        <v>7.4109999999999996</v>
      </c>
      <c r="AO27" s="66">
        <v>80.5</v>
      </c>
      <c r="AP27" s="66">
        <v>8.3000000000000007</v>
      </c>
      <c r="AQ27" s="66">
        <v>9.5</v>
      </c>
      <c r="AR27" s="66"/>
      <c r="AS27" s="66">
        <v>3.4</v>
      </c>
      <c r="AT27" s="66">
        <v>18.399999999999999</v>
      </c>
      <c r="AU27" s="66"/>
      <c r="AV27" s="66">
        <v>250.6</v>
      </c>
      <c r="AW27" s="66">
        <v>204.5</v>
      </c>
      <c r="AX27" s="66">
        <v>93.65</v>
      </c>
      <c r="AY27" s="66">
        <v>0.1</v>
      </c>
      <c r="AZ27" s="66">
        <v>1.7</v>
      </c>
      <c r="BA27" s="66">
        <v>16.899999999999999</v>
      </c>
      <c r="BB27" s="66"/>
      <c r="BC27" s="66">
        <v>14.4</v>
      </c>
      <c r="BD27" s="66">
        <v>5.5</v>
      </c>
      <c r="BE27" s="66">
        <v>9.9</v>
      </c>
      <c r="BF27" s="66"/>
      <c r="BG27" s="66"/>
      <c r="BH27" s="66">
        <v>0.6</v>
      </c>
      <c r="BI27" s="66">
        <v>106.1</v>
      </c>
      <c r="BJ27" s="66">
        <v>142.80000000000001</v>
      </c>
      <c r="BK27" s="66"/>
      <c r="BL27" s="66">
        <v>17.899999999999999</v>
      </c>
      <c r="BM27" s="66">
        <v>6.8</v>
      </c>
      <c r="BN27" s="66">
        <v>23.4</v>
      </c>
      <c r="BO27" s="66">
        <v>4.8</v>
      </c>
      <c r="BP27" s="66">
        <v>2.4</v>
      </c>
      <c r="BQ27" s="66">
        <v>2.4</v>
      </c>
      <c r="BR27" s="66">
        <v>1.1000000000000001</v>
      </c>
      <c r="BS27" s="66">
        <v>14.6</v>
      </c>
      <c r="BT27" s="66">
        <v>2.2000000000000002</v>
      </c>
      <c r="BU27" s="66">
        <v>20</v>
      </c>
      <c r="BV27" s="66">
        <v>6.2</v>
      </c>
      <c r="BW27" s="66">
        <v>20</v>
      </c>
      <c r="BX27" s="66">
        <v>18</v>
      </c>
      <c r="BY27" s="66">
        <v>20.2</v>
      </c>
      <c r="BZ27" s="67">
        <v>1560.961</v>
      </c>
    </row>
    <row r="28" spans="1:78" x14ac:dyDescent="0.25">
      <c r="A28" s="1"/>
      <c r="B28" s="54" t="s">
        <v>760</v>
      </c>
      <c r="C28" s="66"/>
      <c r="D28" s="66">
        <v>16.600000000000001</v>
      </c>
      <c r="E28" s="66">
        <v>10.3</v>
      </c>
      <c r="F28" s="66">
        <v>6.3</v>
      </c>
      <c r="G28" s="66">
        <v>11.1</v>
      </c>
      <c r="H28" s="66">
        <v>20.399999999999999</v>
      </c>
      <c r="I28" s="66">
        <v>3.2</v>
      </c>
      <c r="J28" s="66"/>
      <c r="K28" s="66"/>
      <c r="L28" s="66">
        <v>21.7</v>
      </c>
      <c r="M28" s="66">
        <v>20.3</v>
      </c>
      <c r="N28" s="66">
        <v>0.4</v>
      </c>
      <c r="O28" s="66">
        <v>1.3</v>
      </c>
      <c r="P28" s="66">
        <v>19.8</v>
      </c>
      <c r="Q28" s="66"/>
      <c r="R28" s="66">
        <v>20.2</v>
      </c>
      <c r="S28" s="66">
        <v>20.2</v>
      </c>
      <c r="T28" s="66">
        <v>13.2</v>
      </c>
      <c r="U28" s="66">
        <v>3.1</v>
      </c>
      <c r="V28" s="66">
        <v>5</v>
      </c>
      <c r="W28" s="66">
        <v>20.3</v>
      </c>
      <c r="X28" s="66">
        <v>16</v>
      </c>
      <c r="Y28" s="66">
        <v>18.600000000000001</v>
      </c>
      <c r="Z28" s="66">
        <v>15.6</v>
      </c>
      <c r="AA28" s="66"/>
      <c r="AB28" s="66">
        <v>30.1</v>
      </c>
      <c r="AC28" s="66"/>
      <c r="AD28" s="66"/>
      <c r="AE28" s="66"/>
      <c r="AF28" s="66">
        <v>10.6</v>
      </c>
      <c r="AG28" s="66">
        <v>38</v>
      </c>
      <c r="AH28" s="66">
        <v>1.5</v>
      </c>
      <c r="AI28" s="66">
        <v>21</v>
      </c>
      <c r="AJ28" s="66">
        <v>8.1</v>
      </c>
      <c r="AK28" s="66">
        <v>20.399999999999999</v>
      </c>
      <c r="AL28" s="66">
        <v>20.399999999999999</v>
      </c>
      <c r="AM28" s="66">
        <v>20</v>
      </c>
      <c r="AN28" s="66">
        <v>7.4160000000000004</v>
      </c>
      <c r="AO28" s="66">
        <v>80</v>
      </c>
      <c r="AP28" s="66">
        <v>8.9</v>
      </c>
      <c r="AQ28" s="66">
        <v>12</v>
      </c>
      <c r="AR28" s="66"/>
      <c r="AS28" s="66">
        <v>3.4</v>
      </c>
      <c r="AT28" s="66">
        <v>18.399999999999999</v>
      </c>
      <c r="AU28" s="66"/>
      <c r="AV28" s="66">
        <v>247.8</v>
      </c>
      <c r="AW28" s="66">
        <v>211.6</v>
      </c>
      <c r="AX28" s="66">
        <v>99.74</v>
      </c>
      <c r="AY28" s="66">
        <v>0.2</v>
      </c>
      <c r="AZ28" s="66">
        <v>1.7</v>
      </c>
      <c r="BA28" s="66">
        <v>11.1</v>
      </c>
      <c r="BB28" s="66"/>
      <c r="BC28" s="66">
        <v>14.4</v>
      </c>
      <c r="BD28" s="66">
        <v>5.4</v>
      </c>
      <c r="BE28" s="66">
        <v>9.9</v>
      </c>
      <c r="BF28" s="66"/>
      <c r="BG28" s="66"/>
      <c r="BH28" s="66">
        <v>0.6</v>
      </c>
      <c r="BI28" s="66">
        <v>96.9</v>
      </c>
      <c r="BJ28" s="66">
        <v>134.9</v>
      </c>
      <c r="BK28" s="66"/>
      <c r="BL28" s="66">
        <v>17.899999999999999</v>
      </c>
      <c r="BM28" s="66">
        <v>7.3</v>
      </c>
      <c r="BN28" s="66">
        <v>24.4</v>
      </c>
      <c r="BO28" s="66">
        <v>3.6</v>
      </c>
      <c r="BP28" s="66">
        <v>2.4</v>
      </c>
      <c r="BQ28" s="66">
        <v>2.4</v>
      </c>
      <c r="BR28" s="66">
        <v>1.2</v>
      </c>
      <c r="BS28" s="66">
        <v>17.5</v>
      </c>
      <c r="BT28" s="66">
        <v>2.2000000000000002</v>
      </c>
      <c r="BU28" s="66">
        <v>20</v>
      </c>
      <c r="BV28" s="66">
        <v>6.2</v>
      </c>
      <c r="BW28" s="66">
        <v>20</v>
      </c>
      <c r="BX28" s="66">
        <v>18.100000000000001</v>
      </c>
      <c r="BY28" s="66">
        <v>20.3</v>
      </c>
      <c r="BZ28" s="67">
        <v>1561.556</v>
      </c>
    </row>
    <row r="29" spans="1:78" x14ac:dyDescent="0.25">
      <c r="A29" s="1"/>
      <c r="B29" s="54" t="s">
        <v>761</v>
      </c>
      <c r="C29" s="66"/>
      <c r="D29" s="66">
        <v>17.3</v>
      </c>
      <c r="E29" s="66">
        <v>10.3</v>
      </c>
      <c r="F29" s="66">
        <v>5.9</v>
      </c>
      <c r="G29" s="66">
        <v>10.9</v>
      </c>
      <c r="H29" s="66">
        <v>20.399999999999999</v>
      </c>
      <c r="I29" s="66">
        <v>3.2</v>
      </c>
      <c r="J29" s="66"/>
      <c r="K29" s="66"/>
      <c r="L29" s="66">
        <v>21.5</v>
      </c>
      <c r="M29" s="66">
        <v>20.3</v>
      </c>
      <c r="N29" s="66">
        <v>0.4</v>
      </c>
      <c r="O29" s="66">
        <v>1</v>
      </c>
      <c r="P29" s="66">
        <v>19.8</v>
      </c>
      <c r="Q29" s="66"/>
      <c r="R29" s="66">
        <v>20.2</v>
      </c>
      <c r="S29" s="66">
        <v>20.2</v>
      </c>
      <c r="T29" s="66">
        <v>13.1</v>
      </c>
      <c r="U29" s="66">
        <v>3.1</v>
      </c>
      <c r="V29" s="66">
        <v>5</v>
      </c>
      <c r="W29" s="66">
        <v>20.3</v>
      </c>
      <c r="X29" s="66">
        <v>16</v>
      </c>
      <c r="Y29" s="66">
        <v>18.600000000000001</v>
      </c>
      <c r="Z29" s="66">
        <v>15.6</v>
      </c>
      <c r="AA29" s="66">
        <v>0.9</v>
      </c>
      <c r="AB29" s="66">
        <v>34.299999999999997</v>
      </c>
      <c r="AC29" s="66"/>
      <c r="AD29" s="66"/>
      <c r="AE29" s="66"/>
      <c r="AF29" s="66">
        <v>13.6</v>
      </c>
      <c r="AG29" s="66">
        <v>38.200000000000003</v>
      </c>
      <c r="AH29" s="66">
        <v>1.5</v>
      </c>
      <c r="AI29" s="66">
        <v>21</v>
      </c>
      <c r="AJ29" s="66">
        <v>8.1</v>
      </c>
      <c r="AK29" s="66">
        <v>20.399999999999999</v>
      </c>
      <c r="AL29" s="66">
        <v>20.399999999999999</v>
      </c>
      <c r="AM29" s="66">
        <v>20</v>
      </c>
      <c r="AN29" s="66">
        <v>7.3170000000000002</v>
      </c>
      <c r="AO29" s="66">
        <v>72.400000000000006</v>
      </c>
      <c r="AP29" s="66">
        <v>8.9</v>
      </c>
      <c r="AQ29" s="66">
        <v>12.8</v>
      </c>
      <c r="AR29" s="66"/>
      <c r="AS29" s="66">
        <v>3.4</v>
      </c>
      <c r="AT29" s="66">
        <v>18.399999999999999</v>
      </c>
      <c r="AU29" s="66"/>
      <c r="AV29" s="66">
        <v>225.6</v>
      </c>
      <c r="AW29" s="66">
        <v>152.5</v>
      </c>
      <c r="AX29" s="66">
        <v>61.67</v>
      </c>
      <c r="AY29" s="66">
        <v>0.3</v>
      </c>
      <c r="AZ29" s="66">
        <v>1.7</v>
      </c>
      <c r="BA29" s="66">
        <v>14.8</v>
      </c>
      <c r="BB29" s="66"/>
      <c r="BC29" s="66">
        <v>14.5</v>
      </c>
      <c r="BD29" s="66">
        <v>5.3</v>
      </c>
      <c r="BE29" s="66">
        <v>10</v>
      </c>
      <c r="BF29" s="66"/>
      <c r="BG29" s="66"/>
      <c r="BH29" s="66">
        <v>0.6</v>
      </c>
      <c r="BI29" s="66">
        <v>97.5</v>
      </c>
      <c r="BJ29" s="66">
        <v>124.4</v>
      </c>
      <c r="BK29" s="66"/>
      <c r="BL29" s="66">
        <v>17.2</v>
      </c>
      <c r="BM29" s="66">
        <v>6.4</v>
      </c>
      <c r="BN29" s="66">
        <v>31.1</v>
      </c>
      <c r="BO29" s="66">
        <v>4.0999999999999996</v>
      </c>
      <c r="BP29" s="66">
        <v>1.9</v>
      </c>
      <c r="BQ29" s="66">
        <v>2.4</v>
      </c>
      <c r="BR29" s="66">
        <v>0.8</v>
      </c>
      <c r="BS29" s="66">
        <v>14.3</v>
      </c>
      <c r="BT29" s="66">
        <v>2.2000000000000002</v>
      </c>
      <c r="BU29" s="66">
        <v>20</v>
      </c>
      <c r="BV29" s="66">
        <v>6</v>
      </c>
      <c r="BW29" s="66">
        <v>20</v>
      </c>
      <c r="BX29" s="66">
        <v>18.2</v>
      </c>
      <c r="BY29" s="66">
        <v>20.3</v>
      </c>
      <c r="BZ29" s="67">
        <v>1438.4870000000001</v>
      </c>
    </row>
    <row r="30" spans="1:78" x14ac:dyDescent="0.25">
      <c r="A30" s="1"/>
      <c r="B30" s="54" t="s">
        <v>762</v>
      </c>
      <c r="C30" s="66"/>
      <c r="D30" s="66">
        <v>17</v>
      </c>
      <c r="E30" s="66">
        <v>13.5</v>
      </c>
      <c r="F30" s="66">
        <v>6.4</v>
      </c>
      <c r="G30" s="66">
        <v>11</v>
      </c>
      <c r="H30" s="66">
        <v>20.399999999999999</v>
      </c>
      <c r="I30" s="66">
        <v>3.2</v>
      </c>
      <c r="J30" s="66"/>
      <c r="K30" s="66"/>
      <c r="L30" s="66">
        <v>17.7</v>
      </c>
      <c r="M30" s="66">
        <v>20.3</v>
      </c>
      <c r="N30" s="66">
        <v>0.4</v>
      </c>
      <c r="O30" s="66">
        <v>0.8</v>
      </c>
      <c r="P30" s="66">
        <v>19.8</v>
      </c>
      <c r="Q30" s="66"/>
      <c r="R30" s="66">
        <v>20.2</v>
      </c>
      <c r="S30" s="66">
        <v>20.2</v>
      </c>
      <c r="T30" s="66">
        <v>13.2</v>
      </c>
      <c r="U30" s="66">
        <v>3</v>
      </c>
      <c r="V30" s="66">
        <v>5</v>
      </c>
      <c r="W30" s="66">
        <v>20.2</v>
      </c>
      <c r="X30" s="66">
        <v>16</v>
      </c>
      <c r="Y30" s="66">
        <v>18.600000000000001</v>
      </c>
      <c r="Z30" s="66">
        <v>13.2</v>
      </c>
      <c r="AA30" s="66">
        <v>3.1</v>
      </c>
      <c r="AB30" s="66">
        <v>27.5</v>
      </c>
      <c r="AC30" s="66"/>
      <c r="AD30" s="66"/>
      <c r="AE30" s="66"/>
      <c r="AF30" s="66">
        <v>24.7</v>
      </c>
      <c r="AG30" s="66">
        <v>37.799999999999997</v>
      </c>
      <c r="AH30" s="66">
        <v>2</v>
      </c>
      <c r="AI30" s="66">
        <v>21</v>
      </c>
      <c r="AJ30" s="66">
        <v>8.1999999999999993</v>
      </c>
      <c r="AK30" s="66">
        <v>20.399999999999999</v>
      </c>
      <c r="AL30" s="66">
        <v>20.399999999999999</v>
      </c>
      <c r="AM30" s="66">
        <v>20</v>
      </c>
      <c r="AN30" s="66">
        <v>7.2939999999999996</v>
      </c>
      <c r="AO30" s="66">
        <v>52.5</v>
      </c>
      <c r="AP30" s="66">
        <v>10.7</v>
      </c>
      <c r="AQ30" s="66">
        <v>13</v>
      </c>
      <c r="AR30" s="66"/>
      <c r="AS30" s="66">
        <v>3.5</v>
      </c>
      <c r="AT30" s="66">
        <v>18.399999999999999</v>
      </c>
      <c r="AU30" s="66"/>
      <c r="AV30" s="66">
        <v>186.1</v>
      </c>
      <c r="AW30" s="66">
        <v>155</v>
      </c>
      <c r="AX30" s="66">
        <v>51.94</v>
      </c>
      <c r="AY30" s="66">
        <v>0.5</v>
      </c>
      <c r="AZ30" s="66">
        <v>1.7</v>
      </c>
      <c r="BA30" s="66">
        <v>13.7</v>
      </c>
      <c r="BB30" s="66"/>
      <c r="BC30" s="66">
        <v>14.7</v>
      </c>
      <c r="BD30" s="66">
        <v>5.5</v>
      </c>
      <c r="BE30" s="66">
        <v>9.9</v>
      </c>
      <c r="BF30" s="66">
        <v>0.6</v>
      </c>
      <c r="BG30" s="66"/>
      <c r="BH30" s="66">
        <v>0.6</v>
      </c>
      <c r="BI30" s="66">
        <v>86.5</v>
      </c>
      <c r="BJ30" s="66">
        <v>138.80000000000001</v>
      </c>
      <c r="BK30" s="66"/>
      <c r="BL30" s="66">
        <v>17.3</v>
      </c>
      <c r="BM30" s="66">
        <v>3.8</v>
      </c>
      <c r="BN30" s="66">
        <v>27.8</v>
      </c>
      <c r="BO30" s="66">
        <v>3.3</v>
      </c>
      <c r="BP30" s="66">
        <v>2.2000000000000002</v>
      </c>
      <c r="BQ30" s="66">
        <v>2.2999999999999998</v>
      </c>
      <c r="BR30" s="66">
        <v>1.1000000000000001</v>
      </c>
      <c r="BS30" s="66">
        <v>11.8</v>
      </c>
      <c r="BT30" s="66">
        <v>2.2000000000000002</v>
      </c>
      <c r="BU30" s="66">
        <v>20</v>
      </c>
      <c r="BV30" s="66">
        <v>6.2</v>
      </c>
      <c r="BW30" s="66">
        <v>20</v>
      </c>
      <c r="BX30" s="66">
        <v>18.5</v>
      </c>
      <c r="BY30" s="66">
        <v>20.2</v>
      </c>
      <c r="BZ30" s="67">
        <v>1372.8340000000001</v>
      </c>
    </row>
    <row r="31" spans="1:78" x14ac:dyDescent="0.25">
      <c r="A31" s="1"/>
      <c r="B31" s="56" t="s">
        <v>763</v>
      </c>
      <c r="C31" s="68"/>
      <c r="D31" s="68">
        <v>17.399999999999999</v>
      </c>
      <c r="E31" s="68">
        <v>13.6</v>
      </c>
      <c r="F31" s="68">
        <v>7.8</v>
      </c>
      <c r="G31" s="68">
        <v>11</v>
      </c>
      <c r="H31" s="68">
        <v>20.399999999999999</v>
      </c>
      <c r="I31" s="68">
        <v>3.2</v>
      </c>
      <c r="J31" s="68"/>
      <c r="K31" s="68"/>
      <c r="L31" s="68">
        <v>20.7</v>
      </c>
      <c r="M31" s="68">
        <v>20.3</v>
      </c>
      <c r="N31" s="68">
        <v>0.4</v>
      </c>
      <c r="O31" s="68">
        <v>0.7</v>
      </c>
      <c r="P31" s="68">
        <v>19.8</v>
      </c>
      <c r="Q31" s="68"/>
      <c r="R31" s="68">
        <v>20.2</v>
      </c>
      <c r="S31" s="68">
        <v>20.2</v>
      </c>
      <c r="T31" s="68">
        <v>13.2</v>
      </c>
      <c r="U31" s="68">
        <v>3.1</v>
      </c>
      <c r="V31" s="68">
        <v>4.8</v>
      </c>
      <c r="W31" s="68">
        <v>20.2</v>
      </c>
      <c r="X31" s="68">
        <v>16</v>
      </c>
      <c r="Y31" s="68">
        <v>18.600000000000001</v>
      </c>
      <c r="Z31" s="68">
        <v>19.3</v>
      </c>
      <c r="AA31" s="68">
        <v>4</v>
      </c>
      <c r="AB31" s="68">
        <v>24.9</v>
      </c>
      <c r="AC31" s="68"/>
      <c r="AD31" s="68"/>
      <c r="AE31" s="68">
        <v>0.2</v>
      </c>
      <c r="AF31" s="68">
        <v>42.8</v>
      </c>
      <c r="AG31" s="68">
        <v>26</v>
      </c>
      <c r="AH31" s="68">
        <v>4.5999999999999996</v>
      </c>
      <c r="AI31" s="68">
        <v>21</v>
      </c>
      <c r="AJ31" s="68">
        <v>7.8</v>
      </c>
      <c r="AK31" s="68">
        <v>20.399999999999999</v>
      </c>
      <c r="AL31" s="68">
        <v>20.399999999999999</v>
      </c>
      <c r="AM31" s="68">
        <v>20</v>
      </c>
      <c r="AN31" s="68">
        <v>7.2990000000000004</v>
      </c>
      <c r="AO31" s="68">
        <v>57.5</v>
      </c>
      <c r="AP31" s="68">
        <v>9.8000000000000007</v>
      </c>
      <c r="AQ31" s="68">
        <v>12.3</v>
      </c>
      <c r="AR31" s="68"/>
      <c r="AS31" s="68">
        <v>3.5</v>
      </c>
      <c r="AT31" s="68">
        <v>18.399999999999999</v>
      </c>
      <c r="AU31" s="68"/>
      <c r="AV31" s="68">
        <v>189.4</v>
      </c>
      <c r="AW31" s="68">
        <v>133</v>
      </c>
      <c r="AX31" s="68">
        <v>59.07</v>
      </c>
      <c r="AY31" s="68">
        <v>0.2</v>
      </c>
      <c r="AZ31" s="68">
        <v>1.7</v>
      </c>
      <c r="BA31" s="68">
        <v>11.4</v>
      </c>
      <c r="BB31" s="68"/>
      <c r="BC31" s="68">
        <v>11.8</v>
      </c>
      <c r="BD31" s="68">
        <v>5.5</v>
      </c>
      <c r="BE31" s="68">
        <v>10</v>
      </c>
      <c r="BF31" s="68">
        <v>15.8</v>
      </c>
      <c r="BG31" s="68">
        <v>6.2</v>
      </c>
      <c r="BH31" s="68">
        <v>0.6</v>
      </c>
      <c r="BI31" s="68">
        <v>90.5</v>
      </c>
      <c r="BJ31" s="68">
        <v>125.3</v>
      </c>
      <c r="BK31" s="68"/>
      <c r="BL31" s="68">
        <v>14.2</v>
      </c>
      <c r="BM31" s="68">
        <v>4.0999999999999996</v>
      </c>
      <c r="BN31" s="68">
        <v>27.1</v>
      </c>
      <c r="BO31" s="68">
        <v>3.3</v>
      </c>
      <c r="BP31" s="68">
        <v>2.2000000000000002</v>
      </c>
      <c r="BQ31" s="68">
        <v>2.2999999999999998</v>
      </c>
      <c r="BR31" s="68">
        <v>1.1000000000000001</v>
      </c>
      <c r="BS31" s="68">
        <v>10.1</v>
      </c>
      <c r="BT31" s="68">
        <v>2.2000000000000002</v>
      </c>
      <c r="BU31" s="68">
        <v>20</v>
      </c>
      <c r="BV31" s="68">
        <v>6</v>
      </c>
      <c r="BW31" s="68">
        <v>20</v>
      </c>
      <c r="BX31" s="68">
        <v>18.3</v>
      </c>
      <c r="BY31" s="68">
        <v>20.3</v>
      </c>
      <c r="BZ31" s="69">
        <v>1383.4690000000001</v>
      </c>
    </row>
    <row r="32" spans="1:78" x14ac:dyDescent="0.25">
      <c r="A32" s="1"/>
      <c r="B32" s="50" t="s">
        <v>764</v>
      </c>
      <c r="C32" s="64"/>
      <c r="D32" s="64">
        <v>17.7</v>
      </c>
      <c r="E32" s="64">
        <v>13.6</v>
      </c>
      <c r="F32" s="64">
        <v>8.1999999999999993</v>
      </c>
      <c r="G32" s="64">
        <v>11.1</v>
      </c>
      <c r="H32" s="64">
        <v>20.399999999999999</v>
      </c>
      <c r="I32" s="64">
        <v>3.2</v>
      </c>
      <c r="J32" s="64"/>
      <c r="K32" s="64"/>
      <c r="L32" s="64">
        <v>20.8</v>
      </c>
      <c r="M32" s="64">
        <v>20.3</v>
      </c>
      <c r="N32" s="64">
        <v>0.4</v>
      </c>
      <c r="O32" s="64">
        <v>0.6</v>
      </c>
      <c r="P32" s="64">
        <v>19.8</v>
      </c>
      <c r="Q32" s="64"/>
      <c r="R32" s="64">
        <v>20.2</v>
      </c>
      <c r="S32" s="64">
        <v>20.2</v>
      </c>
      <c r="T32" s="64">
        <v>13.2</v>
      </c>
      <c r="U32" s="64">
        <v>3</v>
      </c>
      <c r="V32" s="64">
        <v>4.9000000000000004</v>
      </c>
      <c r="W32" s="64">
        <v>20.5</v>
      </c>
      <c r="X32" s="64">
        <v>16</v>
      </c>
      <c r="Y32" s="64">
        <v>18.600000000000001</v>
      </c>
      <c r="Z32" s="64">
        <v>22.8</v>
      </c>
      <c r="AA32" s="64">
        <v>6.7</v>
      </c>
      <c r="AB32" s="64">
        <v>22.7</v>
      </c>
      <c r="AC32" s="64"/>
      <c r="AD32" s="64"/>
      <c r="AE32" s="64">
        <v>1.5</v>
      </c>
      <c r="AF32" s="64">
        <v>43.7</v>
      </c>
      <c r="AG32" s="64">
        <v>17.8</v>
      </c>
      <c r="AH32" s="64">
        <v>2.8</v>
      </c>
      <c r="AI32" s="64">
        <v>21</v>
      </c>
      <c r="AJ32" s="64">
        <v>4.4000000000000004</v>
      </c>
      <c r="AK32" s="64">
        <v>20.399999999999999</v>
      </c>
      <c r="AL32" s="64">
        <v>20.399999999999999</v>
      </c>
      <c r="AM32" s="64">
        <v>20</v>
      </c>
      <c r="AN32" s="64">
        <v>7.5540000000000003</v>
      </c>
      <c r="AO32" s="64">
        <v>73</v>
      </c>
      <c r="AP32" s="64">
        <v>10.3</v>
      </c>
      <c r="AQ32" s="64">
        <v>14.5</v>
      </c>
      <c r="AR32" s="64"/>
      <c r="AS32" s="64">
        <v>3.5</v>
      </c>
      <c r="AT32" s="64">
        <v>18.399999999999999</v>
      </c>
      <c r="AU32" s="64"/>
      <c r="AV32" s="64">
        <v>127.1</v>
      </c>
      <c r="AW32" s="64">
        <v>92.5</v>
      </c>
      <c r="AX32" s="64">
        <v>31.66</v>
      </c>
      <c r="AY32" s="64">
        <v>0.5</v>
      </c>
      <c r="AZ32" s="64">
        <v>1.7</v>
      </c>
      <c r="BA32" s="64">
        <v>16.8</v>
      </c>
      <c r="BB32" s="64"/>
      <c r="BC32" s="64">
        <v>9.3000000000000007</v>
      </c>
      <c r="BD32" s="64">
        <v>5.5</v>
      </c>
      <c r="BE32" s="64">
        <v>10</v>
      </c>
      <c r="BF32" s="64">
        <v>4.8</v>
      </c>
      <c r="BG32" s="64">
        <v>8.1</v>
      </c>
      <c r="BH32" s="64">
        <v>0.6</v>
      </c>
      <c r="BI32" s="64">
        <v>111.2</v>
      </c>
      <c r="BJ32" s="64">
        <v>124.1</v>
      </c>
      <c r="BK32" s="64"/>
      <c r="BL32" s="64">
        <v>15.5</v>
      </c>
      <c r="BM32" s="64">
        <v>4.3</v>
      </c>
      <c r="BN32" s="64">
        <v>23.6</v>
      </c>
      <c r="BO32" s="64">
        <v>4.5999999999999996</v>
      </c>
      <c r="BP32" s="64">
        <v>2</v>
      </c>
      <c r="BQ32" s="64">
        <v>2.2999999999999998</v>
      </c>
      <c r="BR32" s="64">
        <v>1</v>
      </c>
      <c r="BS32" s="64">
        <v>6.3</v>
      </c>
      <c r="BT32" s="64">
        <v>2.2000000000000002</v>
      </c>
      <c r="BU32" s="64">
        <v>20</v>
      </c>
      <c r="BV32" s="64">
        <v>6</v>
      </c>
      <c r="BW32" s="64">
        <v>20</v>
      </c>
      <c r="BX32" s="64">
        <v>18.5</v>
      </c>
      <c r="BY32" s="64">
        <v>20.3</v>
      </c>
      <c r="BZ32" s="65">
        <v>1274.614</v>
      </c>
    </row>
    <row r="33" spans="1:78" x14ac:dyDescent="0.25">
      <c r="A33" s="1"/>
      <c r="B33" s="54" t="s">
        <v>765</v>
      </c>
      <c r="C33" s="66"/>
      <c r="D33" s="66">
        <v>17.8</v>
      </c>
      <c r="E33" s="66">
        <v>13.4</v>
      </c>
      <c r="F33" s="66">
        <v>8</v>
      </c>
      <c r="G33" s="66">
        <v>11</v>
      </c>
      <c r="H33" s="66">
        <v>20.399999999999999</v>
      </c>
      <c r="I33" s="66">
        <v>3.2</v>
      </c>
      <c r="J33" s="66"/>
      <c r="K33" s="66"/>
      <c r="L33" s="66">
        <v>17.399999999999999</v>
      </c>
      <c r="M33" s="66">
        <v>20.3</v>
      </c>
      <c r="N33" s="66">
        <v>0.4</v>
      </c>
      <c r="O33" s="66">
        <v>0.4</v>
      </c>
      <c r="P33" s="66">
        <v>19.8</v>
      </c>
      <c r="Q33" s="66"/>
      <c r="R33" s="66">
        <v>20.100000000000001</v>
      </c>
      <c r="S33" s="66">
        <v>20.2</v>
      </c>
      <c r="T33" s="66">
        <v>13.2</v>
      </c>
      <c r="U33" s="66">
        <v>3</v>
      </c>
      <c r="V33" s="66">
        <v>4.9000000000000004</v>
      </c>
      <c r="W33" s="66">
        <v>20.3</v>
      </c>
      <c r="X33" s="66">
        <v>16</v>
      </c>
      <c r="Y33" s="66">
        <v>18.600000000000001</v>
      </c>
      <c r="Z33" s="66">
        <v>28.7</v>
      </c>
      <c r="AA33" s="66">
        <v>8</v>
      </c>
      <c r="AB33" s="66">
        <v>23.2</v>
      </c>
      <c r="AC33" s="66"/>
      <c r="AD33" s="66"/>
      <c r="AE33" s="66">
        <v>3.7</v>
      </c>
      <c r="AF33" s="66">
        <v>57</v>
      </c>
      <c r="AG33" s="66">
        <v>16.100000000000001</v>
      </c>
      <c r="AH33" s="66">
        <v>0.7</v>
      </c>
      <c r="AI33" s="66">
        <v>21</v>
      </c>
      <c r="AJ33" s="66">
        <v>8.1999999999999993</v>
      </c>
      <c r="AK33" s="66">
        <v>20.399999999999999</v>
      </c>
      <c r="AL33" s="66">
        <v>20.399999999999999</v>
      </c>
      <c r="AM33" s="66">
        <v>20</v>
      </c>
      <c r="AN33" s="66">
        <v>7.5650000000000004</v>
      </c>
      <c r="AO33" s="66">
        <v>52.3</v>
      </c>
      <c r="AP33" s="66">
        <v>7.4</v>
      </c>
      <c r="AQ33" s="66">
        <v>11.1</v>
      </c>
      <c r="AR33" s="66"/>
      <c r="AS33" s="66">
        <v>3.5</v>
      </c>
      <c r="AT33" s="66">
        <v>18.399999999999999</v>
      </c>
      <c r="AU33" s="66"/>
      <c r="AV33" s="66">
        <v>142.4</v>
      </c>
      <c r="AW33" s="66">
        <v>100.6</v>
      </c>
      <c r="AX33" s="66">
        <v>34.090000000000003</v>
      </c>
      <c r="AY33" s="66">
        <v>0.5</v>
      </c>
      <c r="AZ33" s="66">
        <v>1.7</v>
      </c>
      <c r="BA33" s="66">
        <v>16.399999999999999</v>
      </c>
      <c r="BB33" s="66"/>
      <c r="BC33" s="66">
        <v>7.1</v>
      </c>
      <c r="BD33" s="66">
        <v>5.5</v>
      </c>
      <c r="BE33" s="66">
        <v>10</v>
      </c>
      <c r="BF33" s="66">
        <v>0.4</v>
      </c>
      <c r="BG33" s="66">
        <v>3.5</v>
      </c>
      <c r="BH33" s="66">
        <v>0.6</v>
      </c>
      <c r="BI33" s="66">
        <v>101.4</v>
      </c>
      <c r="BJ33" s="66">
        <v>128.4</v>
      </c>
      <c r="BK33" s="66"/>
      <c r="BL33" s="66">
        <v>15.5</v>
      </c>
      <c r="BM33" s="66">
        <v>4.9000000000000004</v>
      </c>
      <c r="BN33" s="66">
        <v>24.2</v>
      </c>
      <c r="BO33" s="66">
        <v>4.8</v>
      </c>
      <c r="BP33" s="66">
        <v>2.1</v>
      </c>
      <c r="BQ33" s="66">
        <v>2.2999999999999998</v>
      </c>
      <c r="BR33" s="66">
        <v>1</v>
      </c>
      <c r="BS33" s="66">
        <v>7.9</v>
      </c>
      <c r="BT33" s="66">
        <v>2.2000000000000002</v>
      </c>
      <c r="BU33" s="66">
        <v>20</v>
      </c>
      <c r="BV33" s="66">
        <v>6.1</v>
      </c>
      <c r="BW33" s="66">
        <v>20</v>
      </c>
      <c r="BX33" s="66">
        <v>18.5</v>
      </c>
      <c r="BY33" s="66">
        <v>20.2</v>
      </c>
      <c r="BZ33" s="67">
        <v>1278.355</v>
      </c>
    </row>
    <row r="34" spans="1:78" x14ac:dyDescent="0.25">
      <c r="A34" s="1"/>
      <c r="B34" s="54" t="s">
        <v>766</v>
      </c>
      <c r="C34" s="66"/>
      <c r="D34" s="66">
        <v>17.3</v>
      </c>
      <c r="E34" s="66">
        <v>9.9</v>
      </c>
      <c r="F34" s="66">
        <v>8.4</v>
      </c>
      <c r="G34" s="66">
        <v>10.1</v>
      </c>
      <c r="H34" s="66">
        <v>20.399999999999999</v>
      </c>
      <c r="I34" s="66">
        <v>3.2</v>
      </c>
      <c r="J34" s="66"/>
      <c r="K34" s="66"/>
      <c r="L34" s="66">
        <v>17.5</v>
      </c>
      <c r="M34" s="66">
        <v>20.3</v>
      </c>
      <c r="N34" s="66">
        <v>0.4</v>
      </c>
      <c r="O34" s="66">
        <v>0.4</v>
      </c>
      <c r="P34" s="66">
        <v>19.8</v>
      </c>
      <c r="Q34" s="66"/>
      <c r="R34" s="66">
        <v>20.2</v>
      </c>
      <c r="S34" s="66">
        <v>20.2</v>
      </c>
      <c r="T34" s="66">
        <v>13.2</v>
      </c>
      <c r="U34" s="66">
        <v>2.2000000000000002</v>
      </c>
      <c r="V34" s="66">
        <v>4.9000000000000004</v>
      </c>
      <c r="W34" s="66">
        <v>20.2</v>
      </c>
      <c r="X34" s="66">
        <v>16</v>
      </c>
      <c r="Y34" s="66">
        <v>18.5</v>
      </c>
      <c r="Z34" s="66">
        <v>34.9</v>
      </c>
      <c r="AA34" s="66">
        <v>5.7</v>
      </c>
      <c r="AB34" s="66">
        <v>29.4</v>
      </c>
      <c r="AC34" s="66"/>
      <c r="AD34" s="66"/>
      <c r="AE34" s="66">
        <v>5.5</v>
      </c>
      <c r="AF34" s="66">
        <v>58.2</v>
      </c>
      <c r="AG34" s="66">
        <v>24.3</v>
      </c>
      <c r="AH34" s="66"/>
      <c r="AI34" s="66">
        <v>21</v>
      </c>
      <c r="AJ34" s="66">
        <v>8.1999999999999993</v>
      </c>
      <c r="AK34" s="66">
        <v>20.399999999999999</v>
      </c>
      <c r="AL34" s="66">
        <v>20.399999999999999</v>
      </c>
      <c r="AM34" s="66">
        <v>20</v>
      </c>
      <c r="AN34" s="66">
        <v>7.5579999999999998</v>
      </c>
      <c r="AO34" s="66">
        <v>52.8</v>
      </c>
      <c r="AP34" s="66">
        <v>5.8</v>
      </c>
      <c r="AQ34" s="66">
        <v>10.199999999999999</v>
      </c>
      <c r="AR34" s="66"/>
      <c r="AS34" s="66">
        <v>3.5</v>
      </c>
      <c r="AT34" s="66">
        <v>18.399999999999999</v>
      </c>
      <c r="AU34" s="66"/>
      <c r="AV34" s="66">
        <v>120.8</v>
      </c>
      <c r="AW34" s="66">
        <v>102.3</v>
      </c>
      <c r="AX34" s="66">
        <v>32.49</v>
      </c>
      <c r="AY34" s="66">
        <v>0.5</v>
      </c>
      <c r="AZ34" s="66">
        <v>1.7</v>
      </c>
      <c r="BA34" s="66">
        <v>16.899999999999999</v>
      </c>
      <c r="BB34" s="66"/>
      <c r="BC34" s="66">
        <v>8.3000000000000007</v>
      </c>
      <c r="BD34" s="66">
        <v>5.6</v>
      </c>
      <c r="BE34" s="66">
        <v>9.8000000000000007</v>
      </c>
      <c r="BF34" s="66">
        <v>14.4</v>
      </c>
      <c r="BG34" s="66">
        <v>4</v>
      </c>
      <c r="BH34" s="66">
        <v>0.6</v>
      </c>
      <c r="BI34" s="66">
        <v>54.3</v>
      </c>
      <c r="BJ34" s="66">
        <v>50.3</v>
      </c>
      <c r="BK34" s="66"/>
      <c r="BL34" s="66">
        <v>18</v>
      </c>
      <c r="BM34" s="66">
        <v>4.7</v>
      </c>
      <c r="BN34" s="66">
        <v>28.5</v>
      </c>
      <c r="BO34" s="66">
        <v>4.8</v>
      </c>
      <c r="BP34" s="66">
        <v>2.1</v>
      </c>
      <c r="BQ34" s="66">
        <v>2.2999999999999998</v>
      </c>
      <c r="BR34" s="66">
        <v>1</v>
      </c>
      <c r="BS34" s="66">
        <v>9.1</v>
      </c>
      <c r="BT34" s="66">
        <v>2.2000000000000002</v>
      </c>
      <c r="BU34" s="66">
        <v>20</v>
      </c>
      <c r="BV34" s="66">
        <v>6.2</v>
      </c>
      <c r="BW34" s="66">
        <v>20</v>
      </c>
      <c r="BX34" s="66">
        <v>18.7</v>
      </c>
      <c r="BY34" s="66">
        <v>20.3</v>
      </c>
      <c r="BZ34" s="67">
        <v>1169.248</v>
      </c>
    </row>
    <row r="35" spans="1:78" x14ac:dyDescent="0.25">
      <c r="A35" s="1"/>
      <c r="B35" s="54" t="s">
        <v>767</v>
      </c>
      <c r="C35" s="66"/>
      <c r="D35" s="66">
        <v>17.2</v>
      </c>
      <c r="E35" s="66">
        <v>9.8000000000000007</v>
      </c>
      <c r="F35" s="66">
        <v>8.3000000000000007</v>
      </c>
      <c r="G35" s="66">
        <v>9.9</v>
      </c>
      <c r="H35" s="66">
        <v>20.399999999999999</v>
      </c>
      <c r="I35" s="66">
        <v>3.2</v>
      </c>
      <c r="J35" s="66"/>
      <c r="K35" s="66"/>
      <c r="L35" s="66">
        <v>18.7</v>
      </c>
      <c r="M35" s="66">
        <v>20.3</v>
      </c>
      <c r="N35" s="66">
        <v>0.4</v>
      </c>
      <c r="O35" s="66">
        <v>0.5</v>
      </c>
      <c r="P35" s="66">
        <v>19.8</v>
      </c>
      <c r="Q35" s="66"/>
      <c r="R35" s="66">
        <v>20.2</v>
      </c>
      <c r="S35" s="66">
        <v>20.2</v>
      </c>
      <c r="T35" s="66">
        <v>13.2</v>
      </c>
      <c r="U35" s="66">
        <v>2.2000000000000002</v>
      </c>
      <c r="V35" s="66">
        <v>4.9000000000000004</v>
      </c>
      <c r="W35" s="66">
        <v>20.399999999999999</v>
      </c>
      <c r="X35" s="66">
        <v>16</v>
      </c>
      <c r="Y35" s="66">
        <v>18.600000000000001</v>
      </c>
      <c r="Z35" s="66">
        <v>46.6</v>
      </c>
      <c r="AA35" s="66">
        <v>7</v>
      </c>
      <c r="AB35" s="66">
        <v>29.5</v>
      </c>
      <c r="AC35" s="66"/>
      <c r="AD35" s="66"/>
      <c r="AE35" s="66">
        <v>8.4</v>
      </c>
      <c r="AF35" s="66">
        <v>72.2</v>
      </c>
      <c r="AG35" s="66">
        <v>21.5</v>
      </c>
      <c r="AH35" s="66">
        <v>0.4</v>
      </c>
      <c r="AI35" s="66">
        <v>21</v>
      </c>
      <c r="AJ35" s="66">
        <v>8.1999999999999993</v>
      </c>
      <c r="AK35" s="66">
        <v>20.399999999999999</v>
      </c>
      <c r="AL35" s="66">
        <v>20.399999999999999</v>
      </c>
      <c r="AM35" s="66">
        <v>20</v>
      </c>
      <c r="AN35" s="66">
        <v>7.359</v>
      </c>
      <c r="AO35" s="66">
        <v>68.7</v>
      </c>
      <c r="AP35" s="66">
        <v>6.5</v>
      </c>
      <c r="AQ35" s="66">
        <v>10.1</v>
      </c>
      <c r="AR35" s="66"/>
      <c r="AS35" s="66">
        <v>3.5</v>
      </c>
      <c r="AT35" s="66">
        <v>18.399999999999999</v>
      </c>
      <c r="AU35" s="66"/>
      <c r="AV35" s="66">
        <v>191.1</v>
      </c>
      <c r="AW35" s="66">
        <v>153.69999999999999</v>
      </c>
      <c r="AX35" s="66">
        <v>63.42</v>
      </c>
      <c r="AY35" s="66">
        <v>0.2</v>
      </c>
      <c r="AZ35" s="66">
        <v>1.7</v>
      </c>
      <c r="BA35" s="66">
        <v>15.9</v>
      </c>
      <c r="BB35" s="66"/>
      <c r="BC35" s="66">
        <v>10.4</v>
      </c>
      <c r="BD35" s="66">
        <v>5.5</v>
      </c>
      <c r="BE35" s="66">
        <v>9.9</v>
      </c>
      <c r="BF35" s="66">
        <v>50.8</v>
      </c>
      <c r="BG35" s="66">
        <v>34.299999999999997</v>
      </c>
      <c r="BH35" s="66">
        <v>0.6</v>
      </c>
      <c r="BI35" s="66">
        <v>49.7</v>
      </c>
      <c r="BJ35" s="66">
        <v>65.2</v>
      </c>
      <c r="BK35" s="66"/>
      <c r="BL35" s="66">
        <v>18.600000000000001</v>
      </c>
      <c r="BM35" s="66">
        <v>5</v>
      </c>
      <c r="BN35" s="66">
        <v>31.8</v>
      </c>
      <c r="BO35" s="66">
        <v>4.8</v>
      </c>
      <c r="BP35" s="66">
        <v>2.1</v>
      </c>
      <c r="BQ35" s="66">
        <v>2.2999999999999998</v>
      </c>
      <c r="BR35" s="66">
        <v>1</v>
      </c>
      <c r="BS35" s="66">
        <v>8.1999999999999993</v>
      </c>
      <c r="BT35" s="66">
        <v>2.2000000000000002</v>
      </c>
      <c r="BU35" s="66">
        <v>20</v>
      </c>
      <c r="BV35" s="66">
        <v>6.2</v>
      </c>
      <c r="BW35" s="66">
        <v>20</v>
      </c>
      <c r="BX35" s="66">
        <v>18.5</v>
      </c>
      <c r="BY35" s="66">
        <v>20.3</v>
      </c>
      <c r="BZ35" s="67">
        <v>1447.779</v>
      </c>
    </row>
    <row r="36" spans="1:78" x14ac:dyDescent="0.25">
      <c r="A36" s="1"/>
      <c r="B36" s="54" t="s">
        <v>768</v>
      </c>
      <c r="C36" s="66"/>
      <c r="D36" s="66">
        <v>17.2</v>
      </c>
      <c r="E36" s="66">
        <v>11.1</v>
      </c>
      <c r="F36" s="66">
        <v>8.3000000000000007</v>
      </c>
      <c r="G36" s="66">
        <v>10.9</v>
      </c>
      <c r="H36" s="66">
        <v>20.399999999999999</v>
      </c>
      <c r="I36" s="66">
        <v>2.3199999999999998</v>
      </c>
      <c r="J36" s="66"/>
      <c r="K36" s="66"/>
      <c r="L36" s="66">
        <v>19.399999999999999</v>
      </c>
      <c r="M36" s="66">
        <v>20.3</v>
      </c>
      <c r="N36" s="66">
        <v>0.3</v>
      </c>
      <c r="O36" s="66">
        <v>0.4</v>
      </c>
      <c r="P36" s="66">
        <v>19.8</v>
      </c>
      <c r="Q36" s="66"/>
      <c r="R36" s="66">
        <v>20.2</v>
      </c>
      <c r="S36" s="66">
        <v>20.2</v>
      </c>
      <c r="T36" s="66">
        <v>13.2</v>
      </c>
      <c r="U36" s="66">
        <v>2.2000000000000002</v>
      </c>
      <c r="V36" s="66">
        <v>4.9000000000000004</v>
      </c>
      <c r="W36" s="66">
        <v>20.6</v>
      </c>
      <c r="X36" s="66">
        <v>16</v>
      </c>
      <c r="Y36" s="66">
        <v>18.5</v>
      </c>
      <c r="Z36" s="66">
        <v>43.3</v>
      </c>
      <c r="AA36" s="66">
        <v>7.4</v>
      </c>
      <c r="AB36" s="66">
        <v>31.9</v>
      </c>
      <c r="AC36" s="66"/>
      <c r="AD36" s="66"/>
      <c r="AE36" s="66">
        <v>10.7</v>
      </c>
      <c r="AF36" s="66">
        <v>93.4</v>
      </c>
      <c r="AG36" s="66">
        <v>13.3</v>
      </c>
      <c r="AH36" s="66">
        <v>1.5</v>
      </c>
      <c r="AI36" s="66">
        <v>21</v>
      </c>
      <c r="AJ36" s="66">
        <v>8.1999999999999993</v>
      </c>
      <c r="AK36" s="66">
        <v>20.399999999999999</v>
      </c>
      <c r="AL36" s="66">
        <v>20.399999999999999</v>
      </c>
      <c r="AM36" s="66">
        <v>20</v>
      </c>
      <c r="AN36" s="66">
        <v>7.3440000000000003</v>
      </c>
      <c r="AO36" s="66">
        <v>80.8</v>
      </c>
      <c r="AP36" s="66">
        <v>8.8000000000000007</v>
      </c>
      <c r="AQ36" s="66">
        <v>12.1</v>
      </c>
      <c r="AR36" s="66"/>
      <c r="AS36" s="66">
        <v>3.5</v>
      </c>
      <c r="AT36" s="66">
        <v>18.399999999999999</v>
      </c>
      <c r="AU36" s="66"/>
      <c r="AV36" s="66">
        <v>136.6</v>
      </c>
      <c r="AW36" s="66">
        <v>82.8</v>
      </c>
      <c r="AX36" s="66">
        <v>44.73</v>
      </c>
      <c r="AY36" s="66">
        <v>0.2</v>
      </c>
      <c r="AZ36" s="66">
        <v>1.7</v>
      </c>
      <c r="BA36" s="66">
        <v>13.6</v>
      </c>
      <c r="BB36" s="66"/>
      <c r="BC36" s="66">
        <v>13.1</v>
      </c>
      <c r="BD36" s="66">
        <v>5.4</v>
      </c>
      <c r="BE36" s="66">
        <v>9.9</v>
      </c>
      <c r="BF36" s="66">
        <v>73.3</v>
      </c>
      <c r="BG36" s="66">
        <v>58.3</v>
      </c>
      <c r="BH36" s="66">
        <v>0.6</v>
      </c>
      <c r="BI36" s="66">
        <v>43.2</v>
      </c>
      <c r="BJ36" s="66">
        <v>45.2</v>
      </c>
      <c r="BK36" s="66"/>
      <c r="BL36" s="66">
        <v>18</v>
      </c>
      <c r="BM36" s="66">
        <v>6.3</v>
      </c>
      <c r="BN36" s="66">
        <v>33.799999999999997</v>
      </c>
      <c r="BO36" s="66">
        <v>4.8</v>
      </c>
      <c r="BP36" s="66">
        <v>2.2000000000000002</v>
      </c>
      <c r="BQ36" s="66">
        <v>2.2999999999999998</v>
      </c>
      <c r="BR36" s="66">
        <v>1</v>
      </c>
      <c r="BS36" s="66">
        <v>5.5</v>
      </c>
      <c r="BT36" s="66">
        <v>2.2000000000000002</v>
      </c>
      <c r="BU36" s="66">
        <v>20</v>
      </c>
      <c r="BV36" s="66">
        <v>6</v>
      </c>
      <c r="BW36" s="66">
        <v>20</v>
      </c>
      <c r="BX36" s="66">
        <v>19.100000000000001</v>
      </c>
      <c r="BY36" s="66">
        <v>20.399999999999999</v>
      </c>
      <c r="BZ36" s="67">
        <v>1358.894</v>
      </c>
    </row>
    <row r="37" spans="1:78" x14ac:dyDescent="0.25">
      <c r="A37" s="1"/>
      <c r="B37" s="54" t="s">
        <v>769</v>
      </c>
      <c r="C37" s="66"/>
      <c r="D37" s="66">
        <v>16.7</v>
      </c>
      <c r="E37" s="66">
        <v>7.4</v>
      </c>
      <c r="F37" s="66">
        <v>5.9</v>
      </c>
      <c r="G37" s="66">
        <v>9.4</v>
      </c>
      <c r="H37" s="66">
        <v>20.399999999999999</v>
      </c>
      <c r="I37" s="66">
        <v>3.24</v>
      </c>
      <c r="J37" s="66"/>
      <c r="K37" s="66"/>
      <c r="L37" s="66">
        <v>19</v>
      </c>
      <c r="M37" s="66">
        <v>20.3</v>
      </c>
      <c r="N37" s="66">
        <v>0.3</v>
      </c>
      <c r="O37" s="66">
        <v>0.3</v>
      </c>
      <c r="P37" s="66">
        <v>19.8</v>
      </c>
      <c r="Q37" s="66"/>
      <c r="R37" s="66">
        <v>20.2</v>
      </c>
      <c r="S37" s="66">
        <v>20.2</v>
      </c>
      <c r="T37" s="66">
        <v>13.2</v>
      </c>
      <c r="U37" s="66">
        <v>2.2000000000000002</v>
      </c>
      <c r="V37" s="66">
        <v>4.8</v>
      </c>
      <c r="W37" s="66">
        <v>20.5</v>
      </c>
      <c r="X37" s="66">
        <v>16</v>
      </c>
      <c r="Y37" s="66">
        <v>18.600000000000001</v>
      </c>
      <c r="Z37" s="66">
        <v>36.200000000000003</v>
      </c>
      <c r="AA37" s="66">
        <v>5.3</v>
      </c>
      <c r="AB37" s="66">
        <v>33.1</v>
      </c>
      <c r="AC37" s="66"/>
      <c r="AD37" s="66"/>
      <c r="AE37" s="66">
        <v>9.6</v>
      </c>
      <c r="AF37" s="66">
        <v>101.6</v>
      </c>
      <c r="AG37" s="66">
        <v>17.100000000000001</v>
      </c>
      <c r="AH37" s="66">
        <v>4.8</v>
      </c>
      <c r="AI37" s="66">
        <v>21</v>
      </c>
      <c r="AJ37" s="66">
        <v>8.1999999999999993</v>
      </c>
      <c r="AK37" s="66">
        <v>20.399999999999999</v>
      </c>
      <c r="AL37" s="66">
        <v>20.399999999999999</v>
      </c>
      <c r="AM37" s="66">
        <v>20</v>
      </c>
      <c r="AN37" s="66">
        <v>7.3479999999999999</v>
      </c>
      <c r="AO37" s="66">
        <v>78.099999999999994</v>
      </c>
      <c r="AP37" s="66">
        <v>8.9</v>
      </c>
      <c r="AQ37" s="66">
        <v>11.7</v>
      </c>
      <c r="AR37" s="66"/>
      <c r="AS37" s="66">
        <v>3.5</v>
      </c>
      <c r="AT37" s="66">
        <v>18.399999999999999</v>
      </c>
      <c r="AU37" s="66"/>
      <c r="AV37" s="66">
        <v>126.3</v>
      </c>
      <c r="AW37" s="66">
        <v>77.7</v>
      </c>
      <c r="AX37" s="66">
        <v>38.15</v>
      </c>
      <c r="AY37" s="66">
        <v>0.1</v>
      </c>
      <c r="AZ37" s="66">
        <v>1.7</v>
      </c>
      <c r="BA37" s="66">
        <v>12.8</v>
      </c>
      <c r="BB37" s="66"/>
      <c r="BC37" s="66">
        <v>14.6</v>
      </c>
      <c r="BD37" s="66">
        <v>5.5</v>
      </c>
      <c r="BE37" s="66">
        <v>9.9</v>
      </c>
      <c r="BF37" s="66">
        <v>80.3</v>
      </c>
      <c r="BG37" s="66">
        <v>63.8</v>
      </c>
      <c r="BH37" s="66">
        <v>0.6</v>
      </c>
      <c r="BI37" s="66">
        <v>79.900000000000006</v>
      </c>
      <c r="BJ37" s="66">
        <v>83.7</v>
      </c>
      <c r="BK37" s="66"/>
      <c r="BL37" s="66">
        <v>17.399999999999999</v>
      </c>
      <c r="BM37" s="66">
        <v>7.2</v>
      </c>
      <c r="BN37" s="66">
        <v>34.700000000000003</v>
      </c>
      <c r="BO37" s="66">
        <v>4.8</v>
      </c>
      <c r="BP37" s="66">
        <v>2.2000000000000002</v>
      </c>
      <c r="BQ37" s="66">
        <v>2.2999999999999998</v>
      </c>
      <c r="BR37" s="66">
        <v>1</v>
      </c>
      <c r="BS37" s="66">
        <v>4</v>
      </c>
      <c r="BT37" s="66">
        <v>2.2000000000000002</v>
      </c>
      <c r="BU37" s="66">
        <v>20</v>
      </c>
      <c r="BV37" s="66">
        <v>6</v>
      </c>
      <c r="BW37" s="66">
        <v>20</v>
      </c>
      <c r="BX37" s="66">
        <v>18.8</v>
      </c>
      <c r="BY37" s="66">
        <v>20.399999999999999</v>
      </c>
      <c r="BZ37" s="67">
        <v>1420.1379999999999</v>
      </c>
    </row>
    <row r="38" spans="1:78" x14ac:dyDescent="0.25">
      <c r="A38" s="1"/>
      <c r="B38" s="54" t="s">
        <v>770</v>
      </c>
      <c r="C38" s="66"/>
      <c r="D38" s="66">
        <v>17.7</v>
      </c>
      <c r="E38" s="66">
        <v>8.1</v>
      </c>
      <c r="F38" s="66">
        <v>8.1</v>
      </c>
      <c r="G38" s="66">
        <v>7.7</v>
      </c>
      <c r="H38" s="66">
        <v>20.399999999999999</v>
      </c>
      <c r="I38" s="66">
        <v>3.24</v>
      </c>
      <c r="J38" s="66"/>
      <c r="K38" s="66"/>
      <c r="L38" s="66">
        <v>19.2</v>
      </c>
      <c r="M38" s="66">
        <v>20.3</v>
      </c>
      <c r="N38" s="66">
        <v>0.3</v>
      </c>
      <c r="O38" s="66">
        <v>0.1</v>
      </c>
      <c r="P38" s="66">
        <v>19.8</v>
      </c>
      <c r="Q38" s="66"/>
      <c r="R38" s="66">
        <v>20.3</v>
      </c>
      <c r="S38" s="66">
        <v>20.2</v>
      </c>
      <c r="T38" s="66">
        <v>13.1</v>
      </c>
      <c r="U38" s="66">
        <v>3</v>
      </c>
      <c r="V38" s="66">
        <v>4.9000000000000004</v>
      </c>
      <c r="W38" s="66">
        <v>20.6</v>
      </c>
      <c r="X38" s="66">
        <v>16</v>
      </c>
      <c r="Y38" s="66">
        <v>18.600000000000001</v>
      </c>
      <c r="Z38" s="66">
        <v>34.700000000000003</v>
      </c>
      <c r="AA38" s="66">
        <v>4.2</v>
      </c>
      <c r="AB38" s="66">
        <v>34.200000000000003</v>
      </c>
      <c r="AC38" s="66"/>
      <c r="AD38" s="66"/>
      <c r="AE38" s="66">
        <v>11.8</v>
      </c>
      <c r="AF38" s="66">
        <v>112.1</v>
      </c>
      <c r="AG38" s="66">
        <v>17.7</v>
      </c>
      <c r="AH38" s="66">
        <v>3.8</v>
      </c>
      <c r="AI38" s="66">
        <v>21</v>
      </c>
      <c r="AJ38" s="66">
        <v>8.1999999999999993</v>
      </c>
      <c r="AK38" s="66">
        <v>20.399999999999999</v>
      </c>
      <c r="AL38" s="66">
        <v>20.399999999999999</v>
      </c>
      <c r="AM38" s="66">
        <v>20</v>
      </c>
      <c r="AN38" s="66">
        <v>5.2990000000000004</v>
      </c>
      <c r="AO38" s="66">
        <v>70.3</v>
      </c>
      <c r="AP38" s="66">
        <v>8.5</v>
      </c>
      <c r="AQ38" s="66">
        <v>10</v>
      </c>
      <c r="AR38" s="66"/>
      <c r="AS38" s="66">
        <v>3.5</v>
      </c>
      <c r="AT38" s="66">
        <v>18.399999999999999</v>
      </c>
      <c r="AU38" s="66"/>
      <c r="AV38" s="66">
        <v>106.7</v>
      </c>
      <c r="AW38" s="66">
        <v>82.1</v>
      </c>
      <c r="AX38" s="66">
        <v>28.85</v>
      </c>
      <c r="AY38" s="66">
        <v>0.1</v>
      </c>
      <c r="AZ38" s="66">
        <v>3.2</v>
      </c>
      <c r="BA38" s="66">
        <v>11.1</v>
      </c>
      <c r="BB38" s="66"/>
      <c r="BC38" s="66">
        <v>13.7</v>
      </c>
      <c r="BD38" s="66">
        <v>5.5</v>
      </c>
      <c r="BE38" s="66">
        <v>10</v>
      </c>
      <c r="BF38" s="66">
        <v>66.099999999999994</v>
      </c>
      <c r="BG38" s="66">
        <v>53.9</v>
      </c>
      <c r="BH38" s="66">
        <v>0.6</v>
      </c>
      <c r="BI38" s="66">
        <v>99.5</v>
      </c>
      <c r="BJ38" s="66">
        <v>134.1</v>
      </c>
      <c r="BK38" s="66"/>
      <c r="BL38" s="66">
        <v>16.7</v>
      </c>
      <c r="BM38" s="66">
        <v>7.3</v>
      </c>
      <c r="BN38" s="66">
        <v>33.4</v>
      </c>
      <c r="BO38" s="66">
        <v>4.8</v>
      </c>
      <c r="BP38" s="66">
        <v>2.1</v>
      </c>
      <c r="BQ38" s="66">
        <v>2.2999999999999998</v>
      </c>
      <c r="BR38" s="66">
        <v>1.1000000000000001</v>
      </c>
      <c r="BS38" s="66">
        <v>2</v>
      </c>
      <c r="BT38" s="66">
        <v>2.2000000000000002</v>
      </c>
      <c r="BU38" s="66">
        <v>20</v>
      </c>
      <c r="BV38" s="66">
        <v>6</v>
      </c>
      <c r="BW38" s="66">
        <v>20</v>
      </c>
      <c r="BX38" s="66">
        <v>18</v>
      </c>
      <c r="BY38" s="66">
        <v>20.3</v>
      </c>
      <c r="BZ38" s="67">
        <v>1437.789</v>
      </c>
    </row>
    <row r="39" spans="1:78" x14ac:dyDescent="0.25">
      <c r="A39" s="1"/>
      <c r="B39" s="56" t="s">
        <v>771</v>
      </c>
      <c r="C39" s="68"/>
      <c r="D39" s="68">
        <v>17.5</v>
      </c>
      <c r="E39" s="68">
        <v>10</v>
      </c>
      <c r="F39" s="68">
        <v>8.1</v>
      </c>
      <c r="G39" s="68">
        <v>7.7</v>
      </c>
      <c r="H39" s="68">
        <v>20.399999999999999</v>
      </c>
      <c r="I39" s="68">
        <v>3.2</v>
      </c>
      <c r="J39" s="68"/>
      <c r="K39" s="68"/>
      <c r="L39" s="68">
        <v>18.5</v>
      </c>
      <c r="M39" s="68">
        <v>20.100000000000001</v>
      </c>
      <c r="N39" s="68">
        <v>0.3</v>
      </c>
      <c r="O39" s="68">
        <v>0.2</v>
      </c>
      <c r="P39" s="68">
        <v>19.8</v>
      </c>
      <c r="Q39" s="68"/>
      <c r="R39" s="68">
        <v>20</v>
      </c>
      <c r="S39" s="68">
        <v>20.2</v>
      </c>
      <c r="T39" s="68">
        <v>13.2</v>
      </c>
      <c r="U39" s="68">
        <v>3.1</v>
      </c>
      <c r="V39" s="68">
        <v>4.9000000000000004</v>
      </c>
      <c r="W39" s="68">
        <v>20.2</v>
      </c>
      <c r="X39" s="68">
        <v>16</v>
      </c>
      <c r="Y39" s="68">
        <v>18.600000000000001</v>
      </c>
      <c r="Z39" s="68">
        <v>25.5</v>
      </c>
      <c r="AA39" s="68">
        <v>5.6</v>
      </c>
      <c r="AB39" s="68">
        <v>35.799999999999997</v>
      </c>
      <c r="AC39" s="68"/>
      <c r="AD39" s="68"/>
      <c r="AE39" s="68">
        <v>13.2</v>
      </c>
      <c r="AF39" s="68">
        <v>122</v>
      </c>
      <c r="AG39" s="68">
        <v>14.7</v>
      </c>
      <c r="AH39" s="68">
        <v>0.9</v>
      </c>
      <c r="AI39" s="68">
        <v>21</v>
      </c>
      <c r="AJ39" s="68">
        <v>8.1999999999999993</v>
      </c>
      <c r="AK39" s="68">
        <v>20.399999999999999</v>
      </c>
      <c r="AL39" s="68">
        <v>20.399999999999999</v>
      </c>
      <c r="AM39" s="68">
        <v>20</v>
      </c>
      <c r="AN39" s="68">
        <v>5.3</v>
      </c>
      <c r="AO39" s="68">
        <v>39.4</v>
      </c>
      <c r="AP39" s="68">
        <v>8.9</v>
      </c>
      <c r="AQ39" s="68">
        <v>12.4</v>
      </c>
      <c r="AR39" s="68"/>
      <c r="AS39" s="68">
        <v>3.5</v>
      </c>
      <c r="AT39" s="68">
        <v>18.399999999999999</v>
      </c>
      <c r="AU39" s="68"/>
      <c r="AV39" s="68">
        <v>82.5</v>
      </c>
      <c r="AW39" s="68">
        <v>82.1</v>
      </c>
      <c r="AX39" s="68">
        <v>40.65</v>
      </c>
      <c r="AY39" s="68">
        <v>0.1</v>
      </c>
      <c r="AZ39" s="68">
        <v>3.3</v>
      </c>
      <c r="BA39" s="68">
        <v>8.6</v>
      </c>
      <c r="BB39" s="68"/>
      <c r="BC39" s="68">
        <v>12.3</v>
      </c>
      <c r="BD39" s="68">
        <v>5.5</v>
      </c>
      <c r="BE39" s="68">
        <v>9.9</v>
      </c>
      <c r="BF39" s="68">
        <v>79.7</v>
      </c>
      <c r="BG39" s="68">
        <v>61.5</v>
      </c>
      <c r="BH39" s="68">
        <v>0.6</v>
      </c>
      <c r="BI39" s="68">
        <v>44.7</v>
      </c>
      <c r="BJ39" s="68">
        <v>59.4</v>
      </c>
      <c r="BK39" s="68"/>
      <c r="BL39" s="68">
        <v>15.3</v>
      </c>
      <c r="BM39" s="68">
        <v>8.5</v>
      </c>
      <c r="BN39" s="68">
        <v>27.6</v>
      </c>
      <c r="BO39" s="68">
        <v>4.8</v>
      </c>
      <c r="BP39" s="68">
        <v>2.1</v>
      </c>
      <c r="BQ39" s="68">
        <v>2.2999999999999998</v>
      </c>
      <c r="BR39" s="68">
        <v>1.1000000000000001</v>
      </c>
      <c r="BS39" s="68">
        <v>3</v>
      </c>
      <c r="BT39" s="68">
        <v>2.2000000000000002</v>
      </c>
      <c r="BU39" s="68">
        <v>20</v>
      </c>
      <c r="BV39" s="68">
        <v>6</v>
      </c>
      <c r="BW39" s="68">
        <v>20</v>
      </c>
      <c r="BX39" s="68">
        <v>16.600000000000001</v>
      </c>
      <c r="BY39" s="68">
        <v>20.3</v>
      </c>
      <c r="BZ39" s="69">
        <v>1278.25</v>
      </c>
    </row>
    <row r="40" spans="1:78" x14ac:dyDescent="0.25">
      <c r="A40" s="1"/>
      <c r="B40" s="50" t="s">
        <v>772</v>
      </c>
      <c r="C40" s="64"/>
      <c r="D40" s="64">
        <v>17.7</v>
      </c>
      <c r="E40" s="64">
        <v>10.199999999999999</v>
      </c>
      <c r="F40" s="64">
        <v>7</v>
      </c>
      <c r="G40" s="64">
        <v>6.8</v>
      </c>
      <c r="H40" s="64">
        <v>20.2</v>
      </c>
      <c r="I40" s="64">
        <v>3.24</v>
      </c>
      <c r="J40" s="64"/>
      <c r="K40" s="64"/>
      <c r="L40" s="64">
        <v>18.899999999999999</v>
      </c>
      <c r="M40" s="64">
        <v>20.3</v>
      </c>
      <c r="N40" s="64">
        <v>0.2</v>
      </c>
      <c r="O40" s="64">
        <v>0.1</v>
      </c>
      <c r="P40" s="64">
        <v>19.8</v>
      </c>
      <c r="Q40" s="64"/>
      <c r="R40" s="64">
        <v>20.100000000000001</v>
      </c>
      <c r="S40" s="64">
        <v>20.100000000000001</v>
      </c>
      <c r="T40" s="64">
        <v>13.2</v>
      </c>
      <c r="U40" s="64">
        <v>3.1</v>
      </c>
      <c r="V40" s="64">
        <v>4.8</v>
      </c>
      <c r="W40" s="64">
        <v>20.2</v>
      </c>
      <c r="X40" s="64">
        <v>16</v>
      </c>
      <c r="Y40" s="64">
        <v>18.5</v>
      </c>
      <c r="Z40" s="64">
        <v>21.7</v>
      </c>
      <c r="AA40" s="64">
        <v>8</v>
      </c>
      <c r="AB40" s="64">
        <v>39.9</v>
      </c>
      <c r="AC40" s="64"/>
      <c r="AD40" s="64"/>
      <c r="AE40" s="64">
        <v>9.4</v>
      </c>
      <c r="AF40" s="64">
        <v>113.1</v>
      </c>
      <c r="AG40" s="64">
        <v>5.0999999999999996</v>
      </c>
      <c r="AH40" s="64">
        <v>0.2</v>
      </c>
      <c r="AI40" s="64">
        <v>21</v>
      </c>
      <c r="AJ40" s="64">
        <v>8.1999999999999993</v>
      </c>
      <c r="AK40" s="64">
        <v>20.399999999999999</v>
      </c>
      <c r="AL40" s="64">
        <v>20.399999999999999</v>
      </c>
      <c r="AM40" s="64">
        <v>20</v>
      </c>
      <c r="AN40" s="64">
        <v>5.2939999999999996</v>
      </c>
      <c r="AO40" s="64">
        <v>51.4</v>
      </c>
      <c r="AP40" s="64">
        <v>8.1</v>
      </c>
      <c r="AQ40" s="64">
        <v>10</v>
      </c>
      <c r="AR40" s="64"/>
      <c r="AS40" s="64">
        <v>3.4</v>
      </c>
      <c r="AT40" s="64">
        <v>18.399999999999999</v>
      </c>
      <c r="AU40" s="64"/>
      <c r="AV40" s="64">
        <v>186.8</v>
      </c>
      <c r="AW40" s="64">
        <v>128.1</v>
      </c>
      <c r="AX40" s="64">
        <v>60.37</v>
      </c>
      <c r="AY40" s="64"/>
      <c r="AZ40" s="64">
        <v>3.2</v>
      </c>
      <c r="BA40" s="64">
        <v>5.2</v>
      </c>
      <c r="BB40" s="64"/>
      <c r="BC40" s="64">
        <v>10.7</v>
      </c>
      <c r="BD40" s="64">
        <v>5.4</v>
      </c>
      <c r="BE40" s="64">
        <v>9.9</v>
      </c>
      <c r="BF40" s="64">
        <v>84</v>
      </c>
      <c r="BG40" s="64">
        <v>64.5</v>
      </c>
      <c r="BH40" s="64">
        <v>0.6</v>
      </c>
      <c r="BI40" s="64">
        <v>30.8</v>
      </c>
      <c r="BJ40" s="64">
        <v>37.9</v>
      </c>
      <c r="BK40" s="64"/>
      <c r="BL40" s="64">
        <v>12.9</v>
      </c>
      <c r="BM40" s="64">
        <v>8.6</v>
      </c>
      <c r="BN40" s="64">
        <v>27.9</v>
      </c>
      <c r="BO40" s="64">
        <v>4.8</v>
      </c>
      <c r="BP40" s="64">
        <v>2.1</v>
      </c>
      <c r="BQ40" s="64">
        <v>2.2999999999999998</v>
      </c>
      <c r="BR40" s="64">
        <v>1.1000000000000001</v>
      </c>
      <c r="BS40" s="64">
        <v>4.2</v>
      </c>
      <c r="BT40" s="64">
        <v>2.2000000000000002</v>
      </c>
      <c r="BU40" s="64">
        <v>19.7</v>
      </c>
      <c r="BV40" s="64">
        <v>6.2</v>
      </c>
      <c r="BW40" s="64">
        <v>19.600000000000001</v>
      </c>
      <c r="BX40" s="64">
        <v>13.9</v>
      </c>
      <c r="BY40" s="64">
        <v>20.3</v>
      </c>
      <c r="BZ40" s="65">
        <v>1397.704</v>
      </c>
    </row>
    <row r="41" spans="1:78" x14ac:dyDescent="0.25">
      <c r="A41" s="1"/>
      <c r="B41" s="54" t="s">
        <v>773</v>
      </c>
      <c r="C41" s="66"/>
      <c r="D41" s="66">
        <v>17.600000000000001</v>
      </c>
      <c r="E41" s="66">
        <v>10.199999999999999</v>
      </c>
      <c r="F41" s="66">
        <v>8.6999999999999993</v>
      </c>
      <c r="G41" s="66">
        <v>10.1</v>
      </c>
      <c r="H41" s="66">
        <v>20.3</v>
      </c>
      <c r="I41" s="66">
        <v>3.24</v>
      </c>
      <c r="J41" s="66"/>
      <c r="K41" s="66"/>
      <c r="L41" s="66">
        <v>18.399999999999999</v>
      </c>
      <c r="M41" s="66">
        <v>20.3</v>
      </c>
      <c r="N41" s="66">
        <v>0.1</v>
      </c>
      <c r="O41" s="66">
        <v>0.2</v>
      </c>
      <c r="P41" s="66">
        <v>19.8</v>
      </c>
      <c r="Q41" s="66"/>
      <c r="R41" s="66">
        <v>20.3</v>
      </c>
      <c r="S41" s="66">
        <v>20.2</v>
      </c>
      <c r="T41" s="66">
        <v>13.2</v>
      </c>
      <c r="U41" s="66">
        <v>3.2</v>
      </c>
      <c r="V41" s="66">
        <v>4.8</v>
      </c>
      <c r="W41" s="66">
        <v>20.2</v>
      </c>
      <c r="X41" s="66">
        <v>16</v>
      </c>
      <c r="Y41" s="66">
        <v>18.600000000000001</v>
      </c>
      <c r="Z41" s="66">
        <v>19.7</v>
      </c>
      <c r="AA41" s="66">
        <v>7</v>
      </c>
      <c r="AB41" s="66">
        <v>42.3</v>
      </c>
      <c r="AC41" s="66"/>
      <c r="AD41" s="66"/>
      <c r="AE41" s="66">
        <v>9.1</v>
      </c>
      <c r="AF41" s="66">
        <v>120</v>
      </c>
      <c r="AG41" s="66">
        <v>5.3</v>
      </c>
      <c r="AH41" s="66">
        <v>1.8</v>
      </c>
      <c r="AI41" s="66">
        <v>21</v>
      </c>
      <c r="AJ41" s="66">
        <v>8</v>
      </c>
      <c r="AK41" s="66">
        <v>20.399999999999999</v>
      </c>
      <c r="AL41" s="66">
        <v>20.399999999999999</v>
      </c>
      <c r="AM41" s="66">
        <v>20</v>
      </c>
      <c r="AN41" s="66">
        <v>5.2930000000000001</v>
      </c>
      <c r="AO41" s="66">
        <v>30.7</v>
      </c>
      <c r="AP41" s="66">
        <v>4.3</v>
      </c>
      <c r="AQ41" s="66">
        <v>8.6999999999999993</v>
      </c>
      <c r="AR41" s="66"/>
      <c r="AS41" s="66">
        <v>3.4</v>
      </c>
      <c r="AT41" s="66">
        <v>18.399999999999999</v>
      </c>
      <c r="AU41" s="66"/>
      <c r="AV41" s="66">
        <v>82.1</v>
      </c>
      <c r="AW41" s="66">
        <v>82.2</v>
      </c>
      <c r="AX41" s="66">
        <v>38.409999999999997</v>
      </c>
      <c r="AY41" s="66"/>
      <c r="AZ41" s="66">
        <v>3.3</v>
      </c>
      <c r="BA41" s="66">
        <v>2.2000000000000002</v>
      </c>
      <c r="BB41" s="66"/>
      <c r="BC41" s="66">
        <v>4.5999999999999996</v>
      </c>
      <c r="BD41" s="66">
        <v>5.5</v>
      </c>
      <c r="BE41" s="66">
        <v>9.9</v>
      </c>
      <c r="BF41" s="66">
        <v>76.400000000000006</v>
      </c>
      <c r="BG41" s="66">
        <v>66</v>
      </c>
      <c r="BH41" s="66">
        <v>0.6</v>
      </c>
      <c r="BI41" s="66">
        <v>57.9</v>
      </c>
      <c r="BJ41" s="66">
        <v>70</v>
      </c>
      <c r="BK41" s="66"/>
      <c r="BL41" s="66">
        <v>4.8</v>
      </c>
      <c r="BM41" s="66">
        <v>9.1</v>
      </c>
      <c r="BN41" s="66">
        <v>32.200000000000003</v>
      </c>
      <c r="BO41" s="66">
        <v>4.8</v>
      </c>
      <c r="BP41" s="66">
        <v>2.2000000000000002</v>
      </c>
      <c r="BQ41" s="66">
        <v>2.2999999999999998</v>
      </c>
      <c r="BR41" s="66">
        <v>1.1000000000000001</v>
      </c>
      <c r="BS41" s="66">
        <v>2.9</v>
      </c>
      <c r="BT41" s="66">
        <v>2.2000000000000002</v>
      </c>
      <c r="BU41" s="66">
        <v>20</v>
      </c>
      <c r="BV41" s="66">
        <v>6</v>
      </c>
      <c r="BW41" s="66">
        <v>19.899999999999999</v>
      </c>
      <c r="BX41" s="66">
        <v>7</v>
      </c>
      <c r="BY41" s="66">
        <v>20.3</v>
      </c>
      <c r="BZ41" s="67">
        <v>1245.143</v>
      </c>
    </row>
    <row r="42" spans="1:78" x14ac:dyDescent="0.25">
      <c r="A42" s="1"/>
      <c r="B42" s="54" t="s">
        <v>774</v>
      </c>
      <c r="C42" s="66"/>
      <c r="D42" s="66">
        <v>17.3</v>
      </c>
      <c r="E42" s="66">
        <v>10.7</v>
      </c>
      <c r="F42" s="66">
        <v>8.1999999999999993</v>
      </c>
      <c r="G42" s="66">
        <v>10.8</v>
      </c>
      <c r="H42" s="66">
        <v>20.3</v>
      </c>
      <c r="I42" s="66">
        <v>3.24</v>
      </c>
      <c r="J42" s="66"/>
      <c r="K42" s="66"/>
      <c r="L42" s="66">
        <v>18.5</v>
      </c>
      <c r="M42" s="66">
        <v>20.3</v>
      </c>
      <c r="N42" s="66">
        <v>0.1</v>
      </c>
      <c r="O42" s="66">
        <v>0.1</v>
      </c>
      <c r="P42" s="66">
        <v>19.8</v>
      </c>
      <c r="Q42" s="66"/>
      <c r="R42" s="66">
        <v>20.2</v>
      </c>
      <c r="S42" s="66">
        <v>20.2</v>
      </c>
      <c r="T42" s="66">
        <v>13.2</v>
      </c>
      <c r="U42" s="66">
        <v>3.1</v>
      </c>
      <c r="V42" s="66">
        <v>4.8</v>
      </c>
      <c r="W42" s="66">
        <v>20.2</v>
      </c>
      <c r="X42" s="66">
        <v>16</v>
      </c>
      <c r="Y42" s="66">
        <v>18.5</v>
      </c>
      <c r="Z42" s="66">
        <v>12.7</v>
      </c>
      <c r="AA42" s="66">
        <v>5.3</v>
      </c>
      <c r="AB42" s="66">
        <v>50.5</v>
      </c>
      <c r="AC42" s="66"/>
      <c r="AD42" s="66"/>
      <c r="AE42" s="66">
        <v>6.9</v>
      </c>
      <c r="AF42" s="66">
        <v>120</v>
      </c>
      <c r="AG42" s="66">
        <v>2</v>
      </c>
      <c r="AH42" s="66"/>
      <c r="AI42" s="66">
        <v>21</v>
      </c>
      <c r="AJ42" s="66">
        <v>8.1999999999999993</v>
      </c>
      <c r="AK42" s="66">
        <v>20.399999999999999</v>
      </c>
      <c r="AL42" s="66">
        <v>20.399999999999999</v>
      </c>
      <c r="AM42" s="66">
        <v>20</v>
      </c>
      <c r="AN42" s="66">
        <v>5.2850000000000001</v>
      </c>
      <c r="AO42" s="66">
        <v>12.1</v>
      </c>
      <c r="AP42" s="66">
        <v>5.7</v>
      </c>
      <c r="AQ42" s="66">
        <v>8.8000000000000007</v>
      </c>
      <c r="AR42" s="66"/>
      <c r="AS42" s="66">
        <v>3.4</v>
      </c>
      <c r="AT42" s="66">
        <v>18.399999999999999</v>
      </c>
      <c r="AU42" s="66"/>
      <c r="AV42" s="66">
        <v>45.7</v>
      </c>
      <c r="AW42" s="66">
        <v>34.700000000000003</v>
      </c>
      <c r="AX42" s="66">
        <v>12.42</v>
      </c>
      <c r="AY42" s="66"/>
      <c r="AZ42" s="66">
        <v>3.1</v>
      </c>
      <c r="BA42" s="66">
        <v>1.1000000000000001</v>
      </c>
      <c r="BB42" s="66"/>
      <c r="BC42" s="66">
        <v>0.5</v>
      </c>
      <c r="BD42" s="66">
        <v>5.5</v>
      </c>
      <c r="BE42" s="66">
        <v>9.9</v>
      </c>
      <c r="BF42" s="66">
        <v>106.3</v>
      </c>
      <c r="BG42" s="66">
        <v>79.2</v>
      </c>
      <c r="BH42" s="66">
        <v>0.6</v>
      </c>
      <c r="BI42" s="66">
        <v>24.8</v>
      </c>
      <c r="BJ42" s="66">
        <v>28.2</v>
      </c>
      <c r="BK42" s="66"/>
      <c r="BL42" s="66">
        <v>0.4</v>
      </c>
      <c r="BM42" s="66">
        <v>10.6</v>
      </c>
      <c r="BN42" s="66">
        <v>40.799999999999997</v>
      </c>
      <c r="BO42" s="66">
        <v>4.8</v>
      </c>
      <c r="BP42" s="66">
        <v>2.2999999999999998</v>
      </c>
      <c r="BQ42" s="66">
        <v>2.2999999999999998</v>
      </c>
      <c r="BR42" s="66">
        <v>1.1000000000000001</v>
      </c>
      <c r="BS42" s="66">
        <v>0.8</v>
      </c>
      <c r="BT42" s="66">
        <v>2.2000000000000002</v>
      </c>
      <c r="BU42" s="66">
        <v>20</v>
      </c>
      <c r="BV42" s="66">
        <v>6.1</v>
      </c>
      <c r="BW42" s="66">
        <v>20</v>
      </c>
      <c r="BX42" s="66">
        <v>1.1000000000000001</v>
      </c>
      <c r="BY42" s="66">
        <v>20.3</v>
      </c>
      <c r="BZ42" s="67">
        <v>1071.4449999999999</v>
      </c>
    </row>
    <row r="43" spans="1:78" x14ac:dyDescent="0.25">
      <c r="A43" s="1"/>
      <c r="B43" s="54" t="s">
        <v>775</v>
      </c>
      <c r="C43" s="66"/>
      <c r="D43" s="66">
        <v>17.7</v>
      </c>
      <c r="E43" s="66">
        <v>10.7</v>
      </c>
      <c r="F43" s="66">
        <v>6.3</v>
      </c>
      <c r="G43" s="66">
        <v>10</v>
      </c>
      <c r="H43" s="66">
        <v>20.3</v>
      </c>
      <c r="I43" s="66">
        <v>3.2</v>
      </c>
      <c r="J43" s="66"/>
      <c r="K43" s="66"/>
      <c r="L43" s="66">
        <v>17.7</v>
      </c>
      <c r="M43" s="66">
        <v>20.3</v>
      </c>
      <c r="N43" s="66"/>
      <c r="O43" s="66"/>
      <c r="P43" s="66">
        <v>19.8</v>
      </c>
      <c r="Q43" s="66"/>
      <c r="R43" s="66">
        <v>20.2</v>
      </c>
      <c r="S43" s="66">
        <v>20.2</v>
      </c>
      <c r="T43" s="66">
        <v>13.2</v>
      </c>
      <c r="U43" s="66">
        <v>3</v>
      </c>
      <c r="V43" s="66">
        <v>4.8</v>
      </c>
      <c r="W43" s="66">
        <v>20.2</v>
      </c>
      <c r="X43" s="66">
        <v>16</v>
      </c>
      <c r="Y43" s="66">
        <v>18.5</v>
      </c>
      <c r="Z43" s="66">
        <v>18.2</v>
      </c>
      <c r="AA43" s="66">
        <v>3.4</v>
      </c>
      <c r="AB43" s="66">
        <v>51</v>
      </c>
      <c r="AC43" s="66"/>
      <c r="AD43" s="66"/>
      <c r="AE43" s="66">
        <v>5.3</v>
      </c>
      <c r="AF43" s="66">
        <v>132.1</v>
      </c>
      <c r="AG43" s="66"/>
      <c r="AH43" s="66"/>
      <c r="AI43" s="66">
        <v>21</v>
      </c>
      <c r="AJ43" s="66">
        <v>8.1999999999999993</v>
      </c>
      <c r="AK43" s="66">
        <v>20.399999999999999</v>
      </c>
      <c r="AL43" s="66">
        <v>20.399999999999999</v>
      </c>
      <c r="AM43" s="66">
        <v>20</v>
      </c>
      <c r="AN43" s="66">
        <v>7.4630000000000001</v>
      </c>
      <c r="AO43" s="66">
        <v>1.3</v>
      </c>
      <c r="AP43" s="66">
        <v>5.3</v>
      </c>
      <c r="AQ43" s="66">
        <v>5.2</v>
      </c>
      <c r="AR43" s="66"/>
      <c r="AS43" s="66">
        <v>3.4</v>
      </c>
      <c r="AT43" s="66">
        <v>18.399999999999999</v>
      </c>
      <c r="AU43" s="66"/>
      <c r="AV43" s="66">
        <v>3.7</v>
      </c>
      <c r="AW43" s="66">
        <v>3.3</v>
      </c>
      <c r="AX43" s="66">
        <v>1.1000000000000001</v>
      </c>
      <c r="AY43" s="66"/>
      <c r="AZ43" s="66">
        <v>3.1</v>
      </c>
      <c r="BA43" s="66">
        <v>0.5</v>
      </c>
      <c r="BB43" s="66"/>
      <c r="BC43" s="66"/>
      <c r="BD43" s="66">
        <v>5.6</v>
      </c>
      <c r="BE43" s="66">
        <v>10</v>
      </c>
      <c r="BF43" s="66">
        <v>110.7</v>
      </c>
      <c r="BG43" s="66">
        <v>84.5</v>
      </c>
      <c r="BH43" s="66">
        <v>0.6</v>
      </c>
      <c r="BI43" s="66">
        <v>0.2</v>
      </c>
      <c r="BJ43" s="66"/>
      <c r="BK43" s="66"/>
      <c r="BL43" s="66"/>
      <c r="BM43" s="66">
        <v>13.7</v>
      </c>
      <c r="BN43" s="66">
        <v>43</v>
      </c>
      <c r="BO43" s="66">
        <v>4.8</v>
      </c>
      <c r="BP43" s="66">
        <v>2.2999999999999998</v>
      </c>
      <c r="BQ43" s="66">
        <v>2.2999999999999998</v>
      </c>
      <c r="BR43" s="66">
        <v>1.1000000000000001</v>
      </c>
      <c r="BS43" s="66"/>
      <c r="BT43" s="66">
        <v>2.2000000000000002</v>
      </c>
      <c r="BU43" s="66">
        <v>20</v>
      </c>
      <c r="BV43" s="66">
        <v>6.1</v>
      </c>
      <c r="BW43" s="66">
        <v>20</v>
      </c>
      <c r="BX43" s="66"/>
      <c r="BY43" s="66">
        <v>20.3</v>
      </c>
      <c r="BZ43" s="67">
        <v>942.26300000000003</v>
      </c>
    </row>
    <row r="44" spans="1:78" x14ac:dyDescent="0.25">
      <c r="A44" s="1"/>
      <c r="B44" s="54" t="s">
        <v>776</v>
      </c>
      <c r="C44" s="66"/>
      <c r="D44" s="66">
        <v>17.600000000000001</v>
      </c>
      <c r="E44" s="66">
        <v>10.7</v>
      </c>
      <c r="F44" s="66">
        <v>7.5</v>
      </c>
      <c r="G44" s="66">
        <v>11</v>
      </c>
      <c r="H44" s="66">
        <v>20.399999999999999</v>
      </c>
      <c r="I44" s="66">
        <v>3.2</v>
      </c>
      <c r="J44" s="66"/>
      <c r="K44" s="66"/>
      <c r="L44" s="66">
        <v>18.100000000000001</v>
      </c>
      <c r="M44" s="66">
        <v>20.3</v>
      </c>
      <c r="N44" s="66"/>
      <c r="O44" s="66"/>
      <c r="P44" s="66">
        <v>19.8</v>
      </c>
      <c r="Q44" s="66"/>
      <c r="R44" s="66">
        <v>20.3</v>
      </c>
      <c r="S44" s="66">
        <v>20.2</v>
      </c>
      <c r="T44" s="66">
        <v>13.2</v>
      </c>
      <c r="U44" s="66">
        <v>3.1</v>
      </c>
      <c r="V44" s="66">
        <v>4.5999999999999996</v>
      </c>
      <c r="W44" s="66">
        <v>20.5</v>
      </c>
      <c r="X44" s="66">
        <v>16</v>
      </c>
      <c r="Y44" s="66">
        <v>18.5</v>
      </c>
      <c r="Z44" s="66">
        <v>22.8</v>
      </c>
      <c r="AA44" s="66">
        <v>2.1</v>
      </c>
      <c r="AB44" s="66">
        <v>50.4</v>
      </c>
      <c r="AC44" s="66"/>
      <c r="AD44" s="66"/>
      <c r="AE44" s="66">
        <v>9.6</v>
      </c>
      <c r="AF44" s="66">
        <v>135.6</v>
      </c>
      <c r="AG44" s="66"/>
      <c r="AH44" s="66"/>
      <c r="AI44" s="66">
        <v>21</v>
      </c>
      <c r="AJ44" s="66">
        <v>8</v>
      </c>
      <c r="AK44" s="66">
        <v>20.399999999999999</v>
      </c>
      <c r="AL44" s="66">
        <v>20.399999999999999</v>
      </c>
      <c r="AM44" s="66">
        <v>20</v>
      </c>
      <c r="AN44" s="66">
        <v>7.2409999999999997</v>
      </c>
      <c r="AO44" s="66"/>
      <c r="AP44" s="66">
        <v>5.2</v>
      </c>
      <c r="AQ44" s="66">
        <v>6</v>
      </c>
      <c r="AR44" s="66"/>
      <c r="AS44" s="66">
        <v>3.4</v>
      </c>
      <c r="AT44" s="66">
        <v>18.399999999999999</v>
      </c>
      <c r="AU44" s="66"/>
      <c r="AV44" s="66"/>
      <c r="AW44" s="66"/>
      <c r="AX44" s="66"/>
      <c r="AY44" s="66"/>
      <c r="AZ44" s="66">
        <v>3.2</v>
      </c>
      <c r="BA44" s="66"/>
      <c r="BB44" s="66"/>
      <c r="BC44" s="66"/>
      <c r="BD44" s="66">
        <v>5.4</v>
      </c>
      <c r="BE44" s="66">
        <v>10</v>
      </c>
      <c r="BF44" s="66">
        <v>121.9</v>
      </c>
      <c r="BG44" s="66">
        <v>98</v>
      </c>
      <c r="BH44" s="66">
        <v>0.7</v>
      </c>
      <c r="BI44" s="66"/>
      <c r="BJ44" s="66"/>
      <c r="BK44" s="66"/>
      <c r="BL44" s="66"/>
      <c r="BM44" s="66">
        <v>12.8</v>
      </c>
      <c r="BN44" s="66">
        <v>44.5</v>
      </c>
      <c r="BO44" s="66">
        <v>4.8</v>
      </c>
      <c r="BP44" s="66">
        <v>2.4</v>
      </c>
      <c r="BQ44" s="66">
        <v>2.2999999999999998</v>
      </c>
      <c r="BR44" s="66">
        <v>1.1000000000000001</v>
      </c>
      <c r="BS44" s="66"/>
      <c r="BT44" s="66">
        <v>2.2000000000000002</v>
      </c>
      <c r="BU44" s="66">
        <v>20</v>
      </c>
      <c r="BV44" s="66">
        <v>6.2</v>
      </c>
      <c r="BW44" s="66">
        <v>20</v>
      </c>
      <c r="BX44" s="66"/>
      <c r="BY44" s="66">
        <v>20.3</v>
      </c>
      <c r="BZ44" s="67">
        <v>971.34100000000001</v>
      </c>
    </row>
    <row r="45" spans="1:78" x14ac:dyDescent="0.25">
      <c r="A45" s="1"/>
      <c r="B45" s="54" t="s">
        <v>777</v>
      </c>
      <c r="C45" s="66"/>
      <c r="D45" s="66">
        <v>17.600000000000001</v>
      </c>
      <c r="E45" s="66">
        <v>10.1</v>
      </c>
      <c r="F45" s="66">
        <v>6.8</v>
      </c>
      <c r="G45" s="66">
        <v>11</v>
      </c>
      <c r="H45" s="66">
        <v>20.399999999999999</v>
      </c>
      <c r="I45" s="66">
        <v>3.24</v>
      </c>
      <c r="J45" s="66"/>
      <c r="K45" s="66"/>
      <c r="L45" s="66">
        <v>17.7</v>
      </c>
      <c r="M45" s="66">
        <v>20.3</v>
      </c>
      <c r="N45" s="66"/>
      <c r="O45" s="66"/>
      <c r="P45" s="66">
        <v>19.7</v>
      </c>
      <c r="Q45" s="66"/>
      <c r="R45" s="66">
        <v>20.100000000000001</v>
      </c>
      <c r="S45" s="66">
        <v>20.2</v>
      </c>
      <c r="T45" s="66">
        <v>13.2</v>
      </c>
      <c r="U45" s="66">
        <v>3</v>
      </c>
      <c r="V45" s="66">
        <v>4.5999999999999996</v>
      </c>
      <c r="W45" s="66">
        <v>20.2</v>
      </c>
      <c r="X45" s="66">
        <v>16</v>
      </c>
      <c r="Y45" s="66">
        <v>18.5</v>
      </c>
      <c r="Z45" s="66">
        <v>20.7</v>
      </c>
      <c r="AA45" s="66">
        <v>0.8</v>
      </c>
      <c r="AB45" s="66">
        <v>35.6</v>
      </c>
      <c r="AC45" s="66"/>
      <c r="AD45" s="66"/>
      <c r="AE45" s="66">
        <v>9.4</v>
      </c>
      <c r="AF45" s="66">
        <v>132.6</v>
      </c>
      <c r="AG45" s="66"/>
      <c r="AH45" s="66"/>
      <c r="AI45" s="66">
        <v>21</v>
      </c>
      <c r="AJ45" s="66">
        <v>8.1</v>
      </c>
      <c r="AK45" s="66">
        <v>20.399999999999999</v>
      </c>
      <c r="AL45" s="66">
        <v>20.399999999999999</v>
      </c>
      <c r="AM45" s="66">
        <v>20</v>
      </c>
      <c r="AN45" s="66">
        <v>7.2469999999999999</v>
      </c>
      <c r="AO45" s="66"/>
      <c r="AP45" s="66">
        <v>4.5</v>
      </c>
      <c r="AQ45" s="66">
        <v>5.4</v>
      </c>
      <c r="AR45" s="66"/>
      <c r="AS45" s="66">
        <v>3.4</v>
      </c>
      <c r="AT45" s="66">
        <v>18.399999999999999</v>
      </c>
      <c r="AU45" s="66"/>
      <c r="AV45" s="66"/>
      <c r="AW45" s="66"/>
      <c r="AX45" s="66"/>
      <c r="AY45" s="66"/>
      <c r="AZ45" s="66">
        <v>3.2</v>
      </c>
      <c r="BA45" s="66"/>
      <c r="BB45" s="66"/>
      <c r="BC45" s="66"/>
      <c r="BD45" s="66">
        <v>5.5</v>
      </c>
      <c r="BE45" s="66">
        <v>9.9</v>
      </c>
      <c r="BF45" s="66">
        <v>108.2</v>
      </c>
      <c r="BG45" s="66">
        <v>94.8</v>
      </c>
      <c r="BH45" s="66">
        <v>0.6</v>
      </c>
      <c r="BI45" s="66"/>
      <c r="BJ45" s="66"/>
      <c r="BK45" s="66"/>
      <c r="BL45" s="66"/>
      <c r="BM45" s="66">
        <v>10.7</v>
      </c>
      <c r="BN45" s="66">
        <v>45</v>
      </c>
      <c r="BO45" s="66">
        <v>4.8</v>
      </c>
      <c r="BP45" s="66">
        <v>2.5</v>
      </c>
      <c r="BQ45" s="66">
        <v>2.2999999999999998</v>
      </c>
      <c r="BR45" s="66">
        <v>1.1000000000000001</v>
      </c>
      <c r="BS45" s="66"/>
      <c r="BT45" s="66">
        <v>2.2000000000000002</v>
      </c>
      <c r="BU45" s="66">
        <v>20</v>
      </c>
      <c r="BV45" s="66">
        <v>6.2</v>
      </c>
      <c r="BW45" s="66">
        <v>20</v>
      </c>
      <c r="BX45" s="66"/>
      <c r="BY45" s="66">
        <v>20.3</v>
      </c>
      <c r="BZ45" s="67">
        <v>927.88699999999994</v>
      </c>
    </row>
    <row r="46" spans="1:78" x14ac:dyDescent="0.25">
      <c r="A46" s="1"/>
      <c r="B46" s="54" t="s">
        <v>778</v>
      </c>
      <c r="C46" s="66"/>
      <c r="D46" s="66">
        <v>17.7</v>
      </c>
      <c r="E46" s="66">
        <v>10.5</v>
      </c>
      <c r="F46" s="66">
        <v>6.9</v>
      </c>
      <c r="G46" s="66">
        <v>11.2</v>
      </c>
      <c r="H46" s="66">
        <v>20.399999999999999</v>
      </c>
      <c r="I46" s="66">
        <v>3.24</v>
      </c>
      <c r="J46" s="66"/>
      <c r="K46" s="66"/>
      <c r="L46" s="66">
        <v>17.600000000000001</v>
      </c>
      <c r="M46" s="66">
        <v>20.3</v>
      </c>
      <c r="N46" s="66"/>
      <c r="O46" s="66"/>
      <c r="P46" s="66">
        <v>19.7</v>
      </c>
      <c r="Q46" s="66"/>
      <c r="R46" s="66">
        <v>20.2</v>
      </c>
      <c r="S46" s="66">
        <v>20.2</v>
      </c>
      <c r="T46" s="66">
        <v>13.2</v>
      </c>
      <c r="U46" s="66">
        <v>3</v>
      </c>
      <c r="V46" s="66">
        <v>4.5999999999999996</v>
      </c>
      <c r="W46" s="66">
        <v>20.3</v>
      </c>
      <c r="X46" s="66">
        <v>16</v>
      </c>
      <c r="Y46" s="66">
        <v>18.5</v>
      </c>
      <c r="Z46" s="66">
        <v>17.5</v>
      </c>
      <c r="AA46" s="66">
        <v>0.5</v>
      </c>
      <c r="AB46" s="66">
        <v>28.9</v>
      </c>
      <c r="AC46" s="66"/>
      <c r="AD46" s="66"/>
      <c r="AE46" s="66">
        <v>8.3000000000000007</v>
      </c>
      <c r="AF46" s="66">
        <v>146.80000000000001</v>
      </c>
      <c r="AG46" s="66"/>
      <c r="AH46" s="66"/>
      <c r="AI46" s="66">
        <v>21</v>
      </c>
      <c r="AJ46" s="66">
        <v>8.1</v>
      </c>
      <c r="AK46" s="66">
        <v>20.399999999999999</v>
      </c>
      <c r="AL46" s="66">
        <v>20.399999999999999</v>
      </c>
      <c r="AM46" s="66">
        <v>20</v>
      </c>
      <c r="AN46" s="66">
        <v>7.2309999999999999</v>
      </c>
      <c r="AO46" s="66"/>
      <c r="AP46" s="66">
        <v>7</v>
      </c>
      <c r="AQ46" s="66">
        <v>7.6</v>
      </c>
      <c r="AR46" s="66"/>
      <c r="AS46" s="66">
        <v>3.4</v>
      </c>
      <c r="AT46" s="66">
        <v>18.399999999999999</v>
      </c>
      <c r="AU46" s="66"/>
      <c r="AV46" s="66"/>
      <c r="AW46" s="66"/>
      <c r="AX46" s="66"/>
      <c r="AY46" s="66"/>
      <c r="AZ46" s="66">
        <v>3.2</v>
      </c>
      <c r="BA46" s="66"/>
      <c r="BB46" s="66"/>
      <c r="BC46" s="66"/>
      <c r="BD46" s="66">
        <v>5.5</v>
      </c>
      <c r="BE46" s="66">
        <v>10</v>
      </c>
      <c r="BF46" s="66">
        <v>88.5</v>
      </c>
      <c r="BG46" s="66">
        <v>79</v>
      </c>
      <c r="BH46" s="66">
        <v>0.6</v>
      </c>
      <c r="BI46" s="66"/>
      <c r="BJ46" s="66"/>
      <c r="BK46" s="66"/>
      <c r="BL46" s="66"/>
      <c r="BM46" s="66">
        <v>9.3000000000000007</v>
      </c>
      <c r="BN46" s="66">
        <v>36</v>
      </c>
      <c r="BO46" s="66">
        <v>4.8</v>
      </c>
      <c r="BP46" s="66">
        <v>2.6</v>
      </c>
      <c r="BQ46" s="66">
        <v>2.2999999999999998</v>
      </c>
      <c r="BR46" s="66">
        <v>1.1000000000000001</v>
      </c>
      <c r="BS46" s="66"/>
      <c r="BT46" s="66">
        <v>2.2000000000000002</v>
      </c>
      <c r="BU46" s="66">
        <v>20</v>
      </c>
      <c r="BV46" s="66">
        <v>6.2</v>
      </c>
      <c r="BW46" s="66">
        <v>20</v>
      </c>
      <c r="BX46" s="66"/>
      <c r="BY46" s="66">
        <v>20.3</v>
      </c>
      <c r="BZ46" s="67">
        <v>890.67100000000005</v>
      </c>
    </row>
    <row r="47" spans="1:78" x14ac:dyDescent="0.25">
      <c r="A47" s="1"/>
      <c r="B47" s="56" t="s">
        <v>779</v>
      </c>
      <c r="C47" s="68"/>
      <c r="D47" s="68">
        <v>17.7</v>
      </c>
      <c r="E47" s="68">
        <v>10.199999999999999</v>
      </c>
      <c r="F47" s="68">
        <v>7.7</v>
      </c>
      <c r="G47" s="68">
        <v>11.2</v>
      </c>
      <c r="H47" s="68">
        <v>20.399999999999999</v>
      </c>
      <c r="I47" s="68">
        <v>3.2</v>
      </c>
      <c r="J47" s="68"/>
      <c r="K47" s="68"/>
      <c r="L47" s="68">
        <v>17.8</v>
      </c>
      <c r="M47" s="68">
        <v>20.3</v>
      </c>
      <c r="N47" s="68"/>
      <c r="O47" s="68"/>
      <c r="P47" s="68">
        <v>19.8</v>
      </c>
      <c r="Q47" s="68"/>
      <c r="R47" s="68">
        <v>20.2</v>
      </c>
      <c r="S47" s="68">
        <v>20.2</v>
      </c>
      <c r="T47" s="68">
        <v>13.2</v>
      </c>
      <c r="U47" s="68">
        <v>3.1</v>
      </c>
      <c r="V47" s="68">
        <v>4.5999999999999996</v>
      </c>
      <c r="W47" s="68">
        <v>20.399999999999999</v>
      </c>
      <c r="X47" s="68">
        <v>16</v>
      </c>
      <c r="Y47" s="68">
        <v>18.5</v>
      </c>
      <c r="Z47" s="68">
        <v>13.1</v>
      </c>
      <c r="AA47" s="68">
        <v>0.3</v>
      </c>
      <c r="AB47" s="68">
        <v>37.5</v>
      </c>
      <c r="AC47" s="68"/>
      <c r="AD47" s="68"/>
      <c r="AE47" s="68">
        <v>11.6</v>
      </c>
      <c r="AF47" s="68">
        <v>137.80000000000001</v>
      </c>
      <c r="AG47" s="68"/>
      <c r="AH47" s="68"/>
      <c r="AI47" s="68">
        <v>21</v>
      </c>
      <c r="AJ47" s="68">
        <v>8.1999999999999993</v>
      </c>
      <c r="AK47" s="68">
        <v>20.399999999999999</v>
      </c>
      <c r="AL47" s="68">
        <v>20.399999999999999</v>
      </c>
      <c r="AM47" s="68">
        <v>20</v>
      </c>
      <c r="AN47" s="68">
        <v>7.2220000000000004</v>
      </c>
      <c r="AO47" s="68"/>
      <c r="AP47" s="68">
        <v>8.5</v>
      </c>
      <c r="AQ47" s="68">
        <v>10</v>
      </c>
      <c r="AR47" s="68"/>
      <c r="AS47" s="68">
        <v>3.4</v>
      </c>
      <c r="AT47" s="68">
        <v>18.399999999999999</v>
      </c>
      <c r="AU47" s="68"/>
      <c r="AV47" s="68"/>
      <c r="AW47" s="68"/>
      <c r="AX47" s="68"/>
      <c r="AY47" s="68"/>
      <c r="AZ47" s="68">
        <v>3.2</v>
      </c>
      <c r="BA47" s="68"/>
      <c r="BB47" s="68"/>
      <c r="BC47" s="68"/>
      <c r="BD47" s="68">
        <v>5.5</v>
      </c>
      <c r="BE47" s="68">
        <v>9.9</v>
      </c>
      <c r="BF47" s="68">
        <v>77.7</v>
      </c>
      <c r="BG47" s="68">
        <v>66.099999999999994</v>
      </c>
      <c r="BH47" s="68">
        <v>0.6</v>
      </c>
      <c r="BI47" s="68"/>
      <c r="BJ47" s="68"/>
      <c r="BK47" s="68"/>
      <c r="BL47" s="68"/>
      <c r="BM47" s="68">
        <v>8</v>
      </c>
      <c r="BN47" s="68">
        <v>35</v>
      </c>
      <c r="BO47" s="68">
        <v>4.8</v>
      </c>
      <c r="BP47" s="68">
        <v>2.7</v>
      </c>
      <c r="BQ47" s="68">
        <v>2.2999999999999998</v>
      </c>
      <c r="BR47" s="68">
        <v>1.1000000000000001</v>
      </c>
      <c r="BS47" s="68"/>
      <c r="BT47" s="68">
        <v>2.2000000000000002</v>
      </c>
      <c r="BU47" s="68">
        <v>20</v>
      </c>
      <c r="BV47" s="68">
        <v>6.1</v>
      </c>
      <c r="BW47" s="68">
        <v>20</v>
      </c>
      <c r="BX47" s="68"/>
      <c r="BY47" s="68">
        <v>20.3</v>
      </c>
      <c r="BZ47" s="69">
        <v>867.822</v>
      </c>
    </row>
    <row r="48" spans="1:78" x14ac:dyDescent="0.25">
      <c r="A48" s="1"/>
      <c r="B48" s="50" t="s">
        <v>780</v>
      </c>
      <c r="C48" s="64"/>
      <c r="D48" s="64">
        <v>17.399999999999999</v>
      </c>
      <c r="E48" s="64">
        <v>10.8</v>
      </c>
      <c r="F48" s="64">
        <v>7.3</v>
      </c>
      <c r="G48" s="64">
        <v>11.2</v>
      </c>
      <c r="H48" s="64">
        <v>20.399999999999999</v>
      </c>
      <c r="I48" s="64">
        <v>3.2</v>
      </c>
      <c r="J48" s="64"/>
      <c r="K48" s="64"/>
      <c r="L48" s="64">
        <v>17.8</v>
      </c>
      <c r="M48" s="64">
        <v>19.899999999999999</v>
      </c>
      <c r="N48" s="64"/>
      <c r="O48" s="64"/>
      <c r="P48" s="64">
        <v>19.899999999999999</v>
      </c>
      <c r="Q48" s="64"/>
      <c r="R48" s="64">
        <v>20.3</v>
      </c>
      <c r="S48" s="64">
        <v>20.2</v>
      </c>
      <c r="T48" s="64">
        <v>13.1</v>
      </c>
      <c r="U48" s="64">
        <v>3.1</v>
      </c>
      <c r="V48" s="64">
        <v>5.0999999999999996</v>
      </c>
      <c r="W48" s="64">
        <v>20.399999999999999</v>
      </c>
      <c r="X48" s="64">
        <v>16</v>
      </c>
      <c r="Y48" s="64">
        <v>18.5</v>
      </c>
      <c r="Z48" s="64">
        <v>14</v>
      </c>
      <c r="AA48" s="64">
        <v>0.1</v>
      </c>
      <c r="AB48" s="64">
        <v>30.9</v>
      </c>
      <c r="AC48" s="64"/>
      <c r="AD48" s="64"/>
      <c r="AE48" s="64">
        <v>13.3</v>
      </c>
      <c r="AF48" s="64">
        <v>147.9</v>
      </c>
      <c r="AG48" s="64"/>
      <c r="AH48" s="64"/>
      <c r="AI48" s="64">
        <v>21</v>
      </c>
      <c r="AJ48" s="64">
        <v>8.1999999999999993</v>
      </c>
      <c r="AK48" s="64">
        <v>20.399999999999999</v>
      </c>
      <c r="AL48" s="64">
        <v>20.399999999999999</v>
      </c>
      <c r="AM48" s="64">
        <v>20</v>
      </c>
      <c r="AN48" s="64">
        <v>6.91</v>
      </c>
      <c r="AO48" s="64"/>
      <c r="AP48" s="64">
        <v>10.6</v>
      </c>
      <c r="AQ48" s="64">
        <v>13.8</v>
      </c>
      <c r="AR48" s="64"/>
      <c r="AS48" s="64">
        <v>3.4</v>
      </c>
      <c r="AT48" s="64">
        <v>18.399999999999999</v>
      </c>
      <c r="AU48" s="64"/>
      <c r="AV48" s="64"/>
      <c r="AW48" s="64"/>
      <c r="AX48" s="64"/>
      <c r="AY48" s="64"/>
      <c r="AZ48" s="64">
        <v>3.3</v>
      </c>
      <c r="BA48" s="64"/>
      <c r="BB48" s="64"/>
      <c r="BC48" s="64"/>
      <c r="BD48" s="64">
        <v>5.4</v>
      </c>
      <c r="BE48" s="64">
        <v>9.9</v>
      </c>
      <c r="BF48" s="64">
        <v>58.8</v>
      </c>
      <c r="BG48" s="64">
        <v>52.6</v>
      </c>
      <c r="BH48" s="64">
        <v>0.6</v>
      </c>
      <c r="BI48" s="64"/>
      <c r="BJ48" s="64"/>
      <c r="BK48" s="64"/>
      <c r="BL48" s="64"/>
      <c r="BM48" s="64">
        <v>7.8</v>
      </c>
      <c r="BN48" s="64">
        <v>28.6</v>
      </c>
      <c r="BO48" s="64">
        <v>4.8</v>
      </c>
      <c r="BP48" s="64">
        <v>2.6</v>
      </c>
      <c r="BQ48" s="64">
        <v>2.2999999999999998</v>
      </c>
      <c r="BR48" s="64">
        <v>1.1000000000000001</v>
      </c>
      <c r="BS48" s="64"/>
      <c r="BT48" s="64">
        <v>2.2000000000000002</v>
      </c>
      <c r="BU48" s="64">
        <v>20</v>
      </c>
      <c r="BV48" s="64">
        <v>6.2</v>
      </c>
      <c r="BW48" s="64">
        <v>20</v>
      </c>
      <c r="BX48" s="64"/>
      <c r="BY48" s="64">
        <v>20.3</v>
      </c>
      <c r="BZ48" s="65">
        <v>840.41</v>
      </c>
    </row>
    <row r="49" spans="1:78" x14ac:dyDescent="0.25">
      <c r="A49" s="1"/>
      <c r="B49" s="54" t="s">
        <v>781</v>
      </c>
      <c r="C49" s="66"/>
      <c r="D49" s="66">
        <v>17.600000000000001</v>
      </c>
      <c r="E49" s="66">
        <v>10.8</v>
      </c>
      <c r="F49" s="66">
        <v>7.5</v>
      </c>
      <c r="G49" s="66">
        <v>11.2</v>
      </c>
      <c r="H49" s="66">
        <v>20.399999999999999</v>
      </c>
      <c r="I49" s="66">
        <v>3.2</v>
      </c>
      <c r="J49" s="66"/>
      <c r="K49" s="66"/>
      <c r="L49" s="66">
        <v>18.600000000000001</v>
      </c>
      <c r="M49" s="66">
        <v>20</v>
      </c>
      <c r="N49" s="66"/>
      <c r="O49" s="66"/>
      <c r="P49" s="66">
        <v>19.899999999999999</v>
      </c>
      <c r="Q49" s="66"/>
      <c r="R49" s="66">
        <v>20.3</v>
      </c>
      <c r="S49" s="66">
        <v>20.2</v>
      </c>
      <c r="T49" s="66">
        <v>13.2</v>
      </c>
      <c r="U49" s="66">
        <v>3.1</v>
      </c>
      <c r="V49" s="66">
        <v>5.0999999999999996</v>
      </c>
      <c r="W49" s="66">
        <v>20.399999999999999</v>
      </c>
      <c r="X49" s="66">
        <v>16</v>
      </c>
      <c r="Y49" s="66">
        <v>18.8</v>
      </c>
      <c r="Z49" s="66">
        <v>13.7</v>
      </c>
      <c r="AA49" s="66">
        <v>0.1</v>
      </c>
      <c r="AB49" s="66">
        <v>27.5</v>
      </c>
      <c r="AC49" s="66"/>
      <c r="AD49" s="66"/>
      <c r="AE49" s="66">
        <v>7.4</v>
      </c>
      <c r="AF49" s="66">
        <v>143.30000000000001</v>
      </c>
      <c r="AG49" s="66"/>
      <c r="AH49" s="66"/>
      <c r="AI49" s="66">
        <v>21</v>
      </c>
      <c r="AJ49" s="66">
        <v>8.1999999999999993</v>
      </c>
      <c r="AK49" s="66">
        <v>20.399999999999999</v>
      </c>
      <c r="AL49" s="66">
        <v>20.399999999999999</v>
      </c>
      <c r="AM49" s="66">
        <v>20</v>
      </c>
      <c r="AN49" s="66">
        <v>6.9050000000000002</v>
      </c>
      <c r="AO49" s="66"/>
      <c r="AP49" s="66">
        <v>11.8</v>
      </c>
      <c r="AQ49" s="66">
        <v>13.2</v>
      </c>
      <c r="AR49" s="66"/>
      <c r="AS49" s="66">
        <v>3.4</v>
      </c>
      <c r="AT49" s="66">
        <v>18.399999999999999</v>
      </c>
      <c r="AU49" s="66"/>
      <c r="AV49" s="66"/>
      <c r="AW49" s="66"/>
      <c r="AX49" s="66"/>
      <c r="AY49" s="66"/>
      <c r="AZ49" s="66">
        <v>3.3</v>
      </c>
      <c r="BA49" s="66"/>
      <c r="BB49" s="66"/>
      <c r="BC49" s="66"/>
      <c r="BD49" s="66">
        <v>5.3</v>
      </c>
      <c r="BE49" s="66">
        <v>9.9</v>
      </c>
      <c r="BF49" s="66">
        <v>52</v>
      </c>
      <c r="BG49" s="66">
        <v>48.4</v>
      </c>
      <c r="BH49" s="66">
        <v>0.6</v>
      </c>
      <c r="BI49" s="66"/>
      <c r="BJ49" s="66"/>
      <c r="BK49" s="66"/>
      <c r="BL49" s="66"/>
      <c r="BM49" s="66">
        <v>5.5</v>
      </c>
      <c r="BN49" s="66">
        <v>27.2</v>
      </c>
      <c r="BO49" s="66">
        <v>4.8</v>
      </c>
      <c r="BP49" s="66">
        <v>2.6</v>
      </c>
      <c r="BQ49" s="66">
        <v>2.2999999999999998</v>
      </c>
      <c r="BR49" s="66">
        <v>1.1000000000000001</v>
      </c>
      <c r="BS49" s="66"/>
      <c r="BT49" s="66">
        <v>2.2000000000000002</v>
      </c>
      <c r="BU49" s="66">
        <v>20</v>
      </c>
      <c r="BV49" s="66">
        <v>6.1</v>
      </c>
      <c r="BW49" s="66">
        <v>20</v>
      </c>
      <c r="BX49" s="66"/>
      <c r="BY49" s="66">
        <v>20.2</v>
      </c>
      <c r="BZ49" s="67">
        <v>813.505</v>
      </c>
    </row>
    <row r="50" spans="1:78" x14ac:dyDescent="0.25">
      <c r="A50" s="1"/>
      <c r="B50" s="54" t="s">
        <v>782</v>
      </c>
      <c r="C50" s="66"/>
      <c r="D50" s="66">
        <v>16.7</v>
      </c>
      <c r="E50" s="66">
        <v>10.5</v>
      </c>
      <c r="F50" s="66">
        <v>6.9</v>
      </c>
      <c r="G50" s="66">
        <v>11.1</v>
      </c>
      <c r="H50" s="66">
        <v>20.3</v>
      </c>
      <c r="I50" s="66">
        <v>3.24</v>
      </c>
      <c r="J50" s="66"/>
      <c r="K50" s="66"/>
      <c r="L50" s="66">
        <v>17.8</v>
      </c>
      <c r="M50" s="66">
        <v>19</v>
      </c>
      <c r="N50" s="66"/>
      <c r="O50" s="66"/>
      <c r="P50" s="66">
        <v>19.8</v>
      </c>
      <c r="Q50" s="66"/>
      <c r="R50" s="66">
        <v>20.2</v>
      </c>
      <c r="S50" s="66">
        <v>20.2</v>
      </c>
      <c r="T50" s="66">
        <v>13.2</v>
      </c>
      <c r="U50" s="66">
        <v>3.1</v>
      </c>
      <c r="V50" s="66">
        <v>5.2</v>
      </c>
      <c r="W50" s="66">
        <v>20.3</v>
      </c>
      <c r="X50" s="66">
        <v>16</v>
      </c>
      <c r="Y50" s="66">
        <v>16.3</v>
      </c>
      <c r="Z50" s="66">
        <v>0.1</v>
      </c>
      <c r="AA50" s="66"/>
      <c r="AB50" s="66">
        <v>20.5</v>
      </c>
      <c r="AC50" s="66"/>
      <c r="AD50" s="66"/>
      <c r="AE50" s="66">
        <v>11.8</v>
      </c>
      <c r="AF50" s="66">
        <v>152.69999999999999</v>
      </c>
      <c r="AG50" s="66"/>
      <c r="AH50" s="66"/>
      <c r="AI50" s="66">
        <v>21</v>
      </c>
      <c r="AJ50" s="66">
        <v>8.1999999999999993</v>
      </c>
      <c r="AK50" s="66">
        <v>19.96</v>
      </c>
      <c r="AL50" s="66">
        <v>19.940000000000001</v>
      </c>
      <c r="AM50" s="66">
        <v>19.96</v>
      </c>
      <c r="AN50" s="66">
        <v>6.9050000000000002</v>
      </c>
      <c r="AO50" s="66"/>
      <c r="AP50" s="66">
        <v>9.6</v>
      </c>
      <c r="AQ50" s="66">
        <v>13</v>
      </c>
      <c r="AR50" s="66"/>
      <c r="AS50" s="66">
        <v>3.4</v>
      </c>
      <c r="AT50" s="66">
        <v>18.399999999999999</v>
      </c>
      <c r="AU50" s="66"/>
      <c r="AV50" s="66"/>
      <c r="AW50" s="66"/>
      <c r="AX50" s="66"/>
      <c r="AY50" s="66"/>
      <c r="AZ50" s="66">
        <v>3.3</v>
      </c>
      <c r="BA50" s="66"/>
      <c r="BB50" s="66"/>
      <c r="BC50" s="66"/>
      <c r="BD50" s="66">
        <v>5.5</v>
      </c>
      <c r="BE50" s="66">
        <v>9.9</v>
      </c>
      <c r="BF50" s="66">
        <v>51</v>
      </c>
      <c r="BG50" s="66">
        <v>49.5</v>
      </c>
      <c r="BH50" s="66">
        <v>0.6</v>
      </c>
      <c r="BI50" s="66"/>
      <c r="BJ50" s="66"/>
      <c r="BK50" s="66"/>
      <c r="BL50" s="66"/>
      <c r="BM50" s="66">
        <v>5.2</v>
      </c>
      <c r="BN50" s="66">
        <v>26.2</v>
      </c>
      <c r="BO50" s="66">
        <v>4.8</v>
      </c>
      <c r="BP50" s="66">
        <v>2.6</v>
      </c>
      <c r="BQ50" s="66">
        <v>2.2999999999999998</v>
      </c>
      <c r="BR50" s="66">
        <v>1.1000000000000001</v>
      </c>
      <c r="BS50" s="66"/>
      <c r="BT50" s="66">
        <v>2.2000000000000002</v>
      </c>
      <c r="BU50" s="66">
        <v>20</v>
      </c>
      <c r="BV50" s="66">
        <v>6.1</v>
      </c>
      <c r="BW50" s="66">
        <v>20</v>
      </c>
      <c r="BX50" s="66"/>
      <c r="BY50" s="66">
        <v>20.3</v>
      </c>
      <c r="BZ50" s="67">
        <v>795.90499999999997</v>
      </c>
    </row>
    <row r="51" spans="1:78" x14ac:dyDescent="0.25">
      <c r="A51" s="1"/>
      <c r="B51" s="54" t="s">
        <v>783</v>
      </c>
      <c r="C51" s="66"/>
      <c r="D51" s="66">
        <v>17.5</v>
      </c>
      <c r="E51" s="66">
        <v>10.7</v>
      </c>
      <c r="F51" s="66">
        <v>7.1</v>
      </c>
      <c r="G51" s="66">
        <v>11.2</v>
      </c>
      <c r="H51" s="66">
        <v>20.3</v>
      </c>
      <c r="I51" s="66">
        <v>3.24</v>
      </c>
      <c r="J51" s="66"/>
      <c r="K51" s="66"/>
      <c r="L51" s="66">
        <v>21</v>
      </c>
      <c r="M51" s="66">
        <v>0.6</v>
      </c>
      <c r="N51" s="66"/>
      <c r="O51" s="66"/>
      <c r="P51" s="66">
        <v>19.8</v>
      </c>
      <c r="Q51" s="66"/>
      <c r="R51" s="66">
        <v>20.2</v>
      </c>
      <c r="S51" s="66">
        <v>20.2</v>
      </c>
      <c r="T51" s="66">
        <v>13.2</v>
      </c>
      <c r="U51" s="66">
        <v>3.1</v>
      </c>
      <c r="V51" s="66">
        <v>5.2</v>
      </c>
      <c r="W51" s="66">
        <v>20.399999999999999</v>
      </c>
      <c r="X51" s="66">
        <v>16</v>
      </c>
      <c r="Y51" s="66">
        <v>4</v>
      </c>
      <c r="Z51" s="66">
        <v>0.1</v>
      </c>
      <c r="AA51" s="66">
        <v>0.8</v>
      </c>
      <c r="AB51" s="66">
        <v>18.399999999999999</v>
      </c>
      <c r="AC51" s="66"/>
      <c r="AD51" s="66"/>
      <c r="AE51" s="66">
        <v>4.2</v>
      </c>
      <c r="AF51" s="66">
        <v>123.5</v>
      </c>
      <c r="AG51" s="66"/>
      <c r="AH51" s="66"/>
      <c r="AI51" s="66">
        <v>21</v>
      </c>
      <c r="AJ51" s="66">
        <v>8.1999999999999993</v>
      </c>
      <c r="AK51" s="66">
        <v>19.940000000000001</v>
      </c>
      <c r="AL51" s="66">
        <v>19.920000000000002</v>
      </c>
      <c r="AM51" s="66">
        <v>19.940000000000001</v>
      </c>
      <c r="AN51" s="66">
        <v>6.9050000000000002</v>
      </c>
      <c r="AO51" s="66"/>
      <c r="AP51" s="66">
        <v>6.6</v>
      </c>
      <c r="AQ51" s="66">
        <v>11</v>
      </c>
      <c r="AR51" s="66"/>
      <c r="AS51" s="66">
        <v>3.4</v>
      </c>
      <c r="AT51" s="66">
        <v>18.399999999999999</v>
      </c>
      <c r="AU51" s="66"/>
      <c r="AV51" s="66"/>
      <c r="AW51" s="66"/>
      <c r="AX51" s="66"/>
      <c r="AY51" s="66"/>
      <c r="AZ51" s="66">
        <v>3.3</v>
      </c>
      <c r="BA51" s="66"/>
      <c r="BB51" s="66"/>
      <c r="BC51" s="66"/>
      <c r="BD51" s="66">
        <v>5.3</v>
      </c>
      <c r="BE51" s="66">
        <v>9.9</v>
      </c>
      <c r="BF51" s="66">
        <v>34.799999999999997</v>
      </c>
      <c r="BG51" s="66">
        <v>37.9</v>
      </c>
      <c r="BH51" s="66">
        <v>0.6</v>
      </c>
      <c r="BI51" s="66"/>
      <c r="BJ51" s="66"/>
      <c r="BK51" s="66"/>
      <c r="BL51" s="66"/>
      <c r="BM51" s="66">
        <v>4.5999999999999996</v>
      </c>
      <c r="BN51" s="66">
        <v>23.5</v>
      </c>
      <c r="BO51" s="66">
        <v>4.8</v>
      </c>
      <c r="BP51" s="66">
        <v>2.6</v>
      </c>
      <c r="BQ51" s="66">
        <v>2.2999999999999998</v>
      </c>
      <c r="BR51" s="66">
        <v>1.1000000000000001</v>
      </c>
      <c r="BS51" s="66"/>
      <c r="BT51" s="66">
        <v>2.2000000000000002</v>
      </c>
      <c r="BU51" s="66">
        <v>20.100000000000001</v>
      </c>
      <c r="BV51" s="66">
        <v>6.1</v>
      </c>
      <c r="BW51" s="66">
        <v>20</v>
      </c>
      <c r="BX51" s="66"/>
      <c r="BY51" s="66">
        <v>20.399999999999999</v>
      </c>
      <c r="BZ51" s="67">
        <v>695.54499999999996</v>
      </c>
    </row>
    <row r="52" spans="1:78" x14ac:dyDescent="0.25">
      <c r="A52" s="1"/>
      <c r="B52" s="54" t="s">
        <v>784</v>
      </c>
      <c r="C52" s="66"/>
      <c r="D52" s="66">
        <v>17.5</v>
      </c>
      <c r="E52" s="66">
        <v>10.7</v>
      </c>
      <c r="F52" s="66">
        <v>7.4</v>
      </c>
      <c r="G52" s="66">
        <v>11.2</v>
      </c>
      <c r="H52" s="66">
        <v>20.399999999999999</v>
      </c>
      <c r="I52" s="66">
        <v>3.24</v>
      </c>
      <c r="J52" s="66"/>
      <c r="K52" s="66"/>
      <c r="L52" s="66">
        <v>21</v>
      </c>
      <c r="M52" s="66"/>
      <c r="N52" s="66"/>
      <c r="O52" s="66"/>
      <c r="P52" s="66">
        <v>19.7</v>
      </c>
      <c r="Q52" s="66"/>
      <c r="R52" s="66">
        <v>20.100000000000001</v>
      </c>
      <c r="S52" s="66">
        <v>20.2</v>
      </c>
      <c r="T52" s="66">
        <v>13.2</v>
      </c>
      <c r="U52" s="66">
        <v>3</v>
      </c>
      <c r="V52" s="66">
        <v>5.2</v>
      </c>
      <c r="W52" s="66">
        <v>20.2</v>
      </c>
      <c r="X52" s="66">
        <v>16</v>
      </c>
      <c r="Y52" s="66"/>
      <c r="Z52" s="66">
        <v>0.1</v>
      </c>
      <c r="AA52" s="66">
        <v>2.4</v>
      </c>
      <c r="AB52" s="66">
        <v>22.6</v>
      </c>
      <c r="AC52" s="66"/>
      <c r="AD52" s="66"/>
      <c r="AE52" s="66">
        <v>2.6</v>
      </c>
      <c r="AF52" s="66">
        <v>83.9</v>
      </c>
      <c r="AG52" s="66"/>
      <c r="AH52" s="66"/>
      <c r="AI52" s="66">
        <v>21</v>
      </c>
      <c r="AJ52" s="66">
        <v>8.1999999999999993</v>
      </c>
      <c r="AK52" s="66">
        <v>19.920000000000002</v>
      </c>
      <c r="AL52" s="66">
        <v>19.899999999999999</v>
      </c>
      <c r="AM52" s="66">
        <v>19.920000000000002</v>
      </c>
      <c r="AN52" s="66">
        <v>6.9050000000000002</v>
      </c>
      <c r="AO52" s="66"/>
      <c r="AP52" s="66">
        <v>4.2</v>
      </c>
      <c r="AQ52" s="66">
        <v>8.4</v>
      </c>
      <c r="AR52" s="66"/>
      <c r="AS52" s="66">
        <v>3.4</v>
      </c>
      <c r="AT52" s="66">
        <v>18.399999999999999</v>
      </c>
      <c r="AU52" s="66"/>
      <c r="AV52" s="66"/>
      <c r="AW52" s="66"/>
      <c r="AX52" s="66"/>
      <c r="AY52" s="66"/>
      <c r="AZ52" s="66">
        <v>3.3</v>
      </c>
      <c r="BA52" s="66"/>
      <c r="BB52" s="66"/>
      <c r="BC52" s="66"/>
      <c r="BD52" s="66">
        <v>5.4</v>
      </c>
      <c r="BE52" s="66">
        <v>9.9</v>
      </c>
      <c r="BF52" s="66">
        <v>51</v>
      </c>
      <c r="BG52" s="66">
        <v>21.9</v>
      </c>
      <c r="BH52" s="66">
        <v>0.6</v>
      </c>
      <c r="BI52" s="66"/>
      <c r="BJ52" s="66"/>
      <c r="BK52" s="66"/>
      <c r="BL52" s="66"/>
      <c r="BM52" s="66">
        <v>5.8</v>
      </c>
      <c r="BN52" s="66">
        <v>24.9</v>
      </c>
      <c r="BO52" s="66">
        <v>4.8</v>
      </c>
      <c r="BP52" s="66">
        <v>2.6</v>
      </c>
      <c r="BQ52" s="66">
        <v>2.2999999999999998</v>
      </c>
      <c r="BR52" s="66">
        <v>1.1000000000000001</v>
      </c>
      <c r="BS52" s="66"/>
      <c r="BT52" s="66">
        <v>2.2000000000000002</v>
      </c>
      <c r="BU52" s="66">
        <v>20</v>
      </c>
      <c r="BV52" s="66">
        <v>6.2</v>
      </c>
      <c r="BW52" s="66">
        <v>20</v>
      </c>
      <c r="BX52" s="66"/>
      <c r="BY52" s="66">
        <v>20.3</v>
      </c>
      <c r="BZ52" s="67">
        <v>653.18499999999995</v>
      </c>
    </row>
    <row r="53" spans="1:78" x14ac:dyDescent="0.25">
      <c r="A53" s="1"/>
      <c r="B53" s="54" t="s">
        <v>785</v>
      </c>
      <c r="C53" s="66"/>
      <c r="D53" s="66">
        <v>17</v>
      </c>
      <c r="E53" s="66">
        <v>10.8</v>
      </c>
      <c r="F53" s="66">
        <v>7.3</v>
      </c>
      <c r="G53" s="66">
        <v>11.2</v>
      </c>
      <c r="H53" s="66">
        <v>20.399999999999999</v>
      </c>
      <c r="I53" s="66">
        <v>3.2</v>
      </c>
      <c r="J53" s="66"/>
      <c r="K53" s="66"/>
      <c r="L53" s="66">
        <v>21.2</v>
      </c>
      <c r="M53" s="66"/>
      <c r="N53" s="66"/>
      <c r="O53" s="66"/>
      <c r="P53" s="66">
        <v>19.8</v>
      </c>
      <c r="Q53" s="66"/>
      <c r="R53" s="66">
        <v>20.2</v>
      </c>
      <c r="S53" s="66">
        <v>20.2</v>
      </c>
      <c r="T53" s="66">
        <v>13.2</v>
      </c>
      <c r="U53" s="66">
        <v>2.4</v>
      </c>
      <c r="V53" s="66">
        <v>5.2</v>
      </c>
      <c r="W53" s="66">
        <v>20.3</v>
      </c>
      <c r="X53" s="66">
        <v>16</v>
      </c>
      <c r="Y53" s="66">
        <v>18.899999999999999</v>
      </c>
      <c r="Z53" s="66"/>
      <c r="AA53" s="66">
        <v>2.1</v>
      </c>
      <c r="AB53" s="66">
        <v>26.8</v>
      </c>
      <c r="AC53" s="66"/>
      <c r="AD53" s="66"/>
      <c r="AE53" s="66">
        <v>4.9000000000000004</v>
      </c>
      <c r="AF53" s="66">
        <v>97.8</v>
      </c>
      <c r="AG53" s="66"/>
      <c r="AH53" s="66"/>
      <c r="AI53" s="66">
        <v>21</v>
      </c>
      <c r="AJ53" s="66">
        <v>8.1999999999999993</v>
      </c>
      <c r="AK53" s="66">
        <v>19.98</v>
      </c>
      <c r="AL53" s="66">
        <v>19.96</v>
      </c>
      <c r="AM53" s="66">
        <v>19.98</v>
      </c>
      <c r="AN53" s="66">
        <v>6.9050000000000002</v>
      </c>
      <c r="AO53" s="66"/>
      <c r="AP53" s="66">
        <v>4.0999999999999996</v>
      </c>
      <c r="AQ53" s="66">
        <v>8.9</v>
      </c>
      <c r="AR53" s="66"/>
      <c r="AS53" s="66">
        <v>3.5</v>
      </c>
      <c r="AT53" s="66">
        <v>18.399999999999999</v>
      </c>
      <c r="AU53" s="66"/>
      <c r="AV53" s="66"/>
      <c r="AW53" s="66"/>
      <c r="AX53" s="66"/>
      <c r="AY53" s="66"/>
      <c r="AZ53" s="66">
        <v>3.3</v>
      </c>
      <c r="BA53" s="66"/>
      <c r="BB53" s="66"/>
      <c r="BC53" s="66"/>
      <c r="BD53" s="66">
        <v>5.4</v>
      </c>
      <c r="BE53" s="66">
        <v>9.9</v>
      </c>
      <c r="BF53" s="66">
        <v>34.799999999999997</v>
      </c>
      <c r="BG53" s="66">
        <v>13.4</v>
      </c>
      <c r="BH53" s="66">
        <v>0.6</v>
      </c>
      <c r="BI53" s="66"/>
      <c r="BJ53" s="66"/>
      <c r="BK53" s="66"/>
      <c r="BL53" s="66"/>
      <c r="BM53" s="66">
        <v>5.4</v>
      </c>
      <c r="BN53" s="66">
        <v>24</v>
      </c>
      <c r="BO53" s="66">
        <v>4.8</v>
      </c>
      <c r="BP53" s="66">
        <v>2.6</v>
      </c>
      <c r="BQ53" s="66">
        <v>2.4</v>
      </c>
      <c r="BR53" s="66">
        <v>1.1000000000000001</v>
      </c>
      <c r="BS53" s="66"/>
      <c r="BT53" s="66">
        <v>2.2000000000000002</v>
      </c>
      <c r="BU53" s="66">
        <v>20</v>
      </c>
      <c r="BV53" s="66">
        <v>6.2</v>
      </c>
      <c r="BW53" s="66">
        <v>20</v>
      </c>
      <c r="BX53" s="66"/>
      <c r="BY53" s="66">
        <v>20.3</v>
      </c>
      <c r="BZ53" s="67">
        <v>666.22500000000002</v>
      </c>
    </row>
    <row r="54" spans="1:78" x14ac:dyDescent="0.25">
      <c r="A54" s="1"/>
      <c r="B54" s="54" t="s">
        <v>786</v>
      </c>
      <c r="C54" s="66"/>
      <c r="D54" s="66">
        <v>17</v>
      </c>
      <c r="E54" s="66">
        <v>11.6</v>
      </c>
      <c r="F54" s="66">
        <v>7.4</v>
      </c>
      <c r="G54" s="66">
        <v>11.2</v>
      </c>
      <c r="H54" s="66">
        <v>20.399999999999999</v>
      </c>
      <c r="I54" s="66">
        <v>3.2</v>
      </c>
      <c r="J54" s="66"/>
      <c r="K54" s="66"/>
      <c r="L54" s="66">
        <v>20.6</v>
      </c>
      <c r="M54" s="66"/>
      <c r="N54" s="66"/>
      <c r="O54" s="66"/>
      <c r="P54" s="66">
        <v>19.899999999999999</v>
      </c>
      <c r="Q54" s="66"/>
      <c r="R54" s="66">
        <v>20.2</v>
      </c>
      <c r="S54" s="66">
        <v>20.2</v>
      </c>
      <c r="T54" s="66">
        <v>13.2</v>
      </c>
      <c r="U54" s="66">
        <v>2.9</v>
      </c>
      <c r="V54" s="66">
        <v>5</v>
      </c>
      <c r="W54" s="66">
        <v>20.5</v>
      </c>
      <c r="X54" s="66">
        <v>16</v>
      </c>
      <c r="Y54" s="66">
        <v>18.7</v>
      </c>
      <c r="Z54" s="66">
        <v>0.1</v>
      </c>
      <c r="AA54" s="66">
        <v>1.8</v>
      </c>
      <c r="AB54" s="66">
        <v>27.8</v>
      </c>
      <c r="AC54" s="66"/>
      <c r="AD54" s="66"/>
      <c r="AE54" s="66">
        <v>6.6</v>
      </c>
      <c r="AF54" s="66">
        <v>111.7</v>
      </c>
      <c r="AG54" s="66"/>
      <c r="AH54" s="66"/>
      <c r="AI54" s="66">
        <v>21</v>
      </c>
      <c r="AJ54" s="66">
        <v>8.1999999999999993</v>
      </c>
      <c r="AK54" s="66">
        <v>20</v>
      </c>
      <c r="AL54" s="66">
        <v>19.98</v>
      </c>
      <c r="AM54" s="66">
        <v>19.98</v>
      </c>
      <c r="AN54" s="66">
        <v>6.9050000000000002</v>
      </c>
      <c r="AO54" s="66"/>
      <c r="AP54" s="66">
        <v>6.8</v>
      </c>
      <c r="AQ54" s="66">
        <v>9.1999999999999993</v>
      </c>
      <c r="AR54" s="66"/>
      <c r="AS54" s="66">
        <v>3.4</v>
      </c>
      <c r="AT54" s="66">
        <v>18.399999999999999</v>
      </c>
      <c r="AU54" s="66"/>
      <c r="AV54" s="66"/>
      <c r="AW54" s="66"/>
      <c r="AX54" s="66"/>
      <c r="AY54" s="66"/>
      <c r="AZ54" s="66">
        <v>3.3</v>
      </c>
      <c r="BA54" s="66"/>
      <c r="BB54" s="66"/>
      <c r="BC54" s="66"/>
      <c r="BD54" s="66">
        <v>5.4</v>
      </c>
      <c r="BE54" s="66">
        <v>9.9</v>
      </c>
      <c r="BF54" s="66">
        <v>19.2</v>
      </c>
      <c r="BG54" s="66">
        <v>8.1</v>
      </c>
      <c r="BH54" s="66">
        <v>0.6</v>
      </c>
      <c r="BI54" s="66"/>
      <c r="BJ54" s="66"/>
      <c r="BK54" s="66"/>
      <c r="BL54" s="66"/>
      <c r="BM54" s="66">
        <v>4.8</v>
      </c>
      <c r="BN54" s="66">
        <v>23.2</v>
      </c>
      <c r="BO54" s="66">
        <v>4.8</v>
      </c>
      <c r="BP54" s="66">
        <v>2.6</v>
      </c>
      <c r="BQ54" s="66">
        <v>2.4</v>
      </c>
      <c r="BR54" s="66">
        <v>1.1000000000000001</v>
      </c>
      <c r="BS54" s="66"/>
      <c r="BT54" s="66">
        <v>2.1</v>
      </c>
      <c r="BU54" s="66">
        <v>20</v>
      </c>
      <c r="BV54" s="66">
        <v>6.2</v>
      </c>
      <c r="BW54" s="66">
        <v>20</v>
      </c>
      <c r="BX54" s="66"/>
      <c r="BY54" s="66">
        <v>20.399999999999999</v>
      </c>
      <c r="BZ54" s="67">
        <v>663.96500000000003</v>
      </c>
    </row>
    <row r="55" spans="1:78" x14ac:dyDescent="0.25">
      <c r="A55" s="1"/>
      <c r="B55" s="56" t="s">
        <v>1040</v>
      </c>
      <c r="C55" s="68"/>
      <c r="D55" s="68">
        <v>16.7</v>
      </c>
      <c r="E55" s="68">
        <v>11.2</v>
      </c>
      <c r="F55" s="68">
        <v>7.9</v>
      </c>
      <c r="G55" s="68">
        <v>11.2</v>
      </c>
      <c r="H55" s="68">
        <v>20.399999999999999</v>
      </c>
      <c r="I55" s="68">
        <v>3.2</v>
      </c>
      <c r="J55" s="68"/>
      <c r="K55" s="68"/>
      <c r="L55" s="68">
        <v>20.5</v>
      </c>
      <c r="M55" s="68"/>
      <c r="N55" s="68"/>
      <c r="O55" s="68"/>
      <c r="P55" s="68">
        <v>19.8</v>
      </c>
      <c r="Q55" s="68"/>
      <c r="R55" s="68">
        <v>20.2</v>
      </c>
      <c r="S55" s="68">
        <v>20.2</v>
      </c>
      <c r="T55" s="68">
        <v>13.2</v>
      </c>
      <c r="U55" s="68">
        <v>2.9</v>
      </c>
      <c r="V55" s="68">
        <v>5.2</v>
      </c>
      <c r="W55" s="68">
        <v>20.5</v>
      </c>
      <c r="X55" s="68">
        <v>16</v>
      </c>
      <c r="Y55" s="68">
        <v>18.5</v>
      </c>
      <c r="Z55" s="68"/>
      <c r="AA55" s="68">
        <v>4.5</v>
      </c>
      <c r="AB55" s="68">
        <v>21.4</v>
      </c>
      <c r="AC55" s="68"/>
      <c r="AD55" s="68"/>
      <c r="AE55" s="68">
        <v>4.9000000000000004</v>
      </c>
      <c r="AF55" s="68">
        <v>102.4</v>
      </c>
      <c r="AG55" s="68"/>
      <c r="AH55" s="68"/>
      <c r="AI55" s="68">
        <v>21</v>
      </c>
      <c r="AJ55" s="68">
        <v>8.1999999999999993</v>
      </c>
      <c r="AK55" s="68">
        <v>19.96</v>
      </c>
      <c r="AL55" s="68">
        <v>19.920000000000002</v>
      </c>
      <c r="AM55" s="68">
        <v>19.940000000000001</v>
      </c>
      <c r="AN55" s="68">
        <v>6.9050000000000002</v>
      </c>
      <c r="AO55" s="68"/>
      <c r="AP55" s="68">
        <v>7.2</v>
      </c>
      <c r="AQ55" s="68">
        <v>10.9</v>
      </c>
      <c r="AR55" s="68"/>
      <c r="AS55" s="68">
        <v>3.5</v>
      </c>
      <c r="AT55" s="68">
        <v>18.399999999999999</v>
      </c>
      <c r="AU55" s="68"/>
      <c r="AV55" s="68"/>
      <c r="AW55" s="68"/>
      <c r="AX55" s="68"/>
      <c r="AY55" s="68"/>
      <c r="AZ55" s="68">
        <v>3.3</v>
      </c>
      <c r="BA55" s="68"/>
      <c r="BB55" s="68"/>
      <c r="BC55" s="68"/>
      <c r="BD55" s="68">
        <v>5.5</v>
      </c>
      <c r="BE55" s="68">
        <v>9.9</v>
      </c>
      <c r="BF55" s="68">
        <v>3.7</v>
      </c>
      <c r="BG55" s="68">
        <v>5.2</v>
      </c>
      <c r="BH55" s="68">
        <v>0.6</v>
      </c>
      <c r="BI55" s="68"/>
      <c r="BJ55" s="68"/>
      <c r="BK55" s="68"/>
      <c r="BL55" s="68"/>
      <c r="BM55" s="68">
        <v>5.0999999999999996</v>
      </c>
      <c r="BN55" s="68">
        <v>15.2</v>
      </c>
      <c r="BO55" s="68">
        <v>4.8</v>
      </c>
      <c r="BP55" s="68">
        <v>2.6</v>
      </c>
      <c r="BQ55" s="68">
        <v>2.4</v>
      </c>
      <c r="BR55" s="68">
        <v>1.1000000000000001</v>
      </c>
      <c r="BS55" s="68"/>
      <c r="BT55" s="68">
        <v>2.1</v>
      </c>
      <c r="BU55" s="68">
        <v>20</v>
      </c>
      <c r="BV55" s="68">
        <v>6.3</v>
      </c>
      <c r="BW55" s="68">
        <v>20</v>
      </c>
      <c r="BX55" s="68"/>
      <c r="BY55" s="68">
        <v>20.399999999999999</v>
      </c>
      <c r="BZ55" s="69">
        <v>624.92499999999995</v>
      </c>
    </row>
    <row r="56" spans="1:78" ht="15.75" x14ac:dyDescent="0.25">
      <c r="A56" s="1"/>
      <c r="B56" s="70" t="s">
        <v>1041</v>
      </c>
      <c r="C56" s="71">
        <v>0</v>
      </c>
      <c r="D56" s="71">
        <v>414.85</v>
      </c>
      <c r="E56" s="71">
        <v>268.95</v>
      </c>
      <c r="F56" s="71">
        <v>181.05</v>
      </c>
      <c r="G56" s="71">
        <v>258.45</v>
      </c>
      <c r="H56" s="71">
        <v>489.25</v>
      </c>
      <c r="I56" s="71">
        <v>76.64</v>
      </c>
      <c r="J56" s="71">
        <v>0</v>
      </c>
      <c r="K56" s="71">
        <v>0</v>
      </c>
      <c r="L56" s="71">
        <v>478.3</v>
      </c>
      <c r="M56" s="71">
        <v>433.9</v>
      </c>
      <c r="N56" s="71">
        <v>3.15</v>
      </c>
      <c r="O56" s="71">
        <v>5.55</v>
      </c>
      <c r="P56" s="71">
        <v>475.05</v>
      </c>
      <c r="Q56" s="71">
        <v>0</v>
      </c>
      <c r="R56" s="71">
        <v>484.4</v>
      </c>
      <c r="S56" s="71">
        <v>484.75</v>
      </c>
      <c r="T56" s="71">
        <v>316.5</v>
      </c>
      <c r="U56" s="71">
        <v>71.05</v>
      </c>
      <c r="V56" s="71">
        <v>119.75</v>
      </c>
      <c r="W56" s="71">
        <v>488.25</v>
      </c>
      <c r="X56" s="71">
        <v>384</v>
      </c>
      <c r="Y56" s="71">
        <v>427.75</v>
      </c>
      <c r="Z56" s="71">
        <v>291.45</v>
      </c>
      <c r="AA56" s="71">
        <v>52.25</v>
      </c>
      <c r="AB56" s="71">
        <v>860.4</v>
      </c>
      <c r="AC56" s="71">
        <v>0</v>
      </c>
      <c r="AD56" s="71">
        <v>0</v>
      </c>
      <c r="AE56" s="71">
        <v>102.15</v>
      </c>
      <c r="AF56" s="71">
        <v>1828.25</v>
      </c>
      <c r="AG56" s="71">
        <v>265.5</v>
      </c>
      <c r="AH56" s="71">
        <v>18.100000000000001</v>
      </c>
      <c r="AI56" s="71">
        <v>504</v>
      </c>
      <c r="AJ56" s="71">
        <v>172.3</v>
      </c>
      <c r="AK56" s="71">
        <v>488.28</v>
      </c>
      <c r="AL56" s="71">
        <v>488.21</v>
      </c>
      <c r="AM56" s="71">
        <v>479.86</v>
      </c>
      <c r="AN56" s="71">
        <v>164.92750000000001</v>
      </c>
      <c r="AO56" s="71">
        <v>682.5</v>
      </c>
      <c r="AP56" s="71">
        <v>176.9</v>
      </c>
      <c r="AQ56" s="71">
        <v>226.55</v>
      </c>
      <c r="AR56" s="71">
        <v>0</v>
      </c>
      <c r="AS56" s="71">
        <v>83.15</v>
      </c>
      <c r="AT56" s="71">
        <v>441.6</v>
      </c>
      <c r="AU56" s="71">
        <v>0</v>
      </c>
      <c r="AV56" s="71">
        <v>1883.85</v>
      </c>
      <c r="AW56" s="71">
        <v>1443.65</v>
      </c>
      <c r="AX56" s="71">
        <v>641.91499999999996</v>
      </c>
      <c r="AY56" s="71">
        <v>1.9</v>
      </c>
      <c r="AZ56" s="71">
        <v>54.7</v>
      </c>
      <c r="BA56" s="71">
        <v>125.65</v>
      </c>
      <c r="BB56" s="71">
        <v>0</v>
      </c>
      <c r="BC56" s="71">
        <v>132.94999999999999</v>
      </c>
      <c r="BD56" s="71">
        <v>131</v>
      </c>
      <c r="BE56" s="71">
        <v>238.1</v>
      </c>
      <c r="BF56" s="71">
        <v>777.8</v>
      </c>
      <c r="BG56" s="71">
        <v>633.15</v>
      </c>
      <c r="BH56" s="71">
        <v>14.45</v>
      </c>
      <c r="BI56" s="71">
        <v>864.15</v>
      </c>
      <c r="BJ56" s="71">
        <v>1126.7</v>
      </c>
      <c r="BK56" s="71">
        <v>0</v>
      </c>
      <c r="BL56" s="71">
        <v>174.55</v>
      </c>
      <c r="BM56" s="71">
        <v>198.95</v>
      </c>
      <c r="BN56" s="71">
        <v>661.25</v>
      </c>
      <c r="BO56" s="71">
        <v>112.65</v>
      </c>
      <c r="BP56" s="71">
        <v>60.4</v>
      </c>
      <c r="BQ56" s="71">
        <v>56.35</v>
      </c>
      <c r="BR56" s="71">
        <v>26</v>
      </c>
      <c r="BS56" s="71">
        <v>87.95</v>
      </c>
      <c r="BT56" s="71">
        <v>52.7</v>
      </c>
      <c r="BU56" s="71">
        <v>479.9</v>
      </c>
      <c r="BV56" s="71">
        <v>147.65</v>
      </c>
      <c r="BW56" s="71">
        <v>479.75</v>
      </c>
      <c r="BX56" s="71">
        <v>185.85</v>
      </c>
      <c r="BY56" s="71">
        <v>487.3</v>
      </c>
      <c r="BZ56" s="71">
        <v>24469.182499999999</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513</v>
      </c>
      <c r="M70" s="1">
        <v>1857</v>
      </c>
      <c r="N70" s="1">
        <v>7.5891378880352871</v>
      </c>
      <c r="O70" s="1" t="s">
        <v>1042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515</v>
      </c>
      <c r="M71" s="1">
        <v>5809.1</v>
      </c>
      <c r="N71" s="1">
        <v>23.74047437015928</v>
      </c>
      <c r="O71" s="1" t="s">
        <v>1043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514</v>
      </c>
      <c r="M72" s="1">
        <v>7643.915</v>
      </c>
      <c r="N72" s="1">
        <v>31.23894719408791</v>
      </c>
      <c r="O72" s="1" t="s">
        <v>1044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512</v>
      </c>
      <c r="M73" s="1">
        <v>9159.1674999999996</v>
      </c>
      <c r="N73" s="1">
        <v>37.431440547717521</v>
      </c>
      <c r="O73" s="1" t="s">
        <v>1045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1046</v>
      </c>
      <c r="C5" s="213"/>
      <c r="D5" s="213"/>
      <c r="E5" s="213"/>
      <c r="F5" s="213"/>
      <c r="G5" s="213"/>
      <c r="H5" s="213"/>
      <c r="I5" s="213"/>
      <c r="J5" s="213"/>
    </row>
    <row r="6" spans="1:10" ht="44.1" customHeight="1" x14ac:dyDescent="0.25">
      <c r="A6" s="1"/>
      <c r="B6" s="212" t="s">
        <v>506</v>
      </c>
      <c r="C6" s="212" t="s">
        <v>559</v>
      </c>
      <c r="D6" s="212" t="s">
        <v>560</v>
      </c>
      <c r="E6" s="212" t="s">
        <v>561</v>
      </c>
      <c r="F6" s="212" t="s">
        <v>562</v>
      </c>
      <c r="G6" s="212" t="s">
        <v>196</v>
      </c>
      <c r="H6" s="212" t="s">
        <v>563</v>
      </c>
      <c r="I6" s="212" t="s">
        <v>558</v>
      </c>
      <c r="J6" s="63" t="s">
        <v>1047</v>
      </c>
    </row>
    <row r="7" spans="1:10" x14ac:dyDescent="0.25">
      <c r="A7" s="1"/>
      <c r="B7" s="212"/>
      <c r="C7" s="63" t="s">
        <v>967</v>
      </c>
      <c r="D7" s="63" t="s">
        <v>968</v>
      </c>
      <c r="E7" s="63" t="s">
        <v>969</v>
      </c>
      <c r="F7" s="63" t="s">
        <v>970</v>
      </c>
      <c r="G7" s="63" t="s">
        <v>973</v>
      </c>
      <c r="H7" s="63" t="s">
        <v>974</v>
      </c>
      <c r="I7" s="63" t="s">
        <v>1048</v>
      </c>
      <c r="J7" s="63" t="s">
        <v>731</v>
      </c>
    </row>
    <row r="8" spans="1:10" x14ac:dyDescent="0.25">
      <c r="A8" s="1"/>
      <c r="B8" s="50" t="s">
        <v>1021</v>
      </c>
      <c r="C8" s="64">
        <v>17.5</v>
      </c>
      <c r="D8" s="64">
        <v>12</v>
      </c>
      <c r="E8" s="64">
        <v>7.5</v>
      </c>
      <c r="F8" s="64">
        <v>11.4</v>
      </c>
      <c r="G8" s="64"/>
      <c r="H8" s="64">
        <v>21.2</v>
      </c>
      <c r="I8" s="64">
        <v>74.8</v>
      </c>
      <c r="J8" s="65">
        <v>144.4</v>
      </c>
    </row>
    <row r="9" spans="1:10" x14ac:dyDescent="0.25">
      <c r="A9" s="1"/>
      <c r="B9" s="54" t="s">
        <v>1022</v>
      </c>
      <c r="C9" s="66">
        <v>17</v>
      </c>
      <c r="D9" s="66">
        <v>12.6</v>
      </c>
      <c r="E9" s="66">
        <v>8.1999999999999993</v>
      </c>
      <c r="F9" s="66">
        <v>11.3</v>
      </c>
      <c r="G9" s="66"/>
      <c r="H9" s="66">
        <v>21.1</v>
      </c>
      <c r="I9" s="66">
        <v>74.900000000000006</v>
      </c>
      <c r="J9" s="67">
        <v>145.1</v>
      </c>
    </row>
    <row r="10" spans="1:10" x14ac:dyDescent="0.25">
      <c r="A10" s="1"/>
      <c r="B10" s="54" t="s">
        <v>1023</v>
      </c>
      <c r="C10" s="66">
        <v>17.5</v>
      </c>
      <c r="D10" s="66">
        <v>12.3</v>
      </c>
      <c r="E10" s="66">
        <v>5.8</v>
      </c>
      <c r="F10" s="66">
        <v>11.5</v>
      </c>
      <c r="G10" s="66"/>
      <c r="H10" s="66">
        <v>20.8</v>
      </c>
      <c r="I10" s="66">
        <v>74.7</v>
      </c>
      <c r="J10" s="67">
        <v>142.6</v>
      </c>
    </row>
    <row r="11" spans="1:10" x14ac:dyDescent="0.25">
      <c r="A11" s="1"/>
      <c r="B11" s="54" t="s">
        <v>1024</v>
      </c>
      <c r="C11" s="66">
        <v>17.5</v>
      </c>
      <c r="D11" s="66">
        <v>13</v>
      </c>
      <c r="E11" s="66">
        <v>6.7</v>
      </c>
      <c r="F11" s="66">
        <v>11.4</v>
      </c>
      <c r="G11" s="66"/>
      <c r="H11" s="66">
        <v>21.1</v>
      </c>
      <c r="I11" s="66">
        <v>74.7</v>
      </c>
      <c r="J11" s="67">
        <v>144.4</v>
      </c>
    </row>
    <row r="12" spans="1:10" x14ac:dyDescent="0.25">
      <c r="A12" s="1"/>
      <c r="B12" s="54" t="s">
        <v>1025</v>
      </c>
      <c r="C12" s="66">
        <v>17.5</v>
      </c>
      <c r="D12" s="66">
        <v>12.9</v>
      </c>
      <c r="E12" s="66">
        <v>7.5</v>
      </c>
      <c r="F12" s="66">
        <v>10.7</v>
      </c>
      <c r="G12" s="66"/>
      <c r="H12" s="66">
        <v>21.2</v>
      </c>
      <c r="I12" s="66">
        <v>74.8</v>
      </c>
      <c r="J12" s="67">
        <v>144.6</v>
      </c>
    </row>
    <row r="13" spans="1:10" x14ac:dyDescent="0.25">
      <c r="A13" s="1"/>
      <c r="B13" s="54" t="s">
        <v>1026</v>
      </c>
      <c r="C13" s="66">
        <v>17.7</v>
      </c>
      <c r="D13" s="66">
        <v>11.5</v>
      </c>
      <c r="E13" s="66">
        <v>8.1</v>
      </c>
      <c r="F13" s="66">
        <v>10.7</v>
      </c>
      <c r="G13" s="66"/>
      <c r="H13" s="66">
        <v>21.1</v>
      </c>
      <c r="I13" s="66">
        <v>74.7</v>
      </c>
      <c r="J13" s="67">
        <v>143.80000000000001</v>
      </c>
    </row>
    <row r="14" spans="1:10" x14ac:dyDescent="0.25">
      <c r="A14" s="1"/>
      <c r="B14" s="54" t="s">
        <v>1027</v>
      </c>
      <c r="C14" s="66">
        <v>17.7</v>
      </c>
      <c r="D14" s="66">
        <v>12.1</v>
      </c>
      <c r="E14" s="66">
        <v>8.6</v>
      </c>
      <c r="F14" s="66">
        <v>11</v>
      </c>
      <c r="G14" s="66"/>
      <c r="H14" s="66">
        <v>21.3</v>
      </c>
      <c r="I14" s="66">
        <v>74.7</v>
      </c>
      <c r="J14" s="67">
        <v>145.4</v>
      </c>
    </row>
    <row r="15" spans="1:10" x14ac:dyDescent="0.25">
      <c r="A15" s="1"/>
      <c r="B15" s="56" t="s">
        <v>1028</v>
      </c>
      <c r="C15" s="68">
        <v>17.5</v>
      </c>
      <c r="D15" s="68">
        <v>12.6</v>
      </c>
      <c r="E15" s="68">
        <v>8.1999999999999993</v>
      </c>
      <c r="F15" s="68">
        <v>11.3</v>
      </c>
      <c r="G15" s="68"/>
      <c r="H15" s="68">
        <v>21.2</v>
      </c>
      <c r="I15" s="68">
        <v>74.7</v>
      </c>
      <c r="J15" s="69">
        <v>145.5</v>
      </c>
    </row>
    <row r="16" spans="1:10" x14ac:dyDescent="0.25">
      <c r="A16" s="1"/>
      <c r="B16" s="50" t="s">
        <v>1029</v>
      </c>
      <c r="C16" s="64">
        <v>17.5</v>
      </c>
      <c r="D16" s="64">
        <v>11.4</v>
      </c>
      <c r="E16" s="64">
        <v>8.1999999999999993</v>
      </c>
      <c r="F16" s="64">
        <v>11.5</v>
      </c>
      <c r="G16" s="64"/>
      <c r="H16" s="64">
        <v>21</v>
      </c>
      <c r="I16" s="64">
        <v>74.599999999999994</v>
      </c>
      <c r="J16" s="65">
        <v>144.19999999999999</v>
      </c>
    </row>
    <row r="17" spans="1:10" x14ac:dyDescent="0.25">
      <c r="A17" s="1"/>
      <c r="B17" s="54" t="s">
        <v>1030</v>
      </c>
      <c r="C17" s="66">
        <v>17.5</v>
      </c>
      <c r="D17" s="66">
        <v>12</v>
      </c>
      <c r="E17" s="66">
        <v>8.3000000000000007</v>
      </c>
      <c r="F17" s="66">
        <v>11.6</v>
      </c>
      <c r="G17" s="66"/>
      <c r="H17" s="66">
        <v>20.8</v>
      </c>
      <c r="I17" s="66">
        <v>74.900000000000006</v>
      </c>
      <c r="J17" s="67">
        <v>145.1</v>
      </c>
    </row>
    <row r="18" spans="1:10" x14ac:dyDescent="0.25">
      <c r="A18" s="1"/>
      <c r="B18" s="54" t="s">
        <v>1031</v>
      </c>
      <c r="C18" s="66">
        <v>17.8</v>
      </c>
      <c r="D18" s="66">
        <v>13.1</v>
      </c>
      <c r="E18" s="66">
        <v>8.3000000000000007</v>
      </c>
      <c r="F18" s="66">
        <v>11.6</v>
      </c>
      <c r="G18" s="66"/>
      <c r="H18" s="66">
        <v>19.7</v>
      </c>
      <c r="I18" s="66">
        <v>74.7</v>
      </c>
      <c r="J18" s="67">
        <v>145.19999999999999</v>
      </c>
    </row>
    <row r="19" spans="1:10" x14ac:dyDescent="0.25">
      <c r="A19" s="1"/>
      <c r="B19" s="54" t="s">
        <v>1032</v>
      </c>
      <c r="C19" s="66">
        <v>16.100000000000001</v>
      </c>
      <c r="D19" s="66">
        <v>13.1</v>
      </c>
      <c r="E19" s="66">
        <v>7.3</v>
      </c>
      <c r="F19" s="66">
        <v>11.6</v>
      </c>
      <c r="G19" s="66"/>
      <c r="H19" s="66">
        <v>18.100000000000001</v>
      </c>
      <c r="I19" s="66">
        <v>74.900000000000006</v>
      </c>
      <c r="J19" s="67">
        <v>141.1</v>
      </c>
    </row>
    <row r="20" spans="1:10" x14ac:dyDescent="0.25">
      <c r="A20" s="1"/>
      <c r="B20" s="54" t="s">
        <v>1033</v>
      </c>
      <c r="C20" s="66">
        <v>16.899999999999999</v>
      </c>
      <c r="D20" s="66">
        <v>13.1</v>
      </c>
      <c r="E20" s="66">
        <v>7.7</v>
      </c>
      <c r="F20" s="66">
        <v>11.4</v>
      </c>
      <c r="G20" s="66"/>
      <c r="H20" s="66">
        <v>21.1</v>
      </c>
      <c r="I20" s="66">
        <v>74.8</v>
      </c>
      <c r="J20" s="67">
        <v>145</v>
      </c>
    </row>
    <row r="21" spans="1:10" x14ac:dyDescent="0.25">
      <c r="A21" s="1"/>
      <c r="B21" s="54" t="s">
        <v>1034</v>
      </c>
      <c r="C21" s="66">
        <v>16.8</v>
      </c>
      <c r="D21" s="66">
        <v>13.1</v>
      </c>
      <c r="E21" s="66">
        <v>8.6999999999999993</v>
      </c>
      <c r="F21" s="66">
        <v>11</v>
      </c>
      <c r="G21" s="66"/>
      <c r="H21" s="66">
        <v>21.3</v>
      </c>
      <c r="I21" s="66">
        <v>74.5</v>
      </c>
      <c r="J21" s="67">
        <v>145.4</v>
      </c>
    </row>
    <row r="22" spans="1:10" x14ac:dyDescent="0.25">
      <c r="A22" s="1"/>
      <c r="B22" s="54" t="s">
        <v>1035</v>
      </c>
      <c r="C22" s="66">
        <v>17.2</v>
      </c>
      <c r="D22" s="66">
        <v>10.3</v>
      </c>
      <c r="E22" s="66">
        <v>8.4</v>
      </c>
      <c r="F22" s="66">
        <v>10</v>
      </c>
      <c r="G22" s="66"/>
      <c r="H22" s="66">
        <v>21.8</v>
      </c>
      <c r="I22" s="66">
        <v>74.599999999999994</v>
      </c>
      <c r="J22" s="67">
        <v>142.30000000000001</v>
      </c>
    </row>
    <row r="23" spans="1:10" x14ac:dyDescent="0.25">
      <c r="A23" s="1"/>
      <c r="B23" s="56" t="s">
        <v>1036</v>
      </c>
      <c r="C23" s="68">
        <v>17</v>
      </c>
      <c r="D23" s="68">
        <v>10.3</v>
      </c>
      <c r="E23" s="68">
        <v>8.3000000000000007</v>
      </c>
      <c r="F23" s="68">
        <v>11.1</v>
      </c>
      <c r="G23" s="68"/>
      <c r="H23" s="68">
        <v>21.8</v>
      </c>
      <c r="I23" s="68">
        <v>74</v>
      </c>
      <c r="J23" s="69">
        <v>142.5</v>
      </c>
    </row>
    <row r="24" spans="1:10" x14ac:dyDescent="0.25">
      <c r="A24" s="1"/>
      <c r="B24" s="50" t="s">
        <v>1037</v>
      </c>
      <c r="C24" s="64">
        <v>16.899999999999999</v>
      </c>
      <c r="D24" s="64">
        <v>10.3</v>
      </c>
      <c r="E24" s="64">
        <v>7.9</v>
      </c>
      <c r="F24" s="64">
        <v>11.1</v>
      </c>
      <c r="G24" s="64"/>
      <c r="H24" s="64">
        <v>21.5</v>
      </c>
      <c r="I24" s="64">
        <v>73.8</v>
      </c>
      <c r="J24" s="65">
        <v>141.5</v>
      </c>
    </row>
    <row r="25" spans="1:10" x14ac:dyDescent="0.25">
      <c r="A25" s="1"/>
      <c r="B25" s="54" t="s">
        <v>1038</v>
      </c>
      <c r="C25" s="66">
        <v>17.100000000000001</v>
      </c>
      <c r="D25" s="66">
        <v>10.199999999999999</v>
      </c>
      <c r="E25" s="66">
        <v>6.8</v>
      </c>
      <c r="F25" s="66">
        <v>11.1</v>
      </c>
      <c r="G25" s="66"/>
      <c r="H25" s="66">
        <v>21.8</v>
      </c>
      <c r="I25" s="66">
        <v>74.7</v>
      </c>
      <c r="J25" s="67">
        <v>141.69999999999999</v>
      </c>
    </row>
    <row r="26" spans="1:10" x14ac:dyDescent="0.25">
      <c r="A26" s="1"/>
      <c r="B26" s="54" t="s">
        <v>1039</v>
      </c>
      <c r="C26" s="66">
        <v>16.600000000000001</v>
      </c>
      <c r="D26" s="66">
        <v>10.3</v>
      </c>
      <c r="E26" s="66">
        <v>6.6</v>
      </c>
      <c r="F26" s="66">
        <v>11.1</v>
      </c>
      <c r="G26" s="66"/>
      <c r="H26" s="66">
        <v>21.8</v>
      </c>
      <c r="I26" s="66">
        <v>74.400000000000006</v>
      </c>
      <c r="J26" s="67">
        <v>140.80000000000001</v>
      </c>
    </row>
    <row r="27" spans="1:10" x14ac:dyDescent="0.25">
      <c r="A27" s="1"/>
      <c r="B27" s="54" t="s">
        <v>759</v>
      </c>
      <c r="C27" s="66">
        <v>16.7</v>
      </c>
      <c r="D27" s="66">
        <v>10.3</v>
      </c>
      <c r="E27" s="66">
        <v>7.4</v>
      </c>
      <c r="F27" s="66">
        <v>11.1</v>
      </c>
      <c r="G27" s="66"/>
      <c r="H27" s="66">
        <v>21.6</v>
      </c>
      <c r="I27" s="66">
        <v>73.900000000000006</v>
      </c>
      <c r="J27" s="67">
        <v>141</v>
      </c>
    </row>
    <row r="28" spans="1:10" x14ac:dyDescent="0.25">
      <c r="A28" s="1"/>
      <c r="B28" s="54" t="s">
        <v>760</v>
      </c>
      <c r="C28" s="66">
        <v>16.600000000000001</v>
      </c>
      <c r="D28" s="66">
        <v>10.3</v>
      </c>
      <c r="E28" s="66">
        <v>6.3</v>
      </c>
      <c r="F28" s="66">
        <v>11.1</v>
      </c>
      <c r="G28" s="66"/>
      <c r="H28" s="66">
        <v>21.7</v>
      </c>
      <c r="I28" s="66">
        <v>73.2</v>
      </c>
      <c r="J28" s="67">
        <v>139.19999999999999</v>
      </c>
    </row>
    <row r="29" spans="1:10" x14ac:dyDescent="0.25">
      <c r="A29" s="1"/>
      <c r="B29" s="54" t="s">
        <v>761</v>
      </c>
      <c r="C29" s="66">
        <v>17.3</v>
      </c>
      <c r="D29" s="66">
        <v>10.3</v>
      </c>
      <c r="E29" s="66">
        <v>5.9</v>
      </c>
      <c r="F29" s="66">
        <v>10.9</v>
      </c>
      <c r="G29" s="66"/>
      <c r="H29" s="66">
        <v>21.5</v>
      </c>
      <c r="I29" s="66">
        <v>73.7</v>
      </c>
      <c r="J29" s="67">
        <v>139.6</v>
      </c>
    </row>
    <row r="30" spans="1:10" x14ac:dyDescent="0.25">
      <c r="A30" s="1"/>
      <c r="B30" s="54" t="s">
        <v>762</v>
      </c>
      <c r="C30" s="66">
        <v>17</v>
      </c>
      <c r="D30" s="66">
        <v>13.5</v>
      </c>
      <c r="E30" s="66">
        <v>6.4</v>
      </c>
      <c r="F30" s="66">
        <v>11</v>
      </c>
      <c r="G30" s="66"/>
      <c r="H30" s="66">
        <v>17.7</v>
      </c>
      <c r="I30" s="66">
        <v>74.099999999999994</v>
      </c>
      <c r="J30" s="67">
        <v>139.69999999999999</v>
      </c>
    </row>
    <row r="31" spans="1:10" x14ac:dyDescent="0.25">
      <c r="A31" s="1"/>
      <c r="B31" s="56" t="s">
        <v>763</v>
      </c>
      <c r="C31" s="68">
        <v>17.399999999999999</v>
      </c>
      <c r="D31" s="68">
        <v>13.6</v>
      </c>
      <c r="E31" s="68">
        <v>7.8</v>
      </c>
      <c r="F31" s="68">
        <v>11</v>
      </c>
      <c r="G31" s="68"/>
      <c r="H31" s="68">
        <v>20.7</v>
      </c>
      <c r="I31" s="68">
        <v>74.5</v>
      </c>
      <c r="J31" s="69">
        <v>145</v>
      </c>
    </row>
    <row r="32" spans="1:10" x14ac:dyDescent="0.25">
      <c r="A32" s="1"/>
      <c r="B32" s="50" t="s">
        <v>764</v>
      </c>
      <c r="C32" s="64">
        <v>17.7</v>
      </c>
      <c r="D32" s="64">
        <v>13.6</v>
      </c>
      <c r="E32" s="64">
        <v>8.1999999999999993</v>
      </c>
      <c r="F32" s="64">
        <v>11.1</v>
      </c>
      <c r="G32" s="64"/>
      <c r="H32" s="64">
        <v>20.8</v>
      </c>
      <c r="I32" s="64">
        <v>74.5</v>
      </c>
      <c r="J32" s="65">
        <v>145.9</v>
      </c>
    </row>
    <row r="33" spans="1:10" x14ac:dyDescent="0.25">
      <c r="A33" s="1"/>
      <c r="B33" s="54" t="s">
        <v>765</v>
      </c>
      <c r="C33" s="66">
        <v>17.8</v>
      </c>
      <c r="D33" s="66">
        <v>13.4</v>
      </c>
      <c r="E33" s="66">
        <v>8</v>
      </c>
      <c r="F33" s="66">
        <v>11</v>
      </c>
      <c r="G33" s="66"/>
      <c r="H33" s="66">
        <v>17.399999999999999</v>
      </c>
      <c r="I33" s="66">
        <v>74.5</v>
      </c>
      <c r="J33" s="67">
        <v>142.1</v>
      </c>
    </row>
    <row r="34" spans="1:10" x14ac:dyDescent="0.25">
      <c r="A34" s="1"/>
      <c r="B34" s="54" t="s">
        <v>766</v>
      </c>
      <c r="C34" s="66">
        <v>17.3</v>
      </c>
      <c r="D34" s="66">
        <v>9.9</v>
      </c>
      <c r="E34" s="66">
        <v>8.4</v>
      </c>
      <c r="F34" s="66">
        <v>10.1</v>
      </c>
      <c r="G34" s="66"/>
      <c r="H34" s="66">
        <v>17.5</v>
      </c>
      <c r="I34" s="66">
        <v>74.099999999999994</v>
      </c>
      <c r="J34" s="67">
        <v>137.30000000000001</v>
      </c>
    </row>
    <row r="35" spans="1:10" x14ac:dyDescent="0.25">
      <c r="A35" s="1"/>
      <c r="B35" s="54" t="s">
        <v>767</v>
      </c>
      <c r="C35" s="66">
        <v>17.2</v>
      </c>
      <c r="D35" s="66">
        <v>9.8000000000000007</v>
      </c>
      <c r="E35" s="66">
        <v>8.3000000000000007</v>
      </c>
      <c r="F35" s="66">
        <v>9.9</v>
      </c>
      <c r="G35" s="66"/>
      <c r="H35" s="66">
        <v>18.7</v>
      </c>
      <c r="I35" s="66">
        <v>74.5</v>
      </c>
      <c r="J35" s="67">
        <v>138.4</v>
      </c>
    </row>
    <row r="36" spans="1:10" x14ac:dyDescent="0.25">
      <c r="A36" s="1"/>
      <c r="B36" s="54" t="s">
        <v>768</v>
      </c>
      <c r="C36" s="66">
        <v>17.2</v>
      </c>
      <c r="D36" s="66">
        <v>11.1</v>
      </c>
      <c r="E36" s="66">
        <v>8.3000000000000007</v>
      </c>
      <c r="F36" s="66">
        <v>10.9</v>
      </c>
      <c r="G36" s="66"/>
      <c r="H36" s="66">
        <v>19.399999999999999</v>
      </c>
      <c r="I36" s="66">
        <v>74.5</v>
      </c>
      <c r="J36" s="67">
        <v>141.4</v>
      </c>
    </row>
    <row r="37" spans="1:10" x14ac:dyDescent="0.25">
      <c r="A37" s="1"/>
      <c r="B37" s="54" t="s">
        <v>769</v>
      </c>
      <c r="C37" s="66">
        <v>16.7</v>
      </c>
      <c r="D37" s="66">
        <v>7.4</v>
      </c>
      <c r="E37" s="66">
        <v>5.9</v>
      </c>
      <c r="F37" s="66">
        <v>9.4</v>
      </c>
      <c r="G37" s="66"/>
      <c r="H37" s="66">
        <v>19</v>
      </c>
      <c r="I37" s="66">
        <v>74.7</v>
      </c>
      <c r="J37" s="67">
        <v>133.1</v>
      </c>
    </row>
    <row r="38" spans="1:10" x14ac:dyDescent="0.25">
      <c r="A38" s="1"/>
      <c r="B38" s="54" t="s">
        <v>770</v>
      </c>
      <c r="C38" s="66">
        <v>17.7</v>
      </c>
      <c r="D38" s="66">
        <v>8.1</v>
      </c>
      <c r="E38" s="66">
        <v>8.1</v>
      </c>
      <c r="F38" s="66">
        <v>7.7</v>
      </c>
      <c r="G38" s="66"/>
      <c r="H38" s="66">
        <v>19.2</v>
      </c>
      <c r="I38" s="66">
        <v>74.7</v>
      </c>
      <c r="J38" s="67">
        <v>135.5</v>
      </c>
    </row>
    <row r="39" spans="1:10" x14ac:dyDescent="0.25">
      <c r="A39" s="1"/>
      <c r="B39" s="56" t="s">
        <v>771</v>
      </c>
      <c r="C39" s="68">
        <v>17.5</v>
      </c>
      <c r="D39" s="68">
        <v>10</v>
      </c>
      <c r="E39" s="68">
        <v>8.1</v>
      </c>
      <c r="F39" s="68">
        <v>7.7</v>
      </c>
      <c r="G39" s="68"/>
      <c r="H39" s="68">
        <v>18.5</v>
      </c>
      <c r="I39" s="68">
        <v>74.599999999999994</v>
      </c>
      <c r="J39" s="69">
        <v>136.4</v>
      </c>
    </row>
    <row r="40" spans="1:10" x14ac:dyDescent="0.25">
      <c r="A40" s="1"/>
      <c r="B40" s="50" t="s">
        <v>772</v>
      </c>
      <c r="C40" s="64">
        <v>17.7</v>
      </c>
      <c r="D40" s="64">
        <v>10.199999999999999</v>
      </c>
      <c r="E40" s="64">
        <v>7</v>
      </c>
      <c r="F40" s="64">
        <v>6.8</v>
      </c>
      <c r="G40" s="64"/>
      <c r="H40" s="64">
        <v>18.899999999999999</v>
      </c>
      <c r="I40" s="64">
        <v>74.5</v>
      </c>
      <c r="J40" s="65">
        <v>135.1</v>
      </c>
    </row>
    <row r="41" spans="1:10" x14ac:dyDescent="0.25">
      <c r="A41" s="1"/>
      <c r="B41" s="54" t="s">
        <v>773</v>
      </c>
      <c r="C41" s="66">
        <v>17.600000000000001</v>
      </c>
      <c r="D41" s="66">
        <v>10.199999999999999</v>
      </c>
      <c r="E41" s="66">
        <v>8.6999999999999993</v>
      </c>
      <c r="F41" s="66">
        <v>10.1</v>
      </c>
      <c r="G41" s="66"/>
      <c r="H41" s="66">
        <v>18.399999999999999</v>
      </c>
      <c r="I41" s="66">
        <v>74.400000000000006</v>
      </c>
      <c r="J41" s="67">
        <v>139.4</v>
      </c>
    </row>
    <row r="42" spans="1:10" x14ac:dyDescent="0.25">
      <c r="A42" s="1"/>
      <c r="B42" s="54" t="s">
        <v>774</v>
      </c>
      <c r="C42" s="66">
        <v>17.3</v>
      </c>
      <c r="D42" s="66">
        <v>10.7</v>
      </c>
      <c r="E42" s="66">
        <v>8.1999999999999993</v>
      </c>
      <c r="F42" s="66">
        <v>10.8</v>
      </c>
      <c r="G42" s="66"/>
      <c r="H42" s="66">
        <v>18.5</v>
      </c>
      <c r="I42" s="66">
        <v>74.5</v>
      </c>
      <c r="J42" s="67">
        <v>140</v>
      </c>
    </row>
    <row r="43" spans="1:10" x14ac:dyDescent="0.25">
      <c r="A43" s="1"/>
      <c r="B43" s="54" t="s">
        <v>775</v>
      </c>
      <c r="C43" s="66">
        <v>17.7</v>
      </c>
      <c r="D43" s="66">
        <v>10.7</v>
      </c>
      <c r="E43" s="66">
        <v>6.3</v>
      </c>
      <c r="F43" s="66">
        <v>10</v>
      </c>
      <c r="G43" s="66"/>
      <c r="H43" s="66">
        <v>17.7</v>
      </c>
      <c r="I43" s="66">
        <v>74.400000000000006</v>
      </c>
      <c r="J43" s="67">
        <v>136.80000000000001</v>
      </c>
    </row>
    <row r="44" spans="1:10" x14ac:dyDescent="0.25">
      <c r="A44" s="1"/>
      <c r="B44" s="54" t="s">
        <v>776</v>
      </c>
      <c r="C44" s="66">
        <v>17.600000000000001</v>
      </c>
      <c r="D44" s="66">
        <v>10.7</v>
      </c>
      <c r="E44" s="66">
        <v>7.5</v>
      </c>
      <c r="F44" s="66">
        <v>11</v>
      </c>
      <c r="G44" s="66"/>
      <c r="H44" s="66">
        <v>18.100000000000001</v>
      </c>
      <c r="I44" s="66">
        <v>74.2</v>
      </c>
      <c r="J44" s="67">
        <v>139.1</v>
      </c>
    </row>
    <row r="45" spans="1:10" x14ac:dyDescent="0.25">
      <c r="A45" s="1"/>
      <c r="B45" s="54" t="s">
        <v>777</v>
      </c>
      <c r="C45" s="66">
        <v>17.600000000000001</v>
      </c>
      <c r="D45" s="66">
        <v>10.1</v>
      </c>
      <c r="E45" s="66">
        <v>6.8</v>
      </c>
      <c r="F45" s="66">
        <v>11</v>
      </c>
      <c r="G45" s="66"/>
      <c r="H45" s="66">
        <v>17.7</v>
      </c>
      <c r="I45" s="66">
        <v>74.099999999999994</v>
      </c>
      <c r="J45" s="67">
        <v>137.30000000000001</v>
      </c>
    </row>
    <row r="46" spans="1:10" x14ac:dyDescent="0.25">
      <c r="A46" s="1"/>
      <c r="B46" s="54" t="s">
        <v>778</v>
      </c>
      <c r="C46" s="66">
        <v>17.7</v>
      </c>
      <c r="D46" s="66">
        <v>10.5</v>
      </c>
      <c r="E46" s="66">
        <v>6.9</v>
      </c>
      <c r="F46" s="66">
        <v>11.2</v>
      </c>
      <c r="G46" s="66"/>
      <c r="H46" s="66">
        <v>17.600000000000001</v>
      </c>
      <c r="I46" s="66">
        <v>74.8</v>
      </c>
      <c r="J46" s="67">
        <v>138.69999999999999</v>
      </c>
    </row>
    <row r="47" spans="1:10" x14ac:dyDescent="0.25">
      <c r="A47" s="1"/>
      <c r="B47" s="56" t="s">
        <v>779</v>
      </c>
      <c r="C47" s="68">
        <v>17.7</v>
      </c>
      <c r="D47" s="68">
        <v>10.199999999999999</v>
      </c>
      <c r="E47" s="68">
        <v>7.7</v>
      </c>
      <c r="F47" s="68">
        <v>11.2</v>
      </c>
      <c r="G47" s="68"/>
      <c r="H47" s="68">
        <v>17.8</v>
      </c>
      <c r="I47" s="68">
        <v>74.099999999999994</v>
      </c>
      <c r="J47" s="69">
        <v>138.69999999999999</v>
      </c>
    </row>
    <row r="48" spans="1:10" x14ac:dyDescent="0.25">
      <c r="A48" s="1"/>
      <c r="B48" s="50" t="s">
        <v>780</v>
      </c>
      <c r="C48" s="64">
        <v>17.399999999999999</v>
      </c>
      <c r="D48" s="64">
        <v>10.8</v>
      </c>
      <c r="E48" s="64">
        <v>7.3</v>
      </c>
      <c r="F48" s="64">
        <v>11.2</v>
      </c>
      <c r="G48" s="64"/>
      <c r="H48" s="64">
        <v>17.8</v>
      </c>
      <c r="I48" s="64">
        <v>74.099999999999994</v>
      </c>
      <c r="J48" s="65">
        <v>138.6</v>
      </c>
    </row>
    <row r="49" spans="1:10" x14ac:dyDescent="0.25">
      <c r="A49" s="1"/>
      <c r="B49" s="54" t="s">
        <v>781</v>
      </c>
      <c r="C49" s="66">
        <v>17.600000000000001</v>
      </c>
      <c r="D49" s="66">
        <v>10.8</v>
      </c>
      <c r="E49" s="66">
        <v>7.5</v>
      </c>
      <c r="F49" s="66">
        <v>11.2</v>
      </c>
      <c r="G49" s="66"/>
      <c r="H49" s="66">
        <v>18.600000000000001</v>
      </c>
      <c r="I49" s="66">
        <v>74.8</v>
      </c>
      <c r="J49" s="67">
        <v>140.5</v>
      </c>
    </row>
    <row r="50" spans="1:10" x14ac:dyDescent="0.25">
      <c r="A50" s="1"/>
      <c r="B50" s="54" t="s">
        <v>782</v>
      </c>
      <c r="C50" s="66">
        <v>16.7</v>
      </c>
      <c r="D50" s="66">
        <v>10.5</v>
      </c>
      <c r="E50" s="66">
        <v>6.9</v>
      </c>
      <c r="F50" s="66">
        <v>11.1</v>
      </c>
      <c r="G50" s="66"/>
      <c r="H50" s="66">
        <v>17.8</v>
      </c>
      <c r="I50" s="66">
        <v>73.900000000000006</v>
      </c>
      <c r="J50" s="67">
        <v>136.9</v>
      </c>
    </row>
    <row r="51" spans="1:10" x14ac:dyDescent="0.25">
      <c r="A51" s="1"/>
      <c r="B51" s="54" t="s">
        <v>783</v>
      </c>
      <c r="C51" s="66">
        <v>17.5</v>
      </c>
      <c r="D51" s="66">
        <v>10.7</v>
      </c>
      <c r="E51" s="66">
        <v>7.1</v>
      </c>
      <c r="F51" s="66">
        <v>11.2</v>
      </c>
      <c r="G51" s="66"/>
      <c r="H51" s="66">
        <v>21</v>
      </c>
      <c r="I51" s="66">
        <v>74</v>
      </c>
      <c r="J51" s="67">
        <v>141.5</v>
      </c>
    </row>
    <row r="52" spans="1:10" x14ac:dyDescent="0.25">
      <c r="A52" s="1"/>
      <c r="B52" s="54" t="s">
        <v>784</v>
      </c>
      <c r="C52" s="66">
        <v>17.5</v>
      </c>
      <c r="D52" s="66">
        <v>10.7</v>
      </c>
      <c r="E52" s="66">
        <v>7.4</v>
      </c>
      <c r="F52" s="66">
        <v>11.2</v>
      </c>
      <c r="G52" s="66"/>
      <c r="H52" s="66">
        <v>21</v>
      </c>
      <c r="I52" s="66">
        <v>74.400000000000006</v>
      </c>
      <c r="J52" s="67">
        <v>142.19999999999999</v>
      </c>
    </row>
    <row r="53" spans="1:10" x14ac:dyDescent="0.25">
      <c r="A53" s="1"/>
      <c r="B53" s="54" t="s">
        <v>785</v>
      </c>
      <c r="C53" s="66">
        <v>17</v>
      </c>
      <c r="D53" s="66">
        <v>10.8</v>
      </c>
      <c r="E53" s="66">
        <v>7.3</v>
      </c>
      <c r="F53" s="66">
        <v>11.2</v>
      </c>
      <c r="G53" s="66"/>
      <c r="H53" s="66">
        <v>21.2</v>
      </c>
      <c r="I53" s="66">
        <v>74.400000000000006</v>
      </c>
      <c r="J53" s="67">
        <v>141.9</v>
      </c>
    </row>
    <row r="54" spans="1:10" x14ac:dyDescent="0.25">
      <c r="A54" s="1"/>
      <c r="B54" s="54" t="s">
        <v>786</v>
      </c>
      <c r="C54" s="66">
        <v>17</v>
      </c>
      <c r="D54" s="66">
        <v>11.6</v>
      </c>
      <c r="E54" s="66">
        <v>7.4</v>
      </c>
      <c r="F54" s="66">
        <v>11.2</v>
      </c>
      <c r="G54" s="66"/>
      <c r="H54" s="66">
        <v>20.6</v>
      </c>
      <c r="I54" s="66">
        <v>73.8</v>
      </c>
      <c r="J54" s="67">
        <v>141.6</v>
      </c>
    </row>
    <row r="55" spans="1:10" x14ac:dyDescent="0.25">
      <c r="A55" s="1"/>
      <c r="B55" s="56" t="s">
        <v>1040</v>
      </c>
      <c r="C55" s="68">
        <v>16.7</v>
      </c>
      <c r="D55" s="68">
        <v>11.2</v>
      </c>
      <c r="E55" s="68">
        <v>7.9</v>
      </c>
      <c r="F55" s="68">
        <v>11.2</v>
      </c>
      <c r="G55" s="68"/>
      <c r="H55" s="68">
        <v>20.5</v>
      </c>
      <c r="I55" s="68">
        <v>73.400000000000006</v>
      </c>
      <c r="J55" s="69">
        <v>140.9</v>
      </c>
    </row>
    <row r="56" spans="1:10" ht="15.75" x14ac:dyDescent="0.25">
      <c r="A56" s="1"/>
      <c r="B56" s="70" t="s">
        <v>1041</v>
      </c>
      <c r="C56" s="71">
        <v>414.85</v>
      </c>
      <c r="D56" s="71">
        <v>268.95</v>
      </c>
      <c r="E56" s="71">
        <v>181.05</v>
      </c>
      <c r="F56" s="71">
        <v>258.45</v>
      </c>
      <c r="G56" s="71">
        <v>0</v>
      </c>
      <c r="H56" s="71">
        <v>478.3</v>
      </c>
      <c r="I56" s="71">
        <v>1785.6</v>
      </c>
      <c r="J56" s="71">
        <v>3387.2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1" width="13" customWidth="1"/>
    <col min="12" max="12" width="2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1049</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18" x14ac:dyDescent="0.25">
      <c r="A5" s="1"/>
      <c r="B5" s="2" t="s">
        <v>1050</v>
      </c>
      <c r="C5" s="1"/>
      <c r="D5" s="1"/>
      <c r="E5" s="1"/>
      <c r="F5" s="1"/>
      <c r="G5" s="1"/>
      <c r="H5" s="1"/>
      <c r="I5" s="1"/>
      <c r="J5" s="1"/>
      <c r="K5" s="1"/>
      <c r="L5" s="1"/>
    </row>
    <row r="6" spans="1:12" ht="23.1" customHeight="1" x14ac:dyDescent="0.25">
      <c r="A6" s="1"/>
      <c r="B6" s="200" t="s">
        <v>3</v>
      </c>
      <c r="C6" s="200" t="s">
        <v>48</v>
      </c>
      <c r="D6" s="200" t="s">
        <v>1051</v>
      </c>
      <c r="E6" s="200" t="s">
        <v>1052</v>
      </c>
      <c r="F6" s="200" t="s">
        <v>1053</v>
      </c>
      <c r="G6" s="200"/>
      <c r="H6" s="200"/>
      <c r="I6" s="200"/>
      <c r="J6" s="200"/>
      <c r="K6" s="200"/>
      <c r="L6" s="200"/>
    </row>
    <row r="7" spans="1:12" ht="23.1" customHeight="1" x14ac:dyDescent="0.25">
      <c r="A7" s="1"/>
      <c r="B7" s="200"/>
      <c r="C7" s="200"/>
      <c r="D7" s="200"/>
      <c r="E7" s="200"/>
      <c r="F7" s="3">
        <v>1</v>
      </c>
      <c r="G7" s="3">
        <v>2</v>
      </c>
      <c r="H7" s="3">
        <v>3</v>
      </c>
      <c r="I7" s="3">
        <v>4</v>
      </c>
      <c r="J7" s="3">
        <v>5</v>
      </c>
      <c r="K7" s="3">
        <v>6</v>
      </c>
      <c r="L7" s="3" t="s">
        <v>893</v>
      </c>
    </row>
    <row r="8" spans="1:12" x14ac:dyDescent="0.25">
      <c r="A8" s="1"/>
      <c r="B8" s="72" t="s">
        <v>559</v>
      </c>
      <c r="C8" s="72" t="s">
        <v>967</v>
      </c>
      <c r="D8" s="72" t="s">
        <v>1054</v>
      </c>
      <c r="E8" s="73" t="s">
        <v>513</v>
      </c>
      <c r="F8" s="74">
        <v>394.35</v>
      </c>
      <c r="G8" s="74"/>
      <c r="H8" s="74"/>
      <c r="I8" s="74">
        <v>252.75</v>
      </c>
      <c r="J8" s="74">
        <v>401.5</v>
      </c>
      <c r="K8" s="74">
        <v>414.85</v>
      </c>
      <c r="L8" s="74">
        <v>1463.45</v>
      </c>
    </row>
    <row r="9" spans="1:12" x14ac:dyDescent="0.25">
      <c r="A9" s="1"/>
      <c r="B9" s="72" t="s">
        <v>560</v>
      </c>
      <c r="C9" s="72" t="s">
        <v>1055</v>
      </c>
      <c r="D9" s="72" t="s">
        <v>1056</v>
      </c>
      <c r="E9" s="73" t="s">
        <v>513</v>
      </c>
      <c r="F9" s="74">
        <v>335.2</v>
      </c>
      <c r="G9" s="74">
        <v>306.05</v>
      </c>
      <c r="H9" s="74">
        <v>339.8</v>
      </c>
      <c r="I9" s="74">
        <v>334.05</v>
      </c>
      <c r="J9" s="74">
        <v>315.85000000000002</v>
      </c>
      <c r="K9" s="74">
        <v>268.95</v>
      </c>
      <c r="L9" s="74">
        <v>1899.9</v>
      </c>
    </row>
    <row r="10" spans="1:12" x14ac:dyDescent="0.25">
      <c r="A10" s="1"/>
      <c r="B10" s="72" t="s">
        <v>561</v>
      </c>
      <c r="C10" s="72" t="s">
        <v>1057</v>
      </c>
      <c r="D10" s="72" t="s">
        <v>48</v>
      </c>
      <c r="E10" s="73" t="s">
        <v>513</v>
      </c>
      <c r="F10" s="74">
        <v>83.15</v>
      </c>
      <c r="G10" s="74"/>
      <c r="H10" s="74">
        <v>45.9</v>
      </c>
      <c r="I10" s="74">
        <v>162.6</v>
      </c>
      <c r="J10" s="74">
        <v>182.6</v>
      </c>
      <c r="K10" s="74">
        <v>181.05</v>
      </c>
      <c r="L10" s="74">
        <v>655.29999999999995</v>
      </c>
    </row>
    <row r="11" spans="1:12" x14ac:dyDescent="0.25">
      <c r="A11" s="1"/>
      <c r="B11" s="72" t="s">
        <v>562</v>
      </c>
      <c r="C11" s="72" t="s">
        <v>970</v>
      </c>
      <c r="D11" s="72" t="s">
        <v>48</v>
      </c>
      <c r="E11" s="73" t="s">
        <v>513</v>
      </c>
      <c r="F11" s="74">
        <v>255.15</v>
      </c>
      <c r="G11" s="74">
        <v>262.2</v>
      </c>
      <c r="H11" s="74">
        <v>274.8</v>
      </c>
      <c r="I11" s="74">
        <v>276.8</v>
      </c>
      <c r="J11" s="74">
        <v>259</v>
      </c>
      <c r="K11" s="74">
        <v>258.45</v>
      </c>
      <c r="L11" s="74">
        <v>1586.4</v>
      </c>
    </row>
    <row r="12" spans="1:12" x14ac:dyDescent="0.25">
      <c r="A12" s="1"/>
      <c r="B12" s="72" t="s">
        <v>546</v>
      </c>
      <c r="C12" s="72" t="s">
        <v>896</v>
      </c>
      <c r="D12" s="72" t="s">
        <v>48</v>
      </c>
      <c r="E12" s="73" t="s">
        <v>512</v>
      </c>
      <c r="F12" s="74">
        <v>460.15</v>
      </c>
      <c r="G12" s="74">
        <v>402.15</v>
      </c>
      <c r="H12" s="74">
        <v>487.65</v>
      </c>
      <c r="I12" s="74">
        <v>435.45</v>
      </c>
      <c r="J12" s="74">
        <v>489.5</v>
      </c>
      <c r="K12" s="74">
        <v>489.25</v>
      </c>
      <c r="L12" s="74">
        <v>2764.15</v>
      </c>
    </row>
    <row r="13" spans="1:12" x14ac:dyDescent="0.25">
      <c r="A13" s="1"/>
      <c r="B13" s="72" t="s">
        <v>547</v>
      </c>
      <c r="C13" s="72" t="s">
        <v>898</v>
      </c>
      <c r="D13" s="72" t="s">
        <v>48</v>
      </c>
      <c r="E13" s="73" t="s">
        <v>512</v>
      </c>
      <c r="F13" s="74">
        <v>76.8</v>
      </c>
      <c r="G13" s="74">
        <v>75.92</v>
      </c>
      <c r="H13" s="74">
        <v>75.55</v>
      </c>
      <c r="I13" s="74">
        <v>76.8</v>
      </c>
      <c r="J13" s="74">
        <v>74.75</v>
      </c>
      <c r="K13" s="74">
        <v>76.64</v>
      </c>
      <c r="L13" s="74">
        <v>456.46</v>
      </c>
    </row>
    <row r="14" spans="1:12" x14ac:dyDescent="0.25">
      <c r="A14" s="1"/>
      <c r="B14" s="72" t="s">
        <v>548</v>
      </c>
      <c r="C14" s="72" t="s">
        <v>972</v>
      </c>
      <c r="D14" s="72" t="s">
        <v>48</v>
      </c>
      <c r="E14" s="73" t="s">
        <v>512</v>
      </c>
      <c r="F14" s="74"/>
      <c r="G14" s="74"/>
      <c r="H14" s="74"/>
      <c r="I14" s="74"/>
      <c r="J14" s="74"/>
      <c r="K14" s="74"/>
      <c r="L14" s="74">
        <v>0</v>
      </c>
    </row>
    <row r="15" spans="1:12" x14ac:dyDescent="0.25">
      <c r="A15" s="1"/>
      <c r="B15" s="72" t="s">
        <v>196</v>
      </c>
      <c r="C15" s="72" t="s">
        <v>973</v>
      </c>
      <c r="D15" s="72" t="s">
        <v>48</v>
      </c>
      <c r="E15" s="73" t="s">
        <v>513</v>
      </c>
      <c r="F15" s="74"/>
      <c r="G15" s="74"/>
      <c r="H15" s="74"/>
      <c r="I15" s="74"/>
      <c r="J15" s="74"/>
      <c r="K15" s="74"/>
      <c r="L15" s="74">
        <v>0</v>
      </c>
    </row>
    <row r="16" spans="1:12" x14ac:dyDescent="0.25">
      <c r="A16" s="1"/>
      <c r="B16" s="72" t="s">
        <v>563</v>
      </c>
      <c r="C16" s="72" t="s">
        <v>974</v>
      </c>
      <c r="D16" s="72" t="s">
        <v>437</v>
      </c>
      <c r="E16" s="73" t="s">
        <v>513</v>
      </c>
      <c r="F16" s="74">
        <v>443.6</v>
      </c>
      <c r="G16" s="74">
        <v>406.1</v>
      </c>
      <c r="H16" s="74">
        <v>401.66500000000002</v>
      </c>
      <c r="I16" s="74">
        <v>360.45</v>
      </c>
      <c r="J16" s="74">
        <v>439.45</v>
      </c>
      <c r="K16" s="74">
        <v>478.3</v>
      </c>
      <c r="L16" s="74">
        <v>2529.5650000000001</v>
      </c>
    </row>
    <row r="17" spans="1:12" x14ac:dyDescent="0.25">
      <c r="A17" s="1"/>
      <c r="B17" s="72" t="s">
        <v>529</v>
      </c>
      <c r="C17" s="72" t="s">
        <v>899</v>
      </c>
      <c r="D17" s="72" t="s">
        <v>48</v>
      </c>
      <c r="E17" s="73" t="s">
        <v>512</v>
      </c>
      <c r="F17" s="74">
        <v>447.9</v>
      </c>
      <c r="G17" s="74">
        <v>382.7</v>
      </c>
      <c r="H17" s="74">
        <v>473</v>
      </c>
      <c r="I17" s="74">
        <v>474.35</v>
      </c>
      <c r="J17" s="74">
        <v>484.85</v>
      </c>
      <c r="K17" s="74">
        <v>433.9</v>
      </c>
      <c r="L17" s="74">
        <v>2696.7</v>
      </c>
    </row>
    <row r="18" spans="1:12" x14ac:dyDescent="0.25">
      <c r="A18" s="1"/>
      <c r="B18" s="72" t="s">
        <v>45</v>
      </c>
      <c r="C18" s="72" t="s">
        <v>46</v>
      </c>
      <c r="D18" s="72" t="s">
        <v>48</v>
      </c>
      <c r="E18" s="73" t="s">
        <v>512</v>
      </c>
      <c r="F18" s="74">
        <v>4638.2</v>
      </c>
      <c r="G18" s="74">
        <v>4391.55</v>
      </c>
      <c r="H18" s="74">
        <v>4518.3</v>
      </c>
      <c r="I18" s="74">
        <v>4657</v>
      </c>
      <c r="J18" s="74">
        <v>4604.5</v>
      </c>
      <c r="K18" s="74">
        <v>4753.8</v>
      </c>
      <c r="L18" s="74">
        <v>27563.35</v>
      </c>
    </row>
    <row r="19" spans="1:12" x14ac:dyDescent="0.25">
      <c r="A19" s="1"/>
      <c r="B19" s="72" t="s">
        <v>523</v>
      </c>
      <c r="C19" s="72" t="s">
        <v>900</v>
      </c>
      <c r="D19" s="72" t="s">
        <v>48</v>
      </c>
      <c r="E19" s="73" t="s">
        <v>512</v>
      </c>
      <c r="F19" s="74">
        <v>452.096</v>
      </c>
      <c r="G19" s="74">
        <v>453.6</v>
      </c>
      <c r="H19" s="74">
        <v>453.6</v>
      </c>
      <c r="I19" s="74">
        <v>453.6</v>
      </c>
      <c r="J19" s="74">
        <v>453.5</v>
      </c>
      <c r="K19" s="74">
        <v>460.9</v>
      </c>
      <c r="L19" s="74">
        <v>2727.2959999999998</v>
      </c>
    </row>
    <row r="20" spans="1:12" x14ac:dyDescent="0.25">
      <c r="A20" s="1"/>
      <c r="B20" s="72" t="s">
        <v>525</v>
      </c>
      <c r="C20" s="72" t="s">
        <v>1058</v>
      </c>
      <c r="D20" s="72" t="s">
        <v>48</v>
      </c>
      <c r="E20" s="73" t="s">
        <v>512</v>
      </c>
      <c r="F20" s="74"/>
      <c r="G20" s="74"/>
      <c r="H20" s="74"/>
      <c r="I20" s="74"/>
      <c r="J20" s="74"/>
      <c r="K20" s="74"/>
      <c r="L20" s="74">
        <v>0</v>
      </c>
    </row>
    <row r="21" spans="1:12" x14ac:dyDescent="0.25">
      <c r="A21" s="1"/>
      <c r="B21" s="72" t="s">
        <v>525</v>
      </c>
      <c r="C21" s="72" t="s">
        <v>1059</v>
      </c>
      <c r="D21" s="72" t="s">
        <v>48</v>
      </c>
      <c r="E21" s="73" t="s">
        <v>512</v>
      </c>
      <c r="F21" s="74"/>
      <c r="G21" s="74"/>
      <c r="H21" s="74"/>
      <c r="I21" s="74"/>
      <c r="J21" s="74"/>
      <c r="K21" s="74"/>
      <c r="L21" s="74">
        <v>0</v>
      </c>
    </row>
    <row r="22" spans="1:12" x14ac:dyDescent="0.25">
      <c r="A22" s="1"/>
      <c r="B22" s="72" t="s">
        <v>521</v>
      </c>
      <c r="C22" s="72" t="s">
        <v>901</v>
      </c>
      <c r="D22" s="72" t="s">
        <v>48</v>
      </c>
      <c r="E22" s="73" t="s">
        <v>512</v>
      </c>
      <c r="F22" s="74">
        <v>3522.65</v>
      </c>
      <c r="G22" s="74">
        <v>3509.6</v>
      </c>
      <c r="H22" s="74">
        <v>3449.55</v>
      </c>
      <c r="I22" s="74">
        <v>3607.9</v>
      </c>
      <c r="J22" s="74">
        <v>3511.8</v>
      </c>
      <c r="K22" s="74">
        <v>3592.45</v>
      </c>
      <c r="L22" s="74">
        <v>21193.95</v>
      </c>
    </row>
    <row r="23" spans="1:12" x14ac:dyDescent="0.25">
      <c r="A23" s="1"/>
      <c r="B23" s="72" t="s">
        <v>521</v>
      </c>
      <c r="C23" s="72" t="s">
        <v>902</v>
      </c>
      <c r="D23" s="72" t="s">
        <v>48</v>
      </c>
      <c r="E23" s="73" t="s">
        <v>512</v>
      </c>
      <c r="F23" s="74">
        <v>1000.65</v>
      </c>
      <c r="G23" s="74">
        <v>1009.75</v>
      </c>
      <c r="H23" s="74">
        <v>1010.35</v>
      </c>
      <c r="I23" s="74">
        <v>1010.75</v>
      </c>
      <c r="J23" s="74">
        <v>1010.5</v>
      </c>
      <c r="K23" s="74">
        <v>1011.3</v>
      </c>
      <c r="L23" s="74">
        <v>6053.3</v>
      </c>
    </row>
    <row r="24" spans="1:12" x14ac:dyDescent="0.25">
      <c r="A24" s="1"/>
      <c r="B24" s="72" t="s">
        <v>549</v>
      </c>
      <c r="C24" s="72" t="s">
        <v>1060</v>
      </c>
      <c r="D24" s="72" t="s">
        <v>48</v>
      </c>
      <c r="E24" s="73" t="s">
        <v>514</v>
      </c>
      <c r="F24" s="74">
        <v>2.9</v>
      </c>
      <c r="G24" s="74">
        <v>2.65</v>
      </c>
      <c r="H24" s="74">
        <v>3.25</v>
      </c>
      <c r="I24" s="74">
        <v>3.1</v>
      </c>
      <c r="J24" s="74">
        <v>2.8</v>
      </c>
      <c r="K24" s="74">
        <v>3.15</v>
      </c>
      <c r="L24" s="74">
        <v>17.850000000000001</v>
      </c>
    </row>
    <row r="25" spans="1:12" x14ac:dyDescent="0.25">
      <c r="A25" s="1"/>
      <c r="B25" s="72" t="s">
        <v>530</v>
      </c>
      <c r="C25" s="72" t="s">
        <v>1061</v>
      </c>
      <c r="D25" s="72" t="s">
        <v>48</v>
      </c>
      <c r="E25" s="73" t="s">
        <v>514</v>
      </c>
      <c r="F25" s="74">
        <v>8.6999999999999993</v>
      </c>
      <c r="G25" s="74">
        <v>8.4499999999999993</v>
      </c>
      <c r="H25" s="74">
        <v>4.6500000000000004</v>
      </c>
      <c r="I25" s="74">
        <v>2.65</v>
      </c>
      <c r="J25" s="74">
        <v>5.75</v>
      </c>
      <c r="K25" s="74">
        <v>5.55</v>
      </c>
      <c r="L25" s="74">
        <v>35.75</v>
      </c>
    </row>
    <row r="26" spans="1:12" x14ac:dyDescent="0.25">
      <c r="A26" s="1"/>
      <c r="B26" s="72" t="s">
        <v>14</v>
      </c>
      <c r="C26" s="72" t="s">
        <v>903</v>
      </c>
      <c r="D26" s="72" t="s">
        <v>48</v>
      </c>
      <c r="E26" s="73" t="s">
        <v>512</v>
      </c>
      <c r="F26" s="74">
        <v>139</v>
      </c>
      <c r="G26" s="74">
        <v>137.44999999999999</v>
      </c>
      <c r="H26" s="74">
        <v>147.30000000000001</v>
      </c>
      <c r="I26" s="74">
        <v>152.1</v>
      </c>
      <c r="J26" s="74">
        <v>151.4</v>
      </c>
      <c r="K26" s="74">
        <v>150.55000000000001</v>
      </c>
      <c r="L26" s="74">
        <v>877.8</v>
      </c>
    </row>
    <row r="27" spans="1:12" x14ac:dyDescent="0.25">
      <c r="A27" s="1"/>
      <c r="B27" s="72" t="s">
        <v>14</v>
      </c>
      <c r="C27" s="72" t="s">
        <v>1062</v>
      </c>
      <c r="D27" s="72" t="s">
        <v>48</v>
      </c>
      <c r="E27" s="73" t="s">
        <v>512</v>
      </c>
      <c r="F27" s="74"/>
      <c r="G27" s="74"/>
      <c r="H27" s="74"/>
      <c r="I27" s="74"/>
      <c r="J27" s="74"/>
      <c r="K27" s="74"/>
      <c r="L27" s="74">
        <v>0</v>
      </c>
    </row>
    <row r="28" spans="1:12" x14ac:dyDescent="0.25">
      <c r="A28" s="1"/>
      <c r="B28" s="72" t="s">
        <v>14</v>
      </c>
      <c r="C28" s="72" t="s">
        <v>904</v>
      </c>
      <c r="D28" s="72" t="s">
        <v>48</v>
      </c>
      <c r="E28" s="73" t="s">
        <v>512</v>
      </c>
      <c r="F28" s="74">
        <v>3412.75</v>
      </c>
      <c r="G28" s="74">
        <v>3419</v>
      </c>
      <c r="H28" s="74">
        <v>2782.3</v>
      </c>
      <c r="I28" s="74">
        <v>2742.85</v>
      </c>
      <c r="J28" s="74">
        <v>2735.45</v>
      </c>
      <c r="K28" s="74">
        <v>2714.55</v>
      </c>
      <c r="L28" s="74">
        <v>17806.900000000001</v>
      </c>
    </row>
    <row r="29" spans="1:12" x14ac:dyDescent="0.25">
      <c r="A29" s="1"/>
      <c r="B29" s="72" t="s">
        <v>14</v>
      </c>
      <c r="C29" s="72" t="s">
        <v>1063</v>
      </c>
      <c r="D29" s="72" t="s">
        <v>48</v>
      </c>
      <c r="E29" s="73" t="s">
        <v>512</v>
      </c>
      <c r="F29" s="74"/>
      <c r="G29" s="74"/>
      <c r="H29" s="74"/>
      <c r="I29" s="74"/>
      <c r="J29" s="74"/>
      <c r="K29" s="74"/>
      <c r="L29" s="74">
        <v>0</v>
      </c>
    </row>
    <row r="30" spans="1:12" x14ac:dyDescent="0.25">
      <c r="A30" s="1"/>
      <c r="B30" s="72" t="s">
        <v>14</v>
      </c>
      <c r="C30" s="72" t="s">
        <v>1064</v>
      </c>
      <c r="D30" s="72" t="s">
        <v>48</v>
      </c>
      <c r="E30" s="73" t="s">
        <v>513</v>
      </c>
      <c r="F30" s="74">
        <v>31.35</v>
      </c>
      <c r="G30" s="74">
        <v>145.44999999999999</v>
      </c>
      <c r="H30" s="74">
        <v>45.5</v>
      </c>
      <c r="I30" s="74"/>
      <c r="J30" s="74"/>
      <c r="K30" s="74">
        <v>37.65</v>
      </c>
      <c r="L30" s="74">
        <v>259.95</v>
      </c>
    </row>
    <row r="31" spans="1:12" x14ac:dyDescent="0.25">
      <c r="A31" s="1"/>
      <c r="B31" s="72" t="s">
        <v>14</v>
      </c>
      <c r="C31" s="72" t="s">
        <v>1064</v>
      </c>
      <c r="D31" s="72" t="s">
        <v>224</v>
      </c>
      <c r="E31" s="73" t="s">
        <v>513</v>
      </c>
      <c r="F31" s="74">
        <v>48.7</v>
      </c>
      <c r="G31" s="74">
        <v>165.65</v>
      </c>
      <c r="H31" s="74">
        <v>55.35</v>
      </c>
      <c r="I31" s="74"/>
      <c r="J31" s="74"/>
      <c r="K31" s="74">
        <v>36.15</v>
      </c>
      <c r="L31" s="74">
        <v>305.85000000000002</v>
      </c>
    </row>
    <row r="32" spans="1:12" x14ac:dyDescent="0.25">
      <c r="A32" s="1"/>
      <c r="B32" s="72" t="s">
        <v>14</v>
      </c>
      <c r="C32" s="72" t="s">
        <v>1065</v>
      </c>
      <c r="D32" s="72" t="s">
        <v>48</v>
      </c>
      <c r="E32" s="73" t="s">
        <v>513</v>
      </c>
      <c r="F32" s="74">
        <v>91.65</v>
      </c>
      <c r="G32" s="74">
        <v>284.25</v>
      </c>
      <c r="H32" s="74">
        <v>133.4</v>
      </c>
      <c r="I32" s="74"/>
      <c r="J32" s="74"/>
      <c r="K32" s="74">
        <v>182.45</v>
      </c>
      <c r="L32" s="74">
        <v>691.75</v>
      </c>
    </row>
    <row r="33" spans="1:12" x14ac:dyDescent="0.25">
      <c r="A33" s="1"/>
      <c r="B33" s="72" t="s">
        <v>550</v>
      </c>
      <c r="C33" s="72" t="s">
        <v>905</v>
      </c>
      <c r="D33" s="72" t="s">
        <v>1066</v>
      </c>
      <c r="E33" s="73" t="s">
        <v>512</v>
      </c>
      <c r="F33" s="74">
        <v>475.4</v>
      </c>
      <c r="G33" s="74">
        <v>475.2</v>
      </c>
      <c r="H33" s="74">
        <v>475.25</v>
      </c>
      <c r="I33" s="74">
        <v>475.3</v>
      </c>
      <c r="J33" s="74">
        <v>475.3</v>
      </c>
      <c r="K33" s="74">
        <v>475.05</v>
      </c>
      <c r="L33" s="74">
        <v>2851.5</v>
      </c>
    </row>
    <row r="34" spans="1:12" x14ac:dyDescent="0.25">
      <c r="A34" s="1"/>
      <c r="B34" s="72" t="s">
        <v>550</v>
      </c>
      <c r="C34" s="72" t="s">
        <v>906</v>
      </c>
      <c r="D34" s="72" t="s">
        <v>48</v>
      </c>
      <c r="E34" s="73" t="s">
        <v>512</v>
      </c>
      <c r="F34" s="74">
        <v>479.17444999999998</v>
      </c>
      <c r="G34" s="74">
        <v>480.9</v>
      </c>
      <c r="H34" s="74">
        <v>484.5</v>
      </c>
      <c r="I34" s="74">
        <v>485.15</v>
      </c>
      <c r="J34" s="74">
        <v>483.95</v>
      </c>
      <c r="K34" s="74">
        <v>484.4</v>
      </c>
      <c r="L34" s="74">
        <v>2898.0744500000001</v>
      </c>
    </row>
    <row r="35" spans="1:12" x14ac:dyDescent="0.25">
      <c r="A35" s="1"/>
      <c r="B35" s="72" t="s">
        <v>550</v>
      </c>
      <c r="C35" s="72" t="s">
        <v>907</v>
      </c>
      <c r="D35" s="72" t="s">
        <v>48</v>
      </c>
      <c r="E35" s="73" t="s">
        <v>512</v>
      </c>
      <c r="F35" s="74">
        <v>477.74955</v>
      </c>
      <c r="G35" s="74">
        <v>484.5</v>
      </c>
      <c r="H35" s="74">
        <v>484.7</v>
      </c>
      <c r="I35" s="74">
        <v>484.65</v>
      </c>
      <c r="J35" s="74">
        <v>484.7</v>
      </c>
      <c r="K35" s="74">
        <v>484.75</v>
      </c>
      <c r="L35" s="74">
        <v>2901.0495500000002</v>
      </c>
    </row>
    <row r="36" spans="1:12" x14ac:dyDescent="0.25">
      <c r="A36" s="1"/>
      <c r="B36" s="72" t="s">
        <v>550</v>
      </c>
      <c r="C36" s="72" t="s">
        <v>908</v>
      </c>
      <c r="D36" s="72" t="s">
        <v>1066</v>
      </c>
      <c r="E36" s="73" t="s">
        <v>512</v>
      </c>
      <c r="F36" s="74">
        <v>314.91645</v>
      </c>
      <c r="G36" s="74">
        <v>313</v>
      </c>
      <c r="H36" s="74">
        <v>316.8</v>
      </c>
      <c r="I36" s="74">
        <v>316.85000000000002</v>
      </c>
      <c r="J36" s="74">
        <v>316.8</v>
      </c>
      <c r="K36" s="74">
        <v>316.5</v>
      </c>
      <c r="L36" s="74">
        <v>1894.86645</v>
      </c>
    </row>
    <row r="37" spans="1:12" x14ac:dyDescent="0.25">
      <c r="A37" s="1"/>
      <c r="B37" s="72" t="s">
        <v>517</v>
      </c>
      <c r="C37" s="72" t="s">
        <v>909</v>
      </c>
      <c r="D37" s="72" t="s">
        <v>48</v>
      </c>
      <c r="E37" s="73" t="s">
        <v>512</v>
      </c>
      <c r="F37" s="74">
        <v>3883.75</v>
      </c>
      <c r="G37" s="74">
        <v>3985.6</v>
      </c>
      <c r="H37" s="74">
        <v>3974.7</v>
      </c>
      <c r="I37" s="74">
        <v>3979.55</v>
      </c>
      <c r="J37" s="74">
        <v>3988.2</v>
      </c>
      <c r="K37" s="74">
        <v>3967.15</v>
      </c>
      <c r="L37" s="74">
        <v>23778.95</v>
      </c>
    </row>
    <row r="38" spans="1:12" x14ac:dyDescent="0.25">
      <c r="A38" s="1"/>
      <c r="B38" s="72" t="s">
        <v>238</v>
      </c>
      <c r="C38" s="72" t="s">
        <v>910</v>
      </c>
      <c r="D38" s="72" t="s">
        <v>48</v>
      </c>
      <c r="E38" s="73" t="s">
        <v>512</v>
      </c>
      <c r="F38" s="74">
        <v>194.3</v>
      </c>
      <c r="G38" s="74">
        <v>204.8</v>
      </c>
      <c r="H38" s="74">
        <v>236.6</v>
      </c>
      <c r="I38" s="74">
        <v>240.15</v>
      </c>
      <c r="J38" s="74">
        <v>237.4</v>
      </c>
      <c r="K38" s="74">
        <v>240.5</v>
      </c>
      <c r="L38" s="74">
        <v>1353.75</v>
      </c>
    </row>
    <row r="39" spans="1:12" x14ac:dyDescent="0.25">
      <c r="A39" s="1"/>
      <c r="B39" s="72" t="s">
        <v>238</v>
      </c>
      <c r="C39" s="72" t="s">
        <v>911</v>
      </c>
      <c r="D39" s="72" t="s">
        <v>48</v>
      </c>
      <c r="E39" s="73" t="s">
        <v>512</v>
      </c>
      <c r="F39" s="74">
        <v>130.65</v>
      </c>
      <c r="G39" s="74">
        <v>136.55000000000001</v>
      </c>
      <c r="H39" s="74">
        <v>158.55000000000001</v>
      </c>
      <c r="I39" s="74">
        <v>159.65</v>
      </c>
      <c r="J39" s="74">
        <v>157.75</v>
      </c>
      <c r="K39" s="74">
        <v>154.85</v>
      </c>
      <c r="L39" s="74">
        <v>898</v>
      </c>
    </row>
    <row r="40" spans="1:12" x14ac:dyDescent="0.25">
      <c r="A40" s="1"/>
      <c r="B40" s="72" t="s">
        <v>238</v>
      </c>
      <c r="C40" s="72" t="s">
        <v>1067</v>
      </c>
      <c r="D40" s="72" t="s">
        <v>1068</v>
      </c>
      <c r="E40" s="73" t="s">
        <v>513</v>
      </c>
      <c r="F40" s="74">
        <v>54.4</v>
      </c>
      <c r="G40" s="74"/>
      <c r="H40" s="74"/>
      <c r="I40" s="74"/>
      <c r="J40" s="74"/>
      <c r="K40" s="74"/>
      <c r="L40" s="74">
        <v>54.4</v>
      </c>
    </row>
    <row r="41" spans="1:12" x14ac:dyDescent="0.25">
      <c r="A41" s="1"/>
      <c r="B41" s="72" t="s">
        <v>545</v>
      </c>
      <c r="C41" s="72" t="s">
        <v>912</v>
      </c>
      <c r="D41" s="72" t="s">
        <v>48</v>
      </c>
      <c r="E41" s="73" t="s">
        <v>512</v>
      </c>
      <c r="F41" s="74">
        <v>75.75</v>
      </c>
      <c r="G41" s="74">
        <v>57</v>
      </c>
      <c r="H41" s="74">
        <v>63.45</v>
      </c>
      <c r="I41" s="74">
        <v>67.599999999999994</v>
      </c>
      <c r="J41" s="74">
        <v>61</v>
      </c>
      <c r="K41" s="74">
        <v>71.05</v>
      </c>
      <c r="L41" s="74">
        <v>395.85</v>
      </c>
    </row>
    <row r="42" spans="1:12" x14ac:dyDescent="0.25">
      <c r="A42" s="1"/>
      <c r="B42" s="72" t="s">
        <v>54</v>
      </c>
      <c r="C42" s="72" t="s">
        <v>55</v>
      </c>
      <c r="D42" s="72" t="s">
        <v>48</v>
      </c>
      <c r="E42" s="73" t="s">
        <v>512</v>
      </c>
      <c r="F42" s="74">
        <v>2566.9</v>
      </c>
      <c r="G42" s="74">
        <v>14892.065000000001</v>
      </c>
      <c r="H42" s="74">
        <v>15452.85</v>
      </c>
      <c r="I42" s="74">
        <v>15726.2</v>
      </c>
      <c r="J42" s="74">
        <v>15759.6</v>
      </c>
      <c r="K42" s="74">
        <v>15779.75</v>
      </c>
      <c r="L42" s="74">
        <v>80177.365000000005</v>
      </c>
    </row>
    <row r="43" spans="1:12" x14ac:dyDescent="0.25">
      <c r="A43" s="1"/>
      <c r="B43" s="72" t="s">
        <v>54</v>
      </c>
      <c r="C43" s="72" t="s">
        <v>913</v>
      </c>
      <c r="D43" s="72" t="s">
        <v>48</v>
      </c>
      <c r="E43" s="73" t="s">
        <v>512</v>
      </c>
      <c r="F43" s="74">
        <v>700.6</v>
      </c>
      <c r="G43" s="74">
        <v>4978.8850000000002</v>
      </c>
      <c r="H43" s="74">
        <v>5119.5</v>
      </c>
      <c r="I43" s="74">
        <v>5135.55</v>
      </c>
      <c r="J43" s="74">
        <v>5132.8999999999996</v>
      </c>
      <c r="K43" s="74">
        <v>5133.45</v>
      </c>
      <c r="L43" s="74">
        <v>26200.884999999998</v>
      </c>
    </row>
    <row r="44" spans="1:12" x14ac:dyDescent="0.25">
      <c r="A44" s="1"/>
      <c r="B44" s="72" t="s">
        <v>54</v>
      </c>
      <c r="C44" s="72" t="s">
        <v>1069</v>
      </c>
      <c r="D44" s="72" t="s">
        <v>1070</v>
      </c>
      <c r="E44" s="73" t="s">
        <v>513</v>
      </c>
      <c r="F44" s="74">
        <v>89.8</v>
      </c>
      <c r="G44" s="74">
        <v>116.35</v>
      </c>
      <c r="H44" s="74">
        <v>178.65</v>
      </c>
      <c r="I44" s="74">
        <v>183.55</v>
      </c>
      <c r="J44" s="74">
        <v>183.85</v>
      </c>
      <c r="K44" s="74">
        <v>183.05</v>
      </c>
      <c r="L44" s="74">
        <v>935.25</v>
      </c>
    </row>
    <row r="45" spans="1:12" x14ac:dyDescent="0.25">
      <c r="A45" s="1"/>
      <c r="B45" s="72" t="s">
        <v>54</v>
      </c>
      <c r="C45" s="72" t="s">
        <v>1069</v>
      </c>
      <c r="D45" s="72" t="s">
        <v>1071</v>
      </c>
      <c r="E45" s="73" t="s">
        <v>513</v>
      </c>
      <c r="F45" s="74">
        <v>92.8</v>
      </c>
      <c r="G45" s="74">
        <v>116.1</v>
      </c>
      <c r="H45" s="74">
        <v>180.15</v>
      </c>
      <c r="I45" s="74">
        <v>183.8</v>
      </c>
      <c r="J45" s="74">
        <v>184</v>
      </c>
      <c r="K45" s="74">
        <v>184.3</v>
      </c>
      <c r="L45" s="74">
        <v>941.15</v>
      </c>
    </row>
    <row r="46" spans="1:12" ht="28.5" x14ac:dyDescent="0.25">
      <c r="A46" s="1"/>
      <c r="B46" s="72" t="s">
        <v>535</v>
      </c>
      <c r="C46" s="72" t="s">
        <v>914</v>
      </c>
      <c r="D46" s="72" t="s">
        <v>48</v>
      </c>
      <c r="E46" s="73" t="s">
        <v>512</v>
      </c>
      <c r="F46" s="74">
        <v>37.700000000000003</v>
      </c>
      <c r="G46" s="74">
        <v>113.95</v>
      </c>
      <c r="H46" s="74">
        <v>120.55</v>
      </c>
      <c r="I46" s="74">
        <v>120.95</v>
      </c>
      <c r="J46" s="74">
        <v>121.85</v>
      </c>
      <c r="K46" s="74">
        <v>119.75</v>
      </c>
      <c r="L46" s="74">
        <v>634.75</v>
      </c>
    </row>
    <row r="47" spans="1:12" ht="28.5" x14ac:dyDescent="0.25">
      <c r="A47" s="1"/>
      <c r="B47" s="72" t="s">
        <v>536</v>
      </c>
      <c r="C47" s="72" t="s">
        <v>915</v>
      </c>
      <c r="D47" s="72" t="s">
        <v>48</v>
      </c>
      <c r="E47" s="73" t="s">
        <v>512</v>
      </c>
      <c r="F47" s="74">
        <v>488</v>
      </c>
      <c r="G47" s="74">
        <v>488.6</v>
      </c>
      <c r="H47" s="74">
        <v>487.45</v>
      </c>
      <c r="I47" s="74">
        <v>489.35</v>
      </c>
      <c r="J47" s="74">
        <v>489.4</v>
      </c>
      <c r="K47" s="74">
        <v>488.25</v>
      </c>
      <c r="L47" s="74">
        <v>2931.05</v>
      </c>
    </row>
    <row r="48" spans="1:12" x14ac:dyDescent="0.25">
      <c r="A48" s="1"/>
      <c r="B48" s="72" t="s">
        <v>57</v>
      </c>
      <c r="C48" s="72" t="s">
        <v>58</v>
      </c>
      <c r="D48" s="72" t="s">
        <v>48</v>
      </c>
      <c r="E48" s="73" t="s">
        <v>512</v>
      </c>
      <c r="F48" s="74">
        <v>10655.8</v>
      </c>
      <c r="G48" s="74">
        <v>9722.0499999999993</v>
      </c>
      <c r="H48" s="74">
        <v>8821.0499999999993</v>
      </c>
      <c r="I48" s="74">
        <v>9256.2000000000007</v>
      </c>
      <c r="J48" s="74">
        <v>9050.0499999999993</v>
      </c>
      <c r="K48" s="74">
        <v>9418.4500000000007</v>
      </c>
      <c r="L48" s="74">
        <v>56923.6</v>
      </c>
    </row>
    <row r="49" spans="1:12" x14ac:dyDescent="0.25">
      <c r="A49" s="1"/>
      <c r="B49" s="72" t="s">
        <v>57</v>
      </c>
      <c r="C49" s="72" t="s">
        <v>916</v>
      </c>
      <c r="D49" s="72" t="s">
        <v>48</v>
      </c>
      <c r="E49" s="73" t="s">
        <v>512</v>
      </c>
      <c r="F49" s="74">
        <v>45.6</v>
      </c>
      <c r="G49" s="74">
        <v>156</v>
      </c>
      <c r="H49" s="74">
        <v>156</v>
      </c>
      <c r="I49" s="74">
        <v>156</v>
      </c>
      <c r="J49" s="74">
        <v>156</v>
      </c>
      <c r="K49" s="74">
        <v>156</v>
      </c>
      <c r="L49" s="74">
        <v>825.6</v>
      </c>
    </row>
    <row r="50" spans="1:12" x14ac:dyDescent="0.25">
      <c r="A50" s="1"/>
      <c r="B50" s="72" t="s">
        <v>917</v>
      </c>
      <c r="C50" s="72" t="s">
        <v>918</v>
      </c>
      <c r="D50" s="72" t="s">
        <v>48</v>
      </c>
      <c r="E50" s="73" t="s">
        <v>512</v>
      </c>
      <c r="F50" s="74">
        <v>2215.9499999999998</v>
      </c>
      <c r="G50" s="74">
        <v>1485.5</v>
      </c>
      <c r="H50" s="74">
        <v>1808.05</v>
      </c>
      <c r="I50" s="74">
        <v>1803.65</v>
      </c>
      <c r="J50" s="74">
        <v>1768.71</v>
      </c>
      <c r="K50" s="74">
        <v>1883.4</v>
      </c>
      <c r="L50" s="74">
        <v>10965.26</v>
      </c>
    </row>
    <row r="51" spans="1:12" x14ac:dyDescent="0.25">
      <c r="A51" s="1"/>
      <c r="B51" s="72" t="s">
        <v>537</v>
      </c>
      <c r="C51" s="72" t="s">
        <v>919</v>
      </c>
      <c r="D51" s="72" t="s">
        <v>48</v>
      </c>
      <c r="E51" s="73" t="s">
        <v>512</v>
      </c>
      <c r="F51" s="74">
        <v>479.8</v>
      </c>
      <c r="G51" s="74">
        <v>479.2</v>
      </c>
      <c r="H51" s="74">
        <v>309.75</v>
      </c>
      <c r="I51" s="74">
        <v>296.39999999999998</v>
      </c>
      <c r="J51" s="74">
        <v>384</v>
      </c>
      <c r="K51" s="74">
        <v>384</v>
      </c>
      <c r="L51" s="74">
        <v>2333.15</v>
      </c>
    </row>
    <row r="52" spans="1:12" x14ac:dyDescent="0.25">
      <c r="A52" s="1"/>
      <c r="B52" s="72" t="s">
        <v>538</v>
      </c>
      <c r="C52" s="72" t="s">
        <v>920</v>
      </c>
      <c r="D52" s="72" t="s">
        <v>48</v>
      </c>
      <c r="E52" s="73" t="s">
        <v>512</v>
      </c>
      <c r="F52" s="74">
        <v>453.95</v>
      </c>
      <c r="G52" s="74">
        <v>454.05</v>
      </c>
      <c r="H52" s="74">
        <v>451.95</v>
      </c>
      <c r="I52" s="74">
        <v>448.4</v>
      </c>
      <c r="J52" s="74">
        <v>427.45</v>
      </c>
      <c r="K52" s="74">
        <v>427.75</v>
      </c>
      <c r="L52" s="74">
        <v>2663.55</v>
      </c>
    </row>
    <row r="53" spans="1:12" x14ac:dyDescent="0.25">
      <c r="A53" s="1"/>
      <c r="B53" s="72" t="s">
        <v>60</v>
      </c>
      <c r="C53" s="72" t="s">
        <v>1072</v>
      </c>
      <c r="D53" s="72" t="s">
        <v>1073</v>
      </c>
      <c r="E53" s="73" t="s">
        <v>513</v>
      </c>
      <c r="F53" s="74">
        <v>442.25</v>
      </c>
      <c r="G53" s="74"/>
      <c r="H53" s="74">
        <v>211.85</v>
      </c>
      <c r="I53" s="74">
        <v>282.85000000000002</v>
      </c>
      <c r="J53" s="74">
        <v>800.45</v>
      </c>
      <c r="K53" s="74">
        <v>1066.7</v>
      </c>
      <c r="L53" s="74">
        <v>2804.1</v>
      </c>
    </row>
    <row r="54" spans="1:12" x14ac:dyDescent="0.25">
      <c r="A54" s="1"/>
      <c r="B54" s="72" t="s">
        <v>60</v>
      </c>
      <c r="C54" s="72" t="s">
        <v>1074</v>
      </c>
      <c r="D54" s="72" t="s">
        <v>65</v>
      </c>
      <c r="E54" s="73" t="s">
        <v>513</v>
      </c>
      <c r="F54" s="74">
        <v>804.65</v>
      </c>
      <c r="G54" s="74">
        <v>576.79999999999995</v>
      </c>
      <c r="H54" s="74">
        <v>688.55</v>
      </c>
      <c r="I54" s="74">
        <v>719.35</v>
      </c>
      <c r="J54" s="74">
        <v>162.4</v>
      </c>
      <c r="K54" s="74"/>
      <c r="L54" s="74">
        <v>2951.75</v>
      </c>
    </row>
    <row r="55" spans="1:12" ht="28.5" x14ac:dyDescent="0.25">
      <c r="A55" s="1"/>
      <c r="B55" s="72" t="s">
        <v>60</v>
      </c>
      <c r="C55" s="72" t="s">
        <v>1075</v>
      </c>
      <c r="D55" s="72" t="s">
        <v>256</v>
      </c>
      <c r="E55" s="73" t="s">
        <v>513</v>
      </c>
      <c r="F55" s="74"/>
      <c r="G55" s="74"/>
      <c r="H55" s="74"/>
      <c r="I55" s="74"/>
      <c r="J55" s="74">
        <v>469.3</v>
      </c>
      <c r="K55" s="74">
        <v>66.75</v>
      </c>
      <c r="L55" s="74">
        <v>536.04999999999995</v>
      </c>
    </row>
    <row r="56" spans="1:12" x14ac:dyDescent="0.25">
      <c r="A56" s="1"/>
      <c r="B56" s="72" t="s">
        <v>551</v>
      </c>
      <c r="C56" s="72" t="s">
        <v>979</v>
      </c>
      <c r="D56" s="72" t="s">
        <v>48</v>
      </c>
      <c r="E56" s="73" t="s">
        <v>515</v>
      </c>
      <c r="F56" s="74">
        <v>470.95</v>
      </c>
      <c r="G56" s="74">
        <v>460.15</v>
      </c>
      <c r="H56" s="74">
        <v>384.6</v>
      </c>
      <c r="I56" s="74">
        <v>62.05</v>
      </c>
      <c r="J56" s="74">
        <v>180.7</v>
      </c>
      <c r="K56" s="74">
        <v>291.45</v>
      </c>
      <c r="L56" s="74">
        <v>1849.9</v>
      </c>
    </row>
    <row r="57" spans="1:12" x14ac:dyDescent="0.25">
      <c r="A57" s="1"/>
      <c r="B57" s="72" t="s">
        <v>551</v>
      </c>
      <c r="C57" s="72" t="s">
        <v>980</v>
      </c>
      <c r="D57" s="72" t="s">
        <v>48</v>
      </c>
      <c r="E57" s="73" t="s">
        <v>515</v>
      </c>
      <c r="F57" s="74">
        <v>87.9</v>
      </c>
      <c r="G57" s="74">
        <v>84.3</v>
      </c>
      <c r="H57" s="74">
        <v>59.25</v>
      </c>
      <c r="I57" s="74">
        <v>23.45</v>
      </c>
      <c r="J57" s="74">
        <v>60.2</v>
      </c>
      <c r="K57" s="74">
        <v>52.25</v>
      </c>
      <c r="L57" s="74">
        <v>367.35</v>
      </c>
    </row>
    <row r="58" spans="1:12" x14ac:dyDescent="0.25">
      <c r="A58" s="1"/>
      <c r="B58" s="72" t="s">
        <v>263</v>
      </c>
      <c r="C58" s="72" t="s">
        <v>1076</v>
      </c>
      <c r="D58" s="72" t="s">
        <v>48</v>
      </c>
      <c r="E58" s="73" t="s">
        <v>515</v>
      </c>
      <c r="F58" s="74">
        <v>2138.9499999999998</v>
      </c>
      <c r="G58" s="74">
        <v>1788.1</v>
      </c>
      <c r="H58" s="74">
        <v>2208.6999999999998</v>
      </c>
      <c r="I58" s="74">
        <v>1894.25</v>
      </c>
      <c r="J58" s="74">
        <v>1487.95</v>
      </c>
      <c r="K58" s="74">
        <v>860.4</v>
      </c>
      <c r="L58" s="74">
        <v>10378.35</v>
      </c>
    </row>
    <row r="59" spans="1:12" x14ac:dyDescent="0.25">
      <c r="A59" s="1"/>
      <c r="B59" s="72" t="s">
        <v>67</v>
      </c>
      <c r="C59" s="72" t="s">
        <v>985</v>
      </c>
      <c r="D59" s="72" t="s">
        <v>1077</v>
      </c>
      <c r="E59" s="73" t="s">
        <v>515</v>
      </c>
      <c r="F59" s="74">
        <v>1146.0999999999999</v>
      </c>
      <c r="G59" s="74">
        <v>739.1</v>
      </c>
      <c r="H59" s="74">
        <v>1539.8</v>
      </c>
      <c r="I59" s="74">
        <v>1254.365</v>
      </c>
      <c r="J59" s="74">
        <v>828.35</v>
      </c>
      <c r="K59" s="74">
        <v>694.55</v>
      </c>
      <c r="L59" s="74">
        <v>6202.2650000000003</v>
      </c>
    </row>
    <row r="60" spans="1:12" x14ac:dyDescent="0.25">
      <c r="A60" s="1"/>
      <c r="B60" s="72" t="s">
        <v>67</v>
      </c>
      <c r="C60" s="72" t="s">
        <v>985</v>
      </c>
      <c r="D60" s="72" t="s">
        <v>1078</v>
      </c>
      <c r="E60" s="73" t="s">
        <v>515</v>
      </c>
      <c r="F60" s="74">
        <v>1793.65</v>
      </c>
      <c r="G60" s="74">
        <v>1372.8</v>
      </c>
      <c r="H60" s="74">
        <v>2299.25</v>
      </c>
      <c r="I60" s="74">
        <v>1788.83</v>
      </c>
      <c r="J60" s="74">
        <v>1355.7</v>
      </c>
      <c r="K60" s="74">
        <v>1133.7</v>
      </c>
      <c r="L60" s="74">
        <v>9743.93</v>
      </c>
    </row>
    <row r="61" spans="1:12" x14ac:dyDescent="0.25">
      <c r="A61" s="1"/>
      <c r="B61" s="72" t="s">
        <v>67</v>
      </c>
      <c r="C61" s="72" t="s">
        <v>1079</v>
      </c>
      <c r="D61" s="72" t="s">
        <v>1080</v>
      </c>
      <c r="E61" s="73" t="s">
        <v>515</v>
      </c>
      <c r="F61" s="74">
        <v>154.65</v>
      </c>
      <c r="G61" s="74">
        <v>146.19999999999999</v>
      </c>
      <c r="H61" s="74">
        <v>196.1</v>
      </c>
      <c r="I61" s="74">
        <v>109.6793</v>
      </c>
      <c r="J61" s="74">
        <v>109.85</v>
      </c>
      <c r="K61" s="74">
        <v>61.15</v>
      </c>
      <c r="L61" s="74">
        <v>777.62929999999994</v>
      </c>
    </row>
    <row r="62" spans="1:12" x14ac:dyDescent="0.25">
      <c r="A62" s="1"/>
      <c r="B62" s="72" t="s">
        <v>67</v>
      </c>
      <c r="C62" s="72" t="s">
        <v>1079</v>
      </c>
      <c r="D62" s="72" t="s">
        <v>1081</v>
      </c>
      <c r="E62" s="73" t="s">
        <v>515</v>
      </c>
      <c r="F62" s="74">
        <v>117.15</v>
      </c>
      <c r="G62" s="74">
        <v>48.8</v>
      </c>
      <c r="H62" s="74">
        <v>151.55000000000001</v>
      </c>
      <c r="I62" s="74">
        <v>89.272800000000004</v>
      </c>
      <c r="J62" s="74">
        <v>72.95</v>
      </c>
      <c r="K62" s="74">
        <v>41</v>
      </c>
      <c r="L62" s="74">
        <v>520.72280000000001</v>
      </c>
    </row>
    <row r="63" spans="1:12" x14ac:dyDescent="0.25">
      <c r="A63" s="1"/>
      <c r="B63" s="72" t="s">
        <v>67</v>
      </c>
      <c r="C63" s="72" t="s">
        <v>921</v>
      </c>
      <c r="D63" s="72" t="s">
        <v>48</v>
      </c>
      <c r="E63" s="73" t="s">
        <v>512</v>
      </c>
      <c r="F63" s="74">
        <v>498.25</v>
      </c>
      <c r="G63" s="74">
        <v>475.85</v>
      </c>
      <c r="H63" s="74">
        <v>400.3</v>
      </c>
      <c r="I63" s="74">
        <v>458.315</v>
      </c>
      <c r="J63" s="74">
        <v>304.45</v>
      </c>
      <c r="K63" s="74">
        <v>314.14999999999998</v>
      </c>
      <c r="L63" s="74">
        <v>2451.3150000000001</v>
      </c>
    </row>
    <row r="64" spans="1:12" x14ac:dyDescent="0.25">
      <c r="A64" s="1"/>
      <c r="B64" s="72" t="s">
        <v>67</v>
      </c>
      <c r="C64" s="72" t="s">
        <v>922</v>
      </c>
      <c r="D64" s="72" t="s">
        <v>48</v>
      </c>
      <c r="E64" s="73" t="s">
        <v>512</v>
      </c>
      <c r="F64" s="74">
        <v>2707.2</v>
      </c>
      <c r="G64" s="74">
        <v>2772.7</v>
      </c>
      <c r="H64" s="74">
        <v>3141.45</v>
      </c>
      <c r="I64" s="74">
        <v>3150.7750000000001</v>
      </c>
      <c r="J64" s="74">
        <v>3148.65</v>
      </c>
      <c r="K64" s="74">
        <v>3170</v>
      </c>
      <c r="L64" s="74">
        <v>18090.775000000001</v>
      </c>
    </row>
    <row r="65" spans="1:12" x14ac:dyDescent="0.25">
      <c r="A65" s="1"/>
      <c r="B65" s="72" t="s">
        <v>67</v>
      </c>
      <c r="C65" s="72" t="s">
        <v>1082</v>
      </c>
      <c r="D65" s="72" t="s">
        <v>48</v>
      </c>
      <c r="E65" s="73" t="s">
        <v>514</v>
      </c>
      <c r="F65" s="74">
        <v>267.95</v>
      </c>
      <c r="G65" s="74">
        <v>270.39999999999998</v>
      </c>
      <c r="H65" s="74">
        <v>271.60000000000002</v>
      </c>
      <c r="I65" s="74">
        <v>258.55</v>
      </c>
      <c r="J65" s="74">
        <v>267.35000000000002</v>
      </c>
      <c r="K65" s="74">
        <v>18.100000000000001</v>
      </c>
      <c r="L65" s="74">
        <v>1353.95</v>
      </c>
    </row>
    <row r="66" spans="1:12" x14ac:dyDescent="0.25">
      <c r="A66" s="1"/>
      <c r="B66" s="72" t="s">
        <v>67</v>
      </c>
      <c r="C66" s="72" t="s">
        <v>986</v>
      </c>
      <c r="D66" s="72" t="s">
        <v>48</v>
      </c>
      <c r="E66" s="73" t="s">
        <v>514</v>
      </c>
      <c r="F66" s="74">
        <v>371.45</v>
      </c>
      <c r="G66" s="74">
        <v>376.3</v>
      </c>
      <c r="H66" s="74">
        <v>376.25</v>
      </c>
      <c r="I66" s="74">
        <v>353.5</v>
      </c>
      <c r="J66" s="74">
        <v>370.6</v>
      </c>
      <c r="K66" s="74">
        <v>265.5</v>
      </c>
      <c r="L66" s="74">
        <v>2113.6</v>
      </c>
    </row>
    <row r="67" spans="1:12" x14ac:dyDescent="0.25">
      <c r="A67" s="1"/>
      <c r="B67" s="72" t="s">
        <v>67</v>
      </c>
      <c r="C67" s="72" t="s">
        <v>72</v>
      </c>
      <c r="D67" s="72" t="s">
        <v>1083</v>
      </c>
      <c r="E67" s="73" t="s">
        <v>513</v>
      </c>
      <c r="F67" s="74">
        <v>810.65</v>
      </c>
      <c r="G67" s="74"/>
      <c r="H67" s="74"/>
      <c r="I67" s="74"/>
      <c r="J67" s="74"/>
      <c r="K67" s="74"/>
      <c r="L67" s="74">
        <v>810.65</v>
      </c>
    </row>
    <row r="68" spans="1:12" x14ac:dyDescent="0.25">
      <c r="A68" s="1"/>
      <c r="B68" s="72" t="s">
        <v>67</v>
      </c>
      <c r="C68" s="72" t="s">
        <v>72</v>
      </c>
      <c r="D68" s="72" t="s">
        <v>1084</v>
      </c>
      <c r="E68" s="73" t="s">
        <v>513</v>
      </c>
      <c r="F68" s="74"/>
      <c r="G68" s="74"/>
      <c r="H68" s="74"/>
      <c r="I68" s="74"/>
      <c r="J68" s="74"/>
      <c r="K68" s="74"/>
      <c r="L68" s="74">
        <v>0</v>
      </c>
    </row>
    <row r="69" spans="1:12" x14ac:dyDescent="0.25">
      <c r="A69" s="1"/>
      <c r="B69" s="72" t="s">
        <v>67</v>
      </c>
      <c r="C69" s="72" t="s">
        <v>72</v>
      </c>
      <c r="D69" s="72" t="s">
        <v>1085</v>
      </c>
      <c r="E69" s="73" t="s">
        <v>513</v>
      </c>
      <c r="F69" s="74">
        <v>808.55</v>
      </c>
      <c r="G69" s="74"/>
      <c r="H69" s="74"/>
      <c r="I69" s="74"/>
      <c r="J69" s="74"/>
      <c r="K69" s="74"/>
      <c r="L69" s="74">
        <v>808.55</v>
      </c>
    </row>
    <row r="70" spans="1:12" x14ac:dyDescent="0.25">
      <c r="A70" s="1"/>
      <c r="B70" s="72" t="s">
        <v>67</v>
      </c>
      <c r="C70" s="72" t="s">
        <v>72</v>
      </c>
      <c r="D70" s="72" t="s">
        <v>1056</v>
      </c>
      <c r="E70" s="73" t="s">
        <v>513</v>
      </c>
      <c r="F70" s="74">
        <v>282.39999999999998</v>
      </c>
      <c r="G70" s="74"/>
      <c r="H70" s="74"/>
      <c r="I70" s="74"/>
      <c r="J70" s="74"/>
      <c r="K70" s="74"/>
      <c r="L70" s="74">
        <v>282.39999999999998</v>
      </c>
    </row>
    <row r="71" spans="1:12" x14ac:dyDescent="0.25">
      <c r="A71" s="1"/>
      <c r="B71" s="72" t="s">
        <v>67</v>
      </c>
      <c r="C71" s="72" t="s">
        <v>75</v>
      </c>
      <c r="D71" s="72" t="s">
        <v>1086</v>
      </c>
      <c r="E71" s="73" t="s">
        <v>513</v>
      </c>
      <c r="F71" s="74">
        <v>831.85</v>
      </c>
      <c r="G71" s="74"/>
      <c r="H71" s="74"/>
      <c r="I71" s="74"/>
      <c r="J71" s="74"/>
      <c r="K71" s="74"/>
      <c r="L71" s="74">
        <v>831.85</v>
      </c>
    </row>
    <row r="72" spans="1:12" x14ac:dyDescent="0.25">
      <c r="A72" s="1"/>
      <c r="B72" s="72" t="s">
        <v>67</v>
      </c>
      <c r="C72" s="72" t="s">
        <v>75</v>
      </c>
      <c r="D72" s="72" t="s">
        <v>1087</v>
      </c>
      <c r="E72" s="73" t="s">
        <v>513</v>
      </c>
      <c r="F72" s="74">
        <v>491.25</v>
      </c>
      <c r="G72" s="74"/>
      <c r="H72" s="74"/>
      <c r="I72" s="74"/>
      <c r="J72" s="74"/>
      <c r="K72" s="74"/>
      <c r="L72" s="74">
        <v>491.25</v>
      </c>
    </row>
    <row r="73" spans="1:12" x14ac:dyDescent="0.25">
      <c r="A73" s="1"/>
      <c r="B73" s="72" t="s">
        <v>67</v>
      </c>
      <c r="C73" s="72" t="s">
        <v>1088</v>
      </c>
      <c r="D73" s="72" t="s">
        <v>1086</v>
      </c>
      <c r="E73" s="73" t="s">
        <v>513</v>
      </c>
      <c r="F73" s="74">
        <v>1503.1</v>
      </c>
      <c r="G73" s="74">
        <v>4672.1499999999996</v>
      </c>
      <c r="H73" s="74">
        <v>4666.5</v>
      </c>
      <c r="I73" s="74">
        <v>4676.2700000000004</v>
      </c>
      <c r="J73" s="74">
        <v>4105.3</v>
      </c>
      <c r="K73" s="74">
        <v>4637.6499999999996</v>
      </c>
      <c r="L73" s="74">
        <v>24260.97</v>
      </c>
    </row>
    <row r="74" spans="1:12" x14ac:dyDescent="0.25">
      <c r="A74" s="1"/>
      <c r="B74" s="72" t="s">
        <v>67</v>
      </c>
      <c r="C74" s="72" t="s">
        <v>1088</v>
      </c>
      <c r="D74" s="72" t="s">
        <v>1089</v>
      </c>
      <c r="E74" s="73" t="s">
        <v>513</v>
      </c>
      <c r="F74" s="74">
        <v>1433.75</v>
      </c>
      <c r="G74" s="74">
        <v>4699</v>
      </c>
      <c r="H74" s="74">
        <v>4239.05</v>
      </c>
      <c r="I74" s="74">
        <v>4653.16</v>
      </c>
      <c r="J74" s="74">
        <v>4581.8999999999996</v>
      </c>
      <c r="K74" s="74">
        <v>4621.6000000000004</v>
      </c>
      <c r="L74" s="74">
        <v>24228.46</v>
      </c>
    </row>
    <row r="75" spans="1:12" x14ac:dyDescent="0.25">
      <c r="A75" s="1"/>
      <c r="B75" s="72" t="s">
        <v>67</v>
      </c>
      <c r="C75" s="72" t="s">
        <v>1088</v>
      </c>
      <c r="D75" s="72" t="s">
        <v>1090</v>
      </c>
      <c r="E75" s="73" t="s">
        <v>513</v>
      </c>
      <c r="F75" s="74">
        <v>1352.2</v>
      </c>
      <c r="G75" s="74">
        <v>3685</v>
      </c>
      <c r="H75" s="74">
        <v>2698.25</v>
      </c>
      <c r="I75" s="74">
        <v>3865.67</v>
      </c>
      <c r="J75" s="74">
        <v>3905.4</v>
      </c>
      <c r="K75" s="74">
        <v>2997</v>
      </c>
      <c r="L75" s="74">
        <v>18503.52</v>
      </c>
    </row>
    <row r="76" spans="1:12" x14ac:dyDescent="0.25">
      <c r="A76" s="1"/>
      <c r="B76" s="72" t="s">
        <v>67</v>
      </c>
      <c r="C76" s="72" t="s">
        <v>1091</v>
      </c>
      <c r="D76" s="72" t="s">
        <v>303</v>
      </c>
      <c r="E76" s="73" t="s">
        <v>513</v>
      </c>
      <c r="F76" s="74">
        <v>777.1</v>
      </c>
      <c r="G76" s="74">
        <v>1879.05</v>
      </c>
      <c r="H76" s="74">
        <v>198.9</v>
      </c>
      <c r="I76" s="74"/>
      <c r="J76" s="74"/>
      <c r="K76" s="74">
        <v>249.35</v>
      </c>
      <c r="L76" s="74">
        <v>3104.4</v>
      </c>
    </row>
    <row r="77" spans="1:12" x14ac:dyDescent="0.25">
      <c r="A77" s="1"/>
      <c r="B77" s="72" t="s">
        <v>67</v>
      </c>
      <c r="C77" s="72" t="s">
        <v>1091</v>
      </c>
      <c r="D77" s="72" t="s">
        <v>1092</v>
      </c>
      <c r="E77" s="73" t="s">
        <v>513</v>
      </c>
      <c r="F77" s="74">
        <v>887</v>
      </c>
      <c r="G77" s="74">
        <v>2242.1</v>
      </c>
      <c r="H77" s="74">
        <v>669.45</v>
      </c>
      <c r="I77" s="74"/>
      <c r="J77" s="74"/>
      <c r="K77" s="74">
        <v>497.65</v>
      </c>
      <c r="L77" s="74">
        <v>4296.2</v>
      </c>
    </row>
    <row r="78" spans="1:12" x14ac:dyDescent="0.25">
      <c r="A78" s="1"/>
      <c r="B78" s="72" t="s">
        <v>67</v>
      </c>
      <c r="C78" s="72" t="s">
        <v>1091</v>
      </c>
      <c r="D78" s="72" t="s">
        <v>1085</v>
      </c>
      <c r="E78" s="73" t="s">
        <v>513</v>
      </c>
      <c r="F78" s="74">
        <v>839.35</v>
      </c>
      <c r="G78" s="74">
        <v>2120.35</v>
      </c>
      <c r="H78" s="74">
        <v>189.3</v>
      </c>
      <c r="I78" s="74"/>
      <c r="J78" s="74"/>
      <c r="K78" s="74"/>
      <c r="L78" s="74">
        <v>3149</v>
      </c>
    </row>
    <row r="79" spans="1:12" x14ac:dyDescent="0.25">
      <c r="A79" s="1"/>
      <c r="B79" s="72" t="s">
        <v>76</v>
      </c>
      <c r="C79" s="72" t="s">
        <v>77</v>
      </c>
      <c r="D79" s="72" t="s">
        <v>1093</v>
      </c>
      <c r="E79" s="73" t="s">
        <v>513</v>
      </c>
      <c r="F79" s="74">
        <v>1354.2</v>
      </c>
      <c r="G79" s="74"/>
      <c r="H79" s="74"/>
      <c r="I79" s="74">
        <v>1734</v>
      </c>
      <c r="J79" s="74">
        <v>2319.75</v>
      </c>
      <c r="K79" s="74">
        <v>1981.8</v>
      </c>
      <c r="L79" s="74">
        <v>7389.75</v>
      </c>
    </row>
    <row r="80" spans="1:12" x14ac:dyDescent="0.25">
      <c r="A80" s="1"/>
      <c r="B80" s="72" t="s">
        <v>76</v>
      </c>
      <c r="C80" s="72" t="s">
        <v>77</v>
      </c>
      <c r="D80" s="72" t="s">
        <v>1094</v>
      </c>
      <c r="E80" s="73" t="s">
        <v>513</v>
      </c>
      <c r="F80" s="74">
        <v>1317.5</v>
      </c>
      <c r="G80" s="74">
        <v>945.3</v>
      </c>
      <c r="H80" s="74">
        <v>1747.6</v>
      </c>
      <c r="I80" s="74">
        <v>2500.5</v>
      </c>
      <c r="J80" s="74">
        <v>2474</v>
      </c>
      <c r="K80" s="74">
        <v>2190.9</v>
      </c>
      <c r="L80" s="74">
        <v>11175.8</v>
      </c>
    </row>
    <row r="81" spans="1:12" x14ac:dyDescent="0.25">
      <c r="A81" s="1"/>
      <c r="B81" s="72" t="s">
        <v>76</v>
      </c>
      <c r="C81" s="72" t="s">
        <v>77</v>
      </c>
      <c r="D81" s="72" t="s">
        <v>1095</v>
      </c>
      <c r="E81" s="73" t="s">
        <v>513</v>
      </c>
      <c r="F81" s="74">
        <v>1381.8</v>
      </c>
      <c r="G81" s="74">
        <v>530</v>
      </c>
      <c r="H81" s="74">
        <v>932.85</v>
      </c>
      <c r="I81" s="74">
        <v>2589.6999999999998</v>
      </c>
      <c r="J81" s="74">
        <v>3192.6</v>
      </c>
      <c r="K81" s="74">
        <v>3032.05</v>
      </c>
      <c r="L81" s="74">
        <v>11659</v>
      </c>
    </row>
    <row r="82" spans="1:12" x14ac:dyDescent="0.25">
      <c r="A82" s="1"/>
      <c r="B82" s="72" t="s">
        <v>552</v>
      </c>
      <c r="C82" s="72" t="s">
        <v>923</v>
      </c>
      <c r="D82" s="72" t="s">
        <v>48</v>
      </c>
      <c r="E82" s="73" t="s">
        <v>512</v>
      </c>
      <c r="F82" s="74">
        <v>514.54999999999995</v>
      </c>
      <c r="G82" s="74">
        <v>513.95000000000005</v>
      </c>
      <c r="H82" s="74">
        <v>451.25</v>
      </c>
      <c r="I82" s="74">
        <v>504</v>
      </c>
      <c r="J82" s="74">
        <v>504</v>
      </c>
      <c r="K82" s="74">
        <v>504</v>
      </c>
      <c r="L82" s="74">
        <v>2991.75</v>
      </c>
    </row>
    <row r="83" spans="1:12" x14ac:dyDescent="0.25">
      <c r="A83" s="1"/>
      <c r="B83" s="72" t="s">
        <v>552</v>
      </c>
      <c r="C83" s="72" t="s">
        <v>924</v>
      </c>
      <c r="D83" s="72" t="s">
        <v>48</v>
      </c>
      <c r="E83" s="73" t="s">
        <v>512</v>
      </c>
      <c r="F83" s="74">
        <v>191.2</v>
      </c>
      <c r="G83" s="74">
        <v>192.1</v>
      </c>
      <c r="H83" s="74">
        <v>186.4</v>
      </c>
      <c r="I83" s="74">
        <v>177.3</v>
      </c>
      <c r="J83" s="74">
        <v>159.4</v>
      </c>
      <c r="K83" s="74">
        <v>172.3</v>
      </c>
      <c r="L83" s="74">
        <v>1078.7</v>
      </c>
    </row>
    <row r="84" spans="1:12" x14ac:dyDescent="0.25">
      <c r="A84" s="1"/>
      <c r="B84" s="72" t="s">
        <v>553</v>
      </c>
      <c r="C84" s="72" t="s">
        <v>925</v>
      </c>
      <c r="D84" s="72" t="s">
        <v>48</v>
      </c>
      <c r="E84" s="73" t="s">
        <v>512</v>
      </c>
      <c r="F84" s="74">
        <v>489.6</v>
      </c>
      <c r="G84" s="74">
        <v>489.6</v>
      </c>
      <c r="H84" s="74">
        <v>489.6</v>
      </c>
      <c r="I84" s="74">
        <v>489.6</v>
      </c>
      <c r="J84" s="74">
        <v>489.6</v>
      </c>
      <c r="K84" s="74">
        <v>488.28</v>
      </c>
      <c r="L84" s="74">
        <v>2936.28</v>
      </c>
    </row>
    <row r="85" spans="1:12" x14ac:dyDescent="0.25">
      <c r="A85" s="1"/>
      <c r="B85" s="72" t="s">
        <v>553</v>
      </c>
      <c r="C85" s="72" t="s">
        <v>926</v>
      </c>
      <c r="D85" s="72" t="s">
        <v>48</v>
      </c>
      <c r="E85" s="73" t="s">
        <v>512</v>
      </c>
      <c r="F85" s="74">
        <v>489.6</v>
      </c>
      <c r="G85" s="74">
        <v>489.6</v>
      </c>
      <c r="H85" s="74">
        <v>489.6</v>
      </c>
      <c r="I85" s="74">
        <v>489.6</v>
      </c>
      <c r="J85" s="74">
        <v>489.6</v>
      </c>
      <c r="K85" s="74">
        <v>488.21</v>
      </c>
      <c r="L85" s="74">
        <v>2936.21</v>
      </c>
    </row>
    <row r="86" spans="1:12" x14ac:dyDescent="0.25">
      <c r="A86" s="1"/>
      <c r="B86" s="72" t="s">
        <v>553</v>
      </c>
      <c r="C86" s="72" t="s">
        <v>927</v>
      </c>
      <c r="D86" s="72" t="s">
        <v>48</v>
      </c>
      <c r="E86" s="73" t="s">
        <v>512</v>
      </c>
      <c r="F86" s="74">
        <v>480</v>
      </c>
      <c r="G86" s="74">
        <v>480</v>
      </c>
      <c r="H86" s="74">
        <v>480</v>
      </c>
      <c r="I86" s="74">
        <v>480</v>
      </c>
      <c r="J86" s="74">
        <v>475</v>
      </c>
      <c r="K86" s="74">
        <v>479.86</v>
      </c>
      <c r="L86" s="74">
        <v>2874.86</v>
      </c>
    </row>
    <row r="87" spans="1:12" x14ac:dyDescent="0.25">
      <c r="A87" s="1"/>
      <c r="B87" s="72" t="s">
        <v>553</v>
      </c>
      <c r="C87" s="72" t="s">
        <v>928</v>
      </c>
      <c r="D87" s="72" t="s">
        <v>48</v>
      </c>
      <c r="E87" s="73" t="s">
        <v>512</v>
      </c>
      <c r="F87" s="74">
        <v>141.6</v>
      </c>
      <c r="G87" s="74">
        <v>170.85</v>
      </c>
      <c r="H87" s="74">
        <v>161.35</v>
      </c>
      <c r="I87" s="74">
        <v>176.65</v>
      </c>
      <c r="J87" s="74">
        <v>173.8</v>
      </c>
      <c r="K87" s="74">
        <v>164.92750000000001</v>
      </c>
      <c r="L87" s="74">
        <v>989.17750000000001</v>
      </c>
    </row>
    <row r="88" spans="1:12" x14ac:dyDescent="0.25">
      <c r="A88" s="1"/>
      <c r="B88" s="72" t="s">
        <v>558</v>
      </c>
      <c r="C88" s="72" t="s">
        <v>1096</v>
      </c>
      <c r="D88" s="72" t="s">
        <v>1097</v>
      </c>
      <c r="E88" s="73" t="s">
        <v>513</v>
      </c>
      <c r="F88" s="74"/>
      <c r="G88" s="74"/>
      <c r="H88" s="74"/>
      <c r="I88" s="74">
        <v>629.25</v>
      </c>
      <c r="J88" s="74">
        <v>1063.1500000000001</v>
      </c>
      <c r="K88" s="74">
        <v>1069.75</v>
      </c>
      <c r="L88" s="74">
        <v>2762.15</v>
      </c>
    </row>
    <row r="89" spans="1:12" x14ac:dyDescent="0.25">
      <c r="A89" s="1"/>
      <c r="B89" s="72" t="s">
        <v>558</v>
      </c>
      <c r="C89" s="72" t="s">
        <v>1096</v>
      </c>
      <c r="D89" s="72" t="s">
        <v>1098</v>
      </c>
      <c r="E89" s="73" t="s">
        <v>513</v>
      </c>
      <c r="F89" s="74"/>
      <c r="G89" s="74"/>
      <c r="H89" s="74"/>
      <c r="I89" s="74">
        <v>475.05</v>
      </c>
      <c r="J89" s="74">
        <v>716.1</v>
      </c>
      <c r="K89" s="74">
        <v>715.85</v>
      </c>
      <c r="L89" s="74">
        <v>1907</v>
      </c>
    </row>
    <row r="90" spans="1:12" x14ac:dyDescent="0.25">
      <c r="A90" s="1"/>
      <c r="B90" s="72" t="s">
        <v>531</v>
      </c>
      <c r="C90" s="72" t="s">
        <v>1099</v>
      </c>
      <c r="D90" s="72" t="s">
        <v>1099</v>
      </c>
      <c r="E90" s="73" t="s">
        <v>514</v>
      </c>
      <c r="F90" s="74">
        <v>809.65</v>
      </c>
      <c r="G90" s="74">
        <v>819.15</v>
      </c>
      <c r="H90" s="74">
        <v>812.95</v>
      </c>
      <c r="I90" s="74">
        <v>723.25</v>
      </c>
      <c r="J90" s="74">
        <v>794.65</v>
      </c>
      <c r="K90" s="74">
        <v>682.5</v>
      </c>
      <c r="L90" s="74">
        <v>4642.1499999999996</v>
      </c>
    </row>
    <row r="91" spans="1:12" x14ac:dyDescent="0.25">
      <c r="A91" s="1"/>
      <c r="B91" s="72" t="s">
        <v>280</v>
      </c>
      <c r="C91" s="72" t="s">
        <v>992</v>
      </c>
      <c r="D91" s="72" t="s">
        <v>48</v>
      </c>
      <c r="E91" s="73" t="s">
        <v>515</v>
      </c>
      <c r="F91" s="74">
        <v>209.5</v>
      </c>
      <c r="G91" s="74">
        <v>118.45</v>
      </c>
      <c r="H91" s="74">
        <v>129.15</v>
      </c>
      <c r="I91" s="74">
        <v>51.15</v>
      </c>
      <c r="J91" s="74">
        <v>153.05000000000001</v>
      </c>
      <c r="K91" s="74">
        <v>176.9</v>
      </c>
      <c r="L91" s="74">
        <v>838.2</v>
      </c>
    </row>
    <row r="92" spans="1:12" x14ac:dyDescent="0.25">
      <c r="A92" s="1"/>
      <c r="B92" s="72" t="s">
        <v>286</v>
      </c>
      <c r="C92" s="72" t="s">
        <v>993</v>
      </c>
      <c r="D92" s="72" t="s">
        <v>48</v>
      </c>
      <c r="E92" s="73" t="s">
        <v>515</v>
      </c>
      <c r="F92" s="74">
        <v>256.3</v>
      </c>
      <c r="G92" s="74">
        <v>158.44999999999999</v>
      </c>
      <c r="H92" s="74">
        <v>163.5</v>
      </c>
      <c r="I92" s="74">
        <v>54.15</v>
      </c>
      <c r="J92" s="74">
        <v>193.95</v>
      </c>
      <c r="K92" s="74">
        <v>226.55</v>
      </c>
      <c r="L92" s="74">
        <v>1052.9000000000001</v>
      </c>
    </row>
    <row r="93" spans="1:12" x14ac:dyDescent="0.25">
      <c r="A93" s="1"/>
      <c r="B93" s="72" t="s">
        <v>539</v>
      </c>
      <c r="C93" s="72" t="s">
        <v>929</v>
      </c>
      <c r="D93" s="72" t="s">
        <v>1066</v>
      </c>
      <c r="E93" s="73" t="s">
        <v>512</v>
      </c>
      <c r="F93" s="74">
        <v>83.6</v>
      </c>
      <c r="G93" s="74">
        <v>84.35</v>
      </c>
      <c r="H93" s="74">
        <v>84.4</v>
      </c>
      <c r="I93" s="74">
        <v>84.6</v>
      </c>
      <c r="J93" s="74">
        <v>82.8</v>
      </c>
      <c r="K93" s="74">
        <v>83.15</v>
      </c>
      <c r="L93" s="74">
        <v>502.9</v>
      </c>
    </row>
    <row r="94" spans="1:12" x14ac:dyDescent="0.25">
      <c r="A94" s="1"/>
      <c r="B94" s="72" t="s">
        <v>522</v>
      </c>
      <c r="C94" s="72" t="s">
        <v>930</v>
      </c>
      <c r="D94" s="72" t="s">
        <v>48</v>
      </c>
      <c r="E94" s="73" t="s">
        <v>512</v>
      </c>
      <c r="F94" s="74">
        <v>441.6</v>
      </c>
      <c r="G94" s="74">
        <v>442.9</v>
      </c>
      <c r="H94" s="74">
        <v>446.4</v>
      </c>
      <c r="I94" s="74">
        <v>445.35</v>
      </c>
      <c r="J94" s="74">
        <v>446.7</v>
      </c>
      <c r="K94" s="74">
        <v>445.2</v>
      </c>
      <c r="L94" s="74">
        <v>2668.15</v>
      </c>
    </row>
    <row r="95" spans="1:12" x14ac:dyDescent="0.25">
      <c r="A95" s="1"/>
      <c r="B95" s="72" t="s">
        <v>540</v>
      </c>
      <c r="C95" s="72" t="s">
        <v>931</v>
      </c>
      <c r="D95" s="72" t="s">
        <v>48</v>
      </c>
      <c r="E95" s="73" t="s">
        <v>512</v>
      </c>
      <c r="F95" s="74">
        <v>444</v>
      </c>
      <c r="G95" s="74">
        <v>403.65</v>
      </c>
      <c r="H95" s="74">
        <v>420.75</v>
      </c>
      <c r="I95" s="74">
        <v>414.4</v>
      </c>
      <c r="J95" s="74">
        <v>441.6</v>
      </c>
      <c r="K95" s="74">
        <v>441.6</v>
      </c>
      <c r="L95" s="74">
        <v>2566</v>
      </c>
    </row>
    <row r="96" spans="1:12" x14ac:dyDescent="0.25">
      <c r="A96" s="1"/>
      <c r="B96" s="72" t="s">
        <v>516</v>
      </c>
      <c r="C96" s="72" t="s">
        <v>932</v>
      </c>
      <c r="D96" s="72" t="s">
        <v>48</v>
      </c>
      <c r="E96" s="73" t="s">
        <v>512</v>
      </c>
      <c r="F96" s="74">
        <v>4331.1000000000004</v>
      </c>
      <c r="G96" s="74">
        <v>4857</v>
      </c>
      <c r="H96" s="74">
        <v>4846.7</v>
      </c>
      <c r="I96" s="74">
        <v>4860.25</v>
      </c>
      <c r="J96" s="74">
        <v>4859.25</v>
      </c>
      <c r="K96" s="74">
        <v>4852</v>
      </c>
      <c r="L96" s="74">
        <v>28606.3</v>
      </c>
    </row>
    <row r="97" spans="1:12" x14ac:dyDescent="0.25">
      <c r="A97" s="1"/>
      <c r="B97" s="72" t="s">
        <v>296</v>
      </c>
      <c r="C97" s="72" t="s">
        <v>1100</v>
      </c>
      <c r="D97" s="72" t="s">
        <v>48</v>
      </c>
      <c r="E97" s="73" t="s">
        <v>513</v>
      </c>
      <c r="F97" s="74">
        <v>48.45</v>
      </c>
      <c r="G97" s="74">
        <v>115.35</v>
      </c>
      <c r="H97" s="74">
        <v>0.9</v>
      </c>
      <c r="I97" s="74"/>
      <c r="J97" s="74"/>
      <c r="K97" s="74"/>
      <c r="L97" s="74">
        <v>164.7</v>
      </c>
    </row>
    <row r="98" spans="1:12" x14ac:dyDescent="0.25">
      <c r="A98" s="1"/>
      <c r="B98" s="72" t="s">
        <v>296</v>
      </c>
      <c r="C98" s="72" t="s">
        <v>1101</v>
      </c>
      <c r="D98" s="72" t="s">
        <v>48</v>
      </c>
      <c r="E98" s="73" t="s">
        <v>513</v>
      </c>
      <c r="F98" s="74">
        <v>112.85</v>
      </c>
      <c r="G98" s="74">
        <v>281.05</v>
      </c>
      <c r="H98" s="74"/>
      <c r="I98" s="74"/>
      <c r="J98" s="74">
        <v>106.6</v>
      </c>
      <c r="K98" s="74">
        <v>80.2</v>
      </c>
      <c r="L98" s="74">
        <v>580.70000000000005</v>
      </c>
    </row>
    <row r="99" spans="1:12" x14ac:dyDescent="0.25">
      <c r="A99" s="1"/>
      <c r="B99" s="72" t="s">
        <v>524</v>
      </c>
      <c r="C99" s="72" t="s">
        <v>933</v>
      </c>
      <c r="D99" s="72" t="s">
        <v>48</v>
      </c>
      <c r="E99" s="73" t="s">
        <v>512</v>
      </c>
      <c r="F99" s="74">
        <v>2121.9</v>
      </c>
      <c r="G99" s="74">
        <v>2165.35</v>
      </c>
      <c r="H99" s="74">
        <v>2165.5500000000002</v>
      </c>
      <c r="I99" s="74">
        <v>2180.85</v>
      </c>
      <c r="J99" s="74">
        <v>2171.8000000000002</v>
      </c>
      <c r="K99" s="74">
        <v>2176.6999999999998</v>
      </c>
      <c r="L99" s="74">
        <v>12982.15</v>
      </c>
    </row>
    <row r="100" spans="1:12" x14ac:dyDescent="0.25">
      <c r="A100" s="1"/>
      <c r="B100" s="72" t="s">
        <v>527</v>
      </c>
      <c r="C100" s="72" t="s">
        <v>934</v>
      </c>
      <c r="D100" s="72" t="s">
        <v>48</v>
      </c>
      <c r="E100" s="73" t="s">
        <v>512</v>
      </c>
      <c r="F100" s="74">
        <v>84.1</v>
      </c>
      <c r="G100" s="74">
        <v>84.55</v>
      </c>
      <c r="H100" s="74">
        <v>92.45</v>
      </c>
      <c r="I100" s="74">
        <v>104.05</v>
      </c>
      <c r="J100" s="74">
        <v>104.95</v>
      </c>
      <c r="K100" s="74">
        <v>106.3</v>
      </c>
      <c r="L100" s="74">
        <v>576.4</v>
      </c>
    </row>
    <row r="101" spans="1:12" x14ac:dyDescent="0.25">
      <c r="A101" s="1"/>
      <c r="B101" s="72" t="s">
        <v>554</v>
      </c>
      <c r="C101" s="72" t="s">
        <v>1102</v>
      </c>
      <c r="D101" s="72" t="s">
        <v>48</v>
      </c>
      <c r="E101" s="73" t="s">
        <v>514</v>
      </c>
      <c r="F101" s="74">
        <v>2600.85</v>
      </c>
      <c r="G101" s="74">
        <v>2607</v>
      </c>
      <c r="H101" s="74">
        <v>2600.85</v>
      </c>
      <c r="I101" s="74">
        <v>2555.1</v>
      </c>
      <c r="J101" s="74">
        <v>2525.3000000000002</v>
      </c>
      <c r="K101" s="74">
        <v>1883.85</v>
      </c>
      <c r="L101" s="74">
        <v>14772.95</v>
      </c>
    </row>
    <row r="102" spans="1:12" x14ac:dyDescent="0.25">
      <c r="A102" s="1"/>
      <c r="B102" s="72" t="s">
        <v>79</v>
      </c>
      <c r="C102" s="72" t="s">
        <v>80</v>
      </c>
      <c r="D102" s="72" t="s">
        <v>48</v>
      </c>
      <c r="E102" s="73" t="s">
        <v>512</v>
      </c>
      <c r="F102" s="74">
        <v>12265.85</v>
      </c>
      <c r="G102" s="74">
        <v>11744.05</v>
      </c>
      <c r="H102" s="74">
        <v>11684.3</v>
      </c>
      <c r="I102" s="74">
        <v>12195.25</v>
      </c>
      <c r="J102" s="74">
        <v>13851.95</v>
      </c>
      <c r="K102" s="74">
        <v>13944.35</v>
      </c>
      <c r="L102" s="74">
        <v>75685.75</v>
      </c>
    </row>
    <row r="103" spans="1:12" x14ac:dyDescent="0.25">
      <c r="A103" s="1"/>
      <c r="B103" s="72" t="s">
        <v>79</v>
      </c>
      <c r="C103" s="72" t="s">
        <v>1103</v>
      </c>
      <c r="D103" s="72" t="s">
        <v>48</v>
      </c>
      <c r="E103" s="73" t="s">
        <v>514</v>
      </c>
      <c r="F103" s="74">
        <v>2105.1999999999998</v>
      </c>
      <c r="G103" s="74">
        <v>2140.35</v>
      </c>
      <c r="H103" s="74">
        <v>2146.9499999999998</v>
      </c>
      <c r="I103" s="74">
        <v>2062.0500000000002</v>
      </c>
      <c r="J103" s="74">
        <v>2037.9</v>
      </c>
      <c r="K103" s="74">
        <v>1443.65</v>
      </c>
      <c r="L103" s="74">
        <v>11936.1</v>
      </c>
    </row>
    <row r="104" spans="1:12" x14ac:dyDescent="0.25">
      <c r="A104" s="1"/>
      <c r="B104" s="72" t="s">
        <v>79</v>
      </c>
      <c r="C104" s="72" t="s">
        <v>1104</v>
      </c>
      <c r="D104" s="72" t="s">
        <v>48</v>
      </c>
      <c r="E104" s="73" t="s">
        <v>514</v>
      </c>
      <c r="F104" s="74">
        <v>608.79</v>
      </c>
      <c r="G104" s="74">
        <v>1037.6300000000001</v>
      </c>
      <c r="H104" s="74">
        <v>1078.5899999999999</v>
      </c>
      <c r="I104" s="74">
        <v>1033.0650000000001</v>
      </c>
      <c r="J104" s="74">
        <v>981.35500000000002</v>
      </c>
      <c r="K104" s="74">
        <v>641.91499999999996</v>
      </c>
      <c r="L104" s="74">
        <v>5381.3450000000003</v>
      </c>
    </row>
    <row r="105" spans="1:12" x14ac:dyDescent="0.25">
      <c r="A105" s="1"/>
      <c r="B105" s="72" t="s">
        <v>79</v>
      </c>
      <c r="C105" s="72" t="s">
        <v>90</v>
      </c>
      <c r="D105" s="72" t="s">
        <v>1083</v>
      </c>
      <c r="E105" s="73" t="s">
        <v>513</v>
      </c>
      <c r="F105" s="74">
        <v>2682.6</v>
      </c>
      <c r="G105" s="74"/>
      <c r="H105" s="74"/>
      <c r="I105" s="74"/>
      <c r="J105" s="74"/>
      <c r="K105" s="74"/>
      <c r="L105" s="74">
        <v>2682.6</v>
      </c>
    </row>
    <row r="106" spans="1:12" x14ac:dyDescent="0.25">
      <c r="A106" s="1"/>
      <c r="B106" s="72" t="s">
        <v>79</v>
      </c>
      <c r="C106" s="72" t="s">
        <v>90</v>
      </c>
      <c r="D106" s="72" t="s">
        <v>1084</v>
      </c>
      <c r="E106" s="73" t="s">
        <v>513</v>
      </c>
      <c r="F106" s="74">
        <v>2685.2</v>
      </c>
      <c r="G106" s="74"/>
      <c r="H106" s="74"/>
      <c r="I106" s="74"/>
      <c r="J106" s="74"/>
      <c r="K106" s="74"/>
      <c r="L106" s="74">
        <v>2685.2</v>
      </c>
    </row>
    <row r="107" spans="1:12" x14ac:dyDescent="0.25">
      <c r="A107" s="1"/>
      <c r="B107" s="72" t="s">
        <v>79</v>
      </c>
      <c r="C107" s="72" t="s">
        <v>90</v>
      </c>
      <c r="D107" s="72" t="s">
        <v>1085</v>
      </c>
      <c r="E107" s="73" t="s">
        <v>513</v>
      </c>
      <c r="F107" s="74">
        <v>2750.9</v>
      </c>
      <c r="G107" s="74"/>
      <c r="H107" s="74"/>
      <c r="I107" s="74"/>
      <c r="J107" s="74"/>
      <c r="K107" s="74"/>
      <c r="L107" s="74">
        <v>2750.9</v>
      </c>
    </row>
    <row r="108" spans="1:12" x14ac:dyDescent="0.25">
      <c r="A108" s="1"/>
      <c r="B108" s="72" t="s">
        <v>79</v>
      </c>
      <c r="C108" s="72" t="s">
        <v>90</v>
      </c>
      <c r="D108" s="72" t="s">
        <v>1056</v>
      </c>
      <c r="E108" s="73" t="s">
        <v>513</v>
      </c>
      <c r="F108" s="74">
        <v>4902.75</v>
      </c>
      <c r="G108" s="74"/>
      <c r="H108" s="74"/>
      <c r="I108" s="74"/>
      <c r="J108" s="74"/>
      <c r="K108" s="74"/>
      <c r="L108" s="74">
        <v>4902.75</v>
      </c>
    </row>
    <row r="109" spans="1:12" x14ac:dyDescent="0.25">
      <c r="A109" s="1"/>
      <c r="B109" s="72" t="s">
        <v>79</v>
      </c>
      <c r="C109" s="72" t="s">
        <v>93</v>
      </c>
      <c r="D109" s="72" t="s">
        <v>303</v>
      </c>
      <c r="E109" s="73" t="s">
        <v>513</v>
      </c>
      <c r="F109" s="74">
        <v>2309.4499999999998</v>
      </c>
      <c r="G109" s="74"/>
      <c r="H109" s="74"/>
      <c r="I109" s="74"/>
      <c r="J109" s="74"/>
      <c r="K109" s="74"/>
      <c r="L109" s="74">
        <v>2309.4499999999998</v>
      </c>
    </row>
    <row r="110" spans="1:12" x14ac:dyDescent="0.25">
      <c r="A110" s="1"/>
      <c r="B110" s="72" t="s">
        <v>79</v>
      </c>
      <c r="C110" s="72" t="s">
        <v>93</v>
      </c>
      <c r="D110" s="72" t="s">
        <v>1056</v>
      </c>
      <c r="E110" s="73" t="s">
        <v>513</v>
      </c>
      <c r="F110" s="74">
        <v>1291.6500000000001</v>
      </c>
      <c r="G110" s="74"/>
      <c r="H110" s="74"/>
      <c r="I110" s="74"/>
      <c r="J110" s="74"/>
      <c r="K110" s="74"/>
      <c r="L110" s="74">
        <v>1291.6500000000001</v>
      </c>
    </row>
    <row r="111" spans="1:12" x14ac:dyDescent="0.25">
      <c r="A111" s="1"/>
      <c r="B111" s="72" t="s">
        <v>79</v>
      </c>
      <c r="C111" s="72" t="s">
        <v>935</v>
      </c>
      <c r="D111" s="72" t="s">
        <v>48</v>
      </c>
      <c r="E111" s="73" t="s">
        <v>512</v>
      </c>
      <c r="F111" s="74">
        <v>245.1</v>
      </c>
      <c r="G111" s="74">
        <v>245.1</v>
      </c>
      <c r="H111" s="74">
        <v>245.2</v>
      </c>
      <c r="I111" s="74">
        <v>245.3</v>
      </c>
      <c r="J111" s="74">
        <v>250.5</v>
      </c>
      <c r="K111" s="74">
        <v>252.45</v>
      </c>
      <c r="L111" s="74">
        <v>1483.65</v>
      </c>
    </row>
    <row r="112" spans="1:12" x14ac:dyDescent="0.25">
      <c r="A112" s="1"/>
      <c r="B112" s="72" t="s">
        <v>532</v>
      </c>
      <c r="C112" s="72" t="s">
        <v>1105</v>
      </c>
      <c r="D112" s="72" t="s">
        <v>48</v>
      </c>
      <c r="E112" s="73" t="s">
        <v>514</v>
      </c>
      <c r="F112" s="74">
        <v>1.65</v>
      </c>
      <c r="G112" s="74">
        <v>1.95</v>
      </c>
      <c r="H112" s="74">
        <v>1.1000000000000001</v>
      </c>
      <c r="I112" s="74">
        <v>1.25</v>
      </c>
      <c r="J112" s="74">
        <v>1.2</v>
      </c>
      <c r="K112" s="74">
        <v>1.9</v>
      </c>
      <c r="L112" s="74">
        <v>9.0500000000000007</v>
      </c>
    </row>
    <row r="113" spans="1:12" x14ac:dyDescent="0.25">
      <c r="A113" s="1"/>
      <c r="B113" s="72" t="s">
        <v>520</v>
      </c>
      <c r="C113" s="72" t="s">
        <v>936</v>
      </c>
      <c r="D113" s="72" t="s">
        <v>48</v>
      </c>
      <c r="E113" s="73" t="s">
        <v>512</v>
      </c>
      <c r="F113" s="74">
        <v>1941.25</v>
      </c>
      <c r="G113" s="74">
        <v>1992</v>
      </c>
      <c r="H113" s="74">
        <v>1969.2</v>
      </c>
      <c r="I113" s="74">
        <v>1974</v>
      </c>
      <c r="J113" s="74">
        <v>1969.15</v>
      </c>
      <c r="K113" s="74">
        <v>1958.8</v>
      </c>
      <c r="L113" s="74">
        <v>11804.4</v>
      </c>
    </row>
    <row r="114" spans="1:12" x14ac:dyDescent="0.25">
      <c r="A114" s="1"/>
      <c r="B114" s="72" t="s">
        <v>534</v>
      </c>
      <c r="C114" s="72" t="s">
        <v>937</v>
      </c>
      <c r="D114" s="72" t="s">
        <v>48</v>
      </c>
      <c r="E114" s="73" t="s">
        <v>512</v>
      </c>
      <c r="F114" s="74">
        <v>49.25</v>
      </c>
      <c r="G114" s="74">
        <v>33.15</v>
      </c>
      <c r="H114" s="74">
        <v>70.349999999999994</v>
      </c>
      <c r="I114" s="74">
        <v>68.099999999999994</v>
      </c>
      <c r="J114" s="74">
        <v>56.4</v>
      </c>
      <c r="K114" s="74">
        <v>54.7</v>
      </c>
      <c r="L114" s="74">
        <v>331.95</v>
      </c>
    </row>
    <row r="115" spans="1:12" x14ac:dyDescent="0.25">
      <c r="A115" s="1"/>
      <c r="B115" s="72" t="s">
        <v>555</v>
      </c>
      <c r="C115" s="72" t="s">
        <v>1106</v>
      </c>
      <c r="D115" s="72" t="s">
        <v>48</v>
      </c>
      <c r="E115" s="73" t="s">
        <v>514</v>
      </c>
      <c r="F115" s="74">
        <v>141.80000000000001</v>
      </c>
      <c r="G115" s="74">
        <v>145.15</v>
      </c>
      <c r="H115" s="74">
        <v>143.65</v>
      </c>
      <c r="I115" s="74">
        <v>140.65</v>
      </c>
      <c r="J115" s="74">
        <v>140.15</v>
      </c>
      <c r="K115" s="74">
        <v>125.65</v>
      </c>
      <c r="L115" s="74">
        <v>837.05</v>
      </c>
    </row>
    <row r="116" spans="1:12" x14ac:dyDescent="0.25">
      <c r="A116" s="1"/>
      <c r="B116" s="72" t="s">
        <v>329</v>
      </c>
      <c r="C116" s="72" t="s">
        <v>1107</v>
      </c>
      <c r="D116" s="72" t="s">
        <v>48</v>
      </c>
      <c r="E116" s="73" t="s">
        <v>513</v>
      </c>
      <c r="F116" s="74">
        <v>946.85</v>
      </c>
      <c r="G116" s="74">
        <v>818.35</v>
      </c>
      <c r="H116" s="74">
        <v>937.9</v>
      </c>
      <c r="I116" s="74">
        <v>961.9</v>
      </c>
      <c r="J116" s="74">
        <v>1000.45</v>
      </c>
      <c r="K116" s="74">
        <v>985.95</v>
      </c>
      <c r="L116" s="74">
        <v>5651.4</v>
      </c>
    </row>
    <row r="117" spans="1:12" x14ac:dyDescent="0.25">
      <c r="A117" s="1"/>
      <c r="B117" s="72" t="s">
        <v>541</v>
      </c>
      <c r="C117" s="72" t="s">
        <v>1002</v>
      </c>
      <c r="D117" s="72" t="s">
        <v>48</v>
      </c>
      <c r="E117" s="73" t="s">
        <v>514</v>
      </c>
      <c r="F117" s="74">
        <v>153.93549999999999</v>
      </c>
      <c r="G117" s="74">
        <v>138.05000000000001</v>
      </c>
      <c r="H117" s="74">
        <v>141.05000000000001</v>
      </c>
      <c r="I117" s="74">
        <v>149.9</v>
      </c>
      <c r="J117" s="74">
        <v>147.6</v>
      </c>
      <c r="K117" s="74">
        <v>132.94999999999999</v>
      </c>
      <c r="L117" s="74">
        <v>863.4855</v>
      </c>
    </row>
    <row r="118" spans="1:12" x14ac:dyDescent="0.25">
      <c r="A118" s="1"/>
      <c r="B118" s="72" t="s">
        <v>96</v>
      </c>
      <c r="C118" s="72" t="s">
        <v>938</v>
      </c>
      <c r="D118" s="72" t="s">
        <v>48</v>
      </c>
      <c r="E118" s="73" t="s">
        <v>512</v>
      </c>
      <c r="F118" s="74">
        <v>133.6</v>
      </c>
      <c r="G118" s="74">
        <v>134</v>
      </c>
      <c r="H118" s="74">
        <v>133.65</v>
      </c>
      <c r="I118" s="74">
        <v>134.75</v>
      </c>
      <c r="J118" s="74">
        <v>135.30000000000001</v>
      </c>
      <c r="K118" s="74">
        <v>131</v>
      </c>
      <c r="L118" s="74">
        <v>802.3</v>
      </c>
    </row>
    <row r="119" spans="1:12" x14ac:dyDescent="0.25">
      <c r="A119" s="1"/>
      <c r="B119" s="72" t="s">
        <v>96</v>
      </c>
      <c r="C119" s="72" t="s">
        <v>939</v>
      </c>
      <c r="D119" s="72" t="s">
        <v>48</v>
      </c>
      <c r="E119" s="73" t="s">
        <v>512</v>
      </c>
      <c r="F119" s="74">
        <v>5721.25</v>
      </c>
      <c r="G119" s="74">
        <v>5729.55</v>
      </c>
      <c r="H119" s="74">
        <v>5474.95</v>
      </c>
      <c r="I119" s="74">
        <v>5644.15</v>
      </c>
      <c r="J119" s="74">
        <v>5651.65</v>
      </c>
      <c r="K119" s="74">
        <v>5724.25</v>
      </c>
      <c r="L119" s="74">
        <v>33945.800000000003</v>
      </c>
    </row>
    <row r="120" spans="1:12" x14ac:dyDescent="0.25">
      <c r="A120" s="1"/>
      <c r="B120" s="72" t="s">
        <v>96</v>
      </c>
      <c r="C120" s="72" t="s">
        <v>115</v>
      </c>
      <c r="D120" s="72" t="s">
        <v>48</v>
      </c>
      <c r="E120" s="73" t="s">
        <v>512</v>
      </c>
      <c r="F120" s="74">
        <v>2188.4</v>
      </c>
      <c r="G120" s="74">
        <v>2207.1</v>
      </c>
      <c r="H120" s="74">
        <v>2185.15</v>
      </c>
      <c r="I120" s="74">
        <v>2224.0500000000002</v>
      </c>
      <c r="J120" s="74">
        <v>2232.8000000000002</v>
      </c>
      <c r="K120" s="74">
        <v>2157</v>
      </c>
      <c r="L120" s="74">
        <v>13194.5</v>
      </c>
    </row>
    <row r="121" spans="1:12" x14ac:dyDescent="0.25">
      <c r="A121" s="1"/>
      <c r="B121" s="72" t="s">
        <v>96</v>
      </c>
      <c r="C121" s="72" t="s">
        <v>940</v>
      </c>
      <c r="D121" s="72" t="s">
        <v>48</v>
      </c>
      <c r="E121" s="73" t="s">
        <v>512</v>
      </c>
      <c r="F121" s="74">
        <v>238.25</v>
      </c>
      <c r="G121" s="74">
        <v>238.15</v>
      </c>
      <c r="H121" s="74">
        <v>237.65</v>
      </c>
      <c r="I121" s="74">
        <v>243.7</v>
      </c>
      <c r="J121" s="74">
        <v>249.65</v>
      </c>
      <c r="K121" s="74">
        <v>238.1</v>
      </c>
      <c r="L121" s="74">
        <v>1445.5</v>
      </c>
    </row>
    <row r="122" spans="1:12" x14ac:dyDescent="0.25">
      <c r="A122" s="1"/>
      <c r="B122" s="72" t="s">
        <v>117</v>
      </c>
      <c r="C122" s="72" t="s">
        <v>1005</v>
      </c>
      <c r="D122" s="72" t="s">
        <v>48</v>
      </c>
      <c r="E122" s="73" t="s">
        <v>515</v>
      </c>
      <c r="F122" s="74">
        <v>1656.7</v>
      </c>
      <c r="G122" s="74">
        <v>1303.45</v>
      </c>
      <c r="H122" s="74">
        <v>1856.85</v>
      </c>
      <c r="I122" s="74">
        <v>1242.05</v>
      </c>
      <c r="J122" s="74">
        <v>1078.75</v>
      </c>
      <c r="K122" s="74">
        <v>777.8</v>
      </c>
      <c r="L122" s="74">
        <v>7915.6</v>
      </c>
    </row>
    <row r="123" spans="1:12" x14ac:dyDescent="0.25">
      <c r="A123" s="1"/>
      <c r="B123" s="72" t="s">
        <v>117</v>
      </c>
      <c r="C123" s="72" t="s">
        <v>1006</v>
      </c>
      <c r="D123" s="72" t="s">
        <v>48</v>
      </c>
      <c r="E123" s="73" t="s">
        <v>515</v>
      </c>
      <c r="F123" s="74">
        <v>1367.2</v>
      </c>
      <c r="G123" s="74">
        <v>1111.75</v>
      </c>
      <c r="H123" s="74">
        <v>1658.85</v>
      </c>
      <c r="I123" s="74">
        <v>1095.8</v>
      </c>
      <c r="J123" s="74">
        <v>923.85</v>
      </c>
      <c r="K123" s="74">
        <v>633.15</v>
      </c>
      <c r="L123" s="74">
        <v>6790.6</v>
      </c>
    </row>
    <row r="124" spans="1:12" x14ac:dyDescent="0.25">
      <c r="A124" s="1"/>
      <c r="B124" s="72" t="s">
        <v>117</v>
      </c>
      <c r="C124" s="72" t="s">
        <v>942</v>
      </c>
      <c r="D124" s="72" t="s">
        <v>48</v>
      </c>
      <c r="E124" s="73" t="s">
        <v>512</v>
      </c>
      <c r="F124" s="74">
        <v>1874.2</v>
      </c>
      <c r="G124" s="74">
        <v>1869.85</v>
      </c>
      <c r="H124" s="74">
        <v>1862.65</v>
      </c>
      <c r="I124" s="74">
        <v>1871.9</v>
      </c>
      <c r="J124" s="74">
        <v>1864.15</v>
      </c>
      <c r="K124" s="74">
        <v>1863.35</v>
      </c>
      <c r="L124" s="74">
        <v>11206.1</v>
      </c>
    </row>
    <row r="125" spans="1:12" x14ac:dyDescent="0.25">
      <c r="A125" s="1"/>
      <c r="B125" s="72" t="s">
        <v>117</v>
      </c>
      <c r="C125" s="72" t="s">
        <v>944</v>
      </c>
      <c r="D125" s="72" t="s">
        <v>1066</v>
      </c>
      <c r="E125" s="73" t="s">
        <v>512</v>
      </c>
      <c r="F125" s="74">
        <v>7.2</v>
      </c>
      <c r="G125" s="74">
        <v>14.1</v>
      </c>
      <c r="H125" s="74">
        <v>8.0500000000000007</v>
      </c>
      <c r="I125" s="74">
        <v>12.75</v>
      </c>
      <c r="J125" s="74">
        <v>5.55</v>
      </c>
      <c r="K125" s="74">
        <v>14.45</v>
      </c>
      <c r="L125" s="74">
        <v>62.1</v>
      </c>
    </row>
    <row r="126" spans="1:12" x14ac:dyDescent="0.25">
      <c r="A126" s="1"/>
      <c r="B126" s="72" t="s">
        <v>117</v>
      </c>
      <c r="C126" s="72" t="s">
        <v>945</v>
      </c>
      <c r="D126" s="72" t="s">
        <v>48</v>
      </c>
      <c r="E126" s="73" t="s">
        <v>512</v>
      </c>
      <c r="F126" s="74">
        <v>373.2</v>
      </c>
      <c r="G126" s="74">
        <v>715.8</v>
      </c>
      <c r="H126" s="74">
        <v>438</v>
      </c>
      <c r="I126" s="74">
        <v>677.75</v>
      </c>
      <c r="J126" s="74">
        <v>322.95</v>
      </c>
      <c r="K126" s="74">
        <v>731.15</v>
      </c>
      <c r="L126" s="74">
        <v>3258.85</v>
      </c>
    </row>
    <row r="127" spans="1:12" x14ac:dyDescent="0.25">
      <c r="A127" s="1"/>
      <c r="B127" s="72" t="s">
        <v>117</v>
      </c>
      <c r="C127" s="72" t="s">
        <v>118</v>
      </c>
      <c r="D127" s="72" t="s">
        <v>48</v>
      </c>
      <c r="E127" s="73" t="s">
        <v>512</v>
      </c>
      <c r="F127" s="74">
        <v>5577.35</v>
      </c>
      <c r="G127" s="74">
        <v>4603.1499999999996</v>
      </c>
      <c r="H127" s="74">
        <v>5014.75</v>
      </c>
      <c r="I127" s="74">
        <v>5313.9</v>
      </c>
      <c r="J127" s="74">
        <v>5034.3500000000004</v>
      </c>
      <c r="K127" s="74">
        <v>5412.75</v>
      </c>
      <c r="L127" s="74">
        <v>30956.25</v>
      </c>
    </row>
    <row r="128" spans="1:12" x14ac:dyDescent="0.25">
      <c r="A128" s="1"/>
      <c r="B128" s="72" t="s">
        <v>117</v>
      </c>
      <c r="C128" s="72" t="s">
        <v>120</v>
      </c>
      <c r="D128" s="72" t="s">
        <v>48</v>
      </c>
      <c r="E128" s="73" t="s">
        <v>512</v>
      </c>
      <c r="F128" s="74">
        <v>3022.05</v>
      </c>
      <c r="G128" s="74">
        <v>2912.45</v>
      </c>
      <c r="H128" s="74">
        <v>2947.9</v>
      </c>
      <c r="I128" s="74">
        <v>2893.7</v>
      </c>
      <c r="J128" s="74">
        <v>2905.4</v>
      </c>
      <c r="K128" s="74">
        <v>2929.1</v>
      </c>
      <c r="L128" s="74">
        <v>17610.599999999999</v>
      </c>
    </row>
    <row r="129" spans="1:12" x14ac:dyDescent="0.25">
      <c r="A129" s="1"/>
      <c r="B129" s="72" t="s">
        <v>117</v>
      </c>
      <c r="C129" s="72" t="s">
        <v>946</v>
      </c>
      <c r="D129" s="72" t="s">
        <v>48</v>
      </c>
      <c r="E129" s="73" t="s">
        <v>512</v>
      </c>
      <c r="F129" s="74">
        <v>1493.75</v>
      </c>
      <c r="G129" s="74">
        <v>1517.25</v>
      </c>
      <c r="H129" s="74">
        <v>1515.6</v>
      </c>
      <c r="I129" s="74">
        <v>1521.25</v>
      </c>
      <c r="J129" s="74">
        <v>1471.8</v>
      </c>
      <c r="K129" s="74">
        <v>1518.1</v>
      </c>
      <c r="L129" s="74">
        <v>9037.75</v>
      </c>
    </row>
    <row r="130" spans="1:12" x14ac:dyDescent="0.25">
      <c r="A130" s="1"/>
      <c r="B130" s="72" t="s">
        <v>117</v>
      </c>
      <c r="C130" s="72" t="s">
        <v>1108</v>
      </c>
      <c r="D130" s="72" t="s">
        <v>1109</v>
      </c>
      <c r="E130" s="73" t="s">
        <v>514</v>
      </c>
      <c r="F130" s="74">
        <v>1088.8499999999999</v>
      </c>
      <c r="G130" s="74">
        <v>1082.0999999999999</v>
      </c>
      <c r="H130" s="74">
        <v>1083.3</v>
      </c>
      <c r="I130" s="74">
        <v>1070.2</v>
      </c>
      <c r="J130" s="74">
        <v>1026.8</v>
      </c>
      <c r="K130" s="74">
        <v>864.15</v>
      </c>
      <c r="L130" s="74">
        <v>6215.4</v>
      </c>
    </row>
    <row r="131" spans="1:12" x14ac:dyDescent="0.25">
      <c r="A131" s="1"/>
      <c r="B131" s="72" t="s">
        <v>117</v>
      </c>
      <c r="C131" s="72" t="s">
        <v>1008</v>
      </c>
      <c r="D131" s="72" t="s">
        <v>48</v>
      </c>
      <c r="E131" s="73" t="s">
        <v>514</v>
      </c>
      <c r="F131" s="74">
        <v>1458.4</v>
      </c>
      <c r="G131" s="74">
        <v>1467.35</v>
      </c>
      <c r="H131" s="74">
        <v>1454.2</v>
      </c>
      <c r="I131" s="74">
        <v>1420.7</v>
      </c>
      <c r="J131" s="74">
        <v>1365.85</v>
      </c>
      <c r="K131" s="74">
        <v>1126.7</v>
      </c>
      <c r="L131" s="74">
        <v>8293.2000000000007</v>
      </c>
    </row>
    <row r="132" spans="1:12" x14ac:dyDescent="0.25">
      <c r="A132" s="1"/>
      <c r="B132" s="72" t="s">
        <v>117</v>
      </c>
      <c r="C132" s="72" t="s">
        <v>1110</v>
      </c>
      <c r="D132" s="72" t="s">
        <v>126</v>
      </c>
      <c r="E132" s="73" t="s">
        <v>513</v>
      </c>
      <c r="F132" s="74"/>
      <c r="G132" s="74">
        <v>43.4</v>
      </c>
      <c r="H132" s="74">
        <v>1816.65</v>
      </c>
      <c r="I132" s="74">
        <v>618.54999999999995</v>
      </c>
      <c r="J132" s="74"/>
      <c r="K132" s="74">
        <v>968.75</v>
      </c>
      <c r="L132" s="74">
        <v>3447.35</v>
      </c>
    </row>
    <row r="133" spans="1:12" x14ac:dyDescent="0.25">
      <c r="A133" s="1"/>
      <c r="B133" s="72" t="s">
        <v>117</v>
      </c>
      <c r="C133" s="72" t="s">
        <v>1110</v>
      </c>
      <c r="D133" s="72" t="s">
        <v>129</v>
      </c>
      <c r="E133" s="73" t="s">
        <v>513</v>
      </c>
      <c r="F133" s="74"/>
      <c r="G133" s="74">
        <v>284.5</v>
      </c>
      <c r="H133" s="74">
        <v>315.8</v>
      </c>
      <c r="I133" s="74"/>
      <c r="J133" s="74"/>
      <c r="K133" s="74">
        <v>210</v>
      </c>
      <c r="L133" s="74">
        <v>810.3</v>
      </c>
    </row>
    <row r="134" spans="1:12" x14ac:dyDescent="0.25">
      <c r="A134" s="1"/>
      <c r="B134" s="72" t="s">
        <v>117</v>
      </c>
      <c r="C134" s="72" t="s">
        <v>1110</v>
      </c>
      <c r="D134" s="72" t="s">
        <v>334</v>
      </c>
      <c r="E134" s="73" t="s">
        <v>513</v>
      </c>
      <c r="F134" s="74"/>
      <c r="G134" s="74"/>
      <c r="H134" s="74">
        <v>334.8</v>
      </c>
      <c r="I134" s="74"/>
      <c r="J134" s="74"/>
      <c r="K134" s="74">
        <v>76.900000000000006</v>
      </c>
      <c r="L134" s="74">
        <v>411.7</v>
      </c>
    </row>
    <row r="135" spans="1:12" x14ac:dyDescent="0.25">
      <c r="A135" s="1"/>
      <c r="B135" s="72" t="s">
        <v>117</v>
      </c>
      <c r="C135" s="72" t="s">
        <v>133</v>
      </c>
      <c r="D135" s="72" t="s">
        <v>134</v>
      </c>
      <c r="E135" s="73" t="s">
        <v>513</v>
      </c>
      <c r="F135" s="74"/>
      <c r="G135" s="74"/>
      <c r="H135" s="74"/>
      <c r="I135" s="74"/>
      <c r="J135" s="74"/>
      <c r="K135" s="74"/>
      <c r="L135" s="74">
        <v>0</v>
      </c>
    </row>
    <row r="136" spans="1:12" x14ac:dyDescent="0.25">
      <c r="A136" s="1"/>
      <c r="B136" s="72" t="s">
        <v>117</v>
      </c>
      <c r="C136" s="72" t="s">
        <v>136</v>
      </c>
      <c r="D136" s="72" t="s">
        <v>1085</v>
      </c>
      <c r="E136" s="73" t="s">
        <v>513</v>
      </c>
      <c r="F136" s="74">
        <v>2629</v>
      </c>
      <c r="G136" s="74">
        <v>2045.45</v>
      </c>
      <c r="H136" s="74">
        <v>3324.65</v>
      </c>
      <c r="I136" s="74">
        <v>3318.65</v>
      </c>
      <c r="J136" s="74">
        <v>3312.75</v>
      </c>
      <c r="K136" s="74">
        <v>3306.75</v>
      </c>
      <c r="L136" s="74">
        <v>17937.25</v>
      </c>
    </row>
    <row r="137" spans="1:12" x14ac:dyDescent="0.25">
      <c r="A137" s="1"/>
      <c r="B137" s="72" t="s">
        <v>117</v>
      </c>
      <c r="C137" s="72" t="s">
        <v>136</v>
      </c>
      <c r="D137" s="72" t="s">
        <v>65</v>
      </c>
      <c r="E137" s="73" t="s">
        <v>513</v>
      </c>
      <c r="F137" s="74"/>
      <c r="G137" s="74"/>
      <c r="H137" s="74"/>
      <c r="I137" s="74"/>
      <c r="J137" s="74"/>
      <c r="K137" s="74"/>
      <c r="L137" s="74">
        <v>0</v>
      </c>
    </row>
    <row r="138" spans="1:12" x14ac:dyDescent="0.25">
      <c r="A138" s="1"/>
      <c r="B138" s="72" t="s">
        <v>117</v>
      </c>
      <c r="C138" s="72" t="s">
        <v>136</v>
      </c>
      <c r="D138" s="72" t="s">
        <v>1111</v>
      </c>
      <c r="E138" s="73" t="s">
        <v>513</v>
      </c>
      <c r="F138" s="74">
        <v>1274.6500000000001</v>
      </c>
      <c r="G138" s="74"/>
      <c r="H138" s="74"/>
      <c r="I138" s="74"/>
      <c r="J138" s="74"/>
      <c r="K138" s="74"/>
      <c r="L138" s="74">
        <v>1274.6500000000001</v>
      </c>
    </row>
    <row r="139" spans="1:12" x14ac:dyDescent="0.25">
      <c r="A139" s="1"/>
      <c r="B139" s="72" t="s">
        <v>1112</v>
      </c>
      <c r="C139" s="72" t="s">
        <v>1113</v>
      </c>
      <c r="D139" s="72" t="s">
        <v>48</v>
      </c>
      <c r="E139" s="73" t="s">
        <v>514</v>
      </c>
      <c r="F139" s="74">
        <v>187.934</v>
      </c>
      <c r="G139" s="74">
        <v>172.7</v>
      </c>
      <c r="H139" s="74">
        <v>174.6</v>
      </c>
      <c r="I139" s="74">
        <v>188.95</v>
      </c>
      <c r="J139" s="74">
        <v>184.15</v>
      </c>
      <c r="K139" s="74">
        <v>174.55</v>
      </c>
      <c r="L139" s="74">
        <v>1082.884</v>
      </c>
    </row>
    <row r="140" spans="1:12" x14ac:dyDescent="0.25">
      <c r="A140" s="1"/>
      <c r="B140" s="72" t="s">
        <v>543</v>
      </c>
      <c r="C140" s="72" t="s">
        <v>1011</v>
      </c>
      <c r="D140" s="72" t="s">
        <v>48</v>
      </c>
      <c r="E140" s="73" t="s">
        <v>515</v>
      </c>
      <c r="F140" s="74">
        <v>617</v>
      </c>
      <c r="G140" s="74">
        <v>515.25</v>
      </c>
      <c r="H140" s="74">
        <v>531.65</v>
      </c>
      <c r="I140" s="74">
        <v>405.4</v>
      </c>
      <c r="J140" s="74">
        <v>318.2</v>
      </c>
      <c r="K140" s="74">
        <v>198.95</v>
      </c>
      <c r="L140" s="74">
        <v>2586.4499999999998</v>
      </c>
    </row>
    <row r="141" spans="1:12" x14ac:dyDescent="0.25">
      <c r="A141" s="1"/>
      <c r="B141" s="72" t="s">
        <v>345</v>
      </c>
      <c r="C141" s="72" t="s">
        <v>1114</v>
      </c>
      <c r="D141" s="72" t="s">
        <v>48</v>
      </c>
      <c r="E141" s="73" t="s">
        <v>515</v>
      </c>
      <c r="F141" s="74">
        <v>1703.5</v>
      </c>
      <c r="G141" s="74">
        <v>1111.2</v>
      </c>
      <c r="H141" s="74">
        <v>1731.3</v>
      </c>
      <c r="I141" s="74">
        <v>1179.9000000000001</v>
      </c>
      <c r="J141" s="74">
        <v>989.95</v>
      </c>
      <c r="K141" s="74">
        <v>661.25</v>
      </c>
      <c r="L141" s="74">
        <v>7377.1</v>
      </c>
    </row>
    <row r="142" spans="1:12" x14ac:dyDescent="0.25">
      <c r="A142" s="1"/>
      <c r="B142" s="72" t="s">
        <v>350</v>
      </c>
      <c r="C142" s="72" t="s">
        <v>1013</v>
      </c>
      <c r="D142" s="72" t="s">
        <v>48</v>
      </c>
      <c r="E142" s="73" t="s">
        <v>513</v>
      </c>
      <c r="F142" s="74">
        <v>80.3</v>
      </c>
      <c r="G142" s="74">
        <v>83.55</v>
      </c>
      <c r="H142" s="74">
        <v>99.4</v>
      </c>
      <c r="I142" s="74">
        <v>89.4</v>
      </c>
      <c r="J142" s="74">
        <v>114.15</v>
      </c>
      <c r="K142" s="74">
        <v>112.65</v>
      </c>
      <c r="L142" s="74">
        <v>579.45000000000005</v>
      </c>
    </row>
    <row r="143" spans="1:12" x14ac:dyDescent="0.25">
      <c r="A143" s="1"/>
      <c r="B143" s="72" t="s">
        <v>350</v>
      </c>
      <c r="C143" s="72" t="s">
        <v>1115</v>
      </c>
      <c r="D143" s="72" t="s">
        <v>48</v>
      </c>
      <c r="E143" s="73" t="s">
        <v>513</v>
      </c>
      <c r="F143" s="74">
        <v>33.6</v>
      </c>
      <c r="G143" s="74">
        <v>30.35</v>
      </c>
      <c r="H143" s="74">
        <v>44.15</v>
      </c>
      <c r="I143" s="74">
        <v>52.75</v>
      </c>
      <c r="J143" s="74">
        <v>46.95</v>
      </c>
      <c r="K143" s="74">
        <v>60.4</v>
      </c>
      <c r="L143" s="74">
        <v>268.2</v>
      </c>
    </row>
    <row r="144" spans="1:12" x14ac:dyDescent="0.25">
      <c r="A144" s="1"/>
      <c r="B144" s="72" t="s">
        <v>350</v>
      </c>
      <c r="C144" s="72" t="s">
        <v>1116</v>
      </c>
      <c r="D144" s="72" t="s">
        <v>48</v>
      </c>
      <c r="E144" s="73" t="s">
        <v>513</v>
      </c>
      <c r="F144" s="74">
        <v>55.5</v>
      </c>
      <c r="G144" s="74">
        <v>48.65</v>
      </c>
      <c r="H144" s="74">
        <v>27.1</v>
      </c>
      <c r="I144" s="74">
        <v>23.75</v>
      </c>
      <c r="J144" s="74">
        <v>20</v>
      </c>
      <c r="K144" s="74">
        <v>26</v>
      </c>
      <c r="L144" s="74">
        <v>201</v>
      </c>
    </row>
    <row r="145" spans="1:12" x14ac:dyDescent="0.25">
      <c r="A145" s="1"/>
      <c r="B145" s="72" t="s">
        <v>350</v>
      </c>
      <c r="C145" s="72" t="s">
        <v>1117</v>
      </c>
      <c r="D145" s="72" t="s">
        <v>48</v>
      </c>
      <c r="E145" s="73" t="s">
        <v>513</v>
      </c>
      <c r="F145" s="74">
        <v>52.05</v>
      </c>
      <c r="G145" s="74">
        <v>43.3</v>
      </c>
      <c r="H145" s="74">
        <v>56.75</v>
      </c>
      <c r="I145" s="74">
        <v>56.05</v>
      </c>
      <c r="J145" s="74">
        <v>42.7</v>
      </c>
      <c r="K145" s="74">
        <v>56.35</v>
      </c>
      <c r="L145" s="74">
        <v>307.2</v>
      </c>
    </row>
    <row r="146" spans="1:12" ht="28.5" x14ac:dyDescent="0.25">
      <c r="A146" s="1"/>
      <c r="B146" s="72" t="s">
        <v>519</v>
      </c>
      <c r="C146" s="72" t="s">
        <v>1118</v>
      </c>
      <c r="D146" s="72" t="s">
        <v>1119</v>
      </c>
      <c r="E146" s="73" t="s">
        <v>513</v>
      </c>
      <c r="F146" s="74">
        <v>92.35</v>
      </c>
      <c r="G146" s="74">
        <v>128.80500000000001</v>
      </c>
      <c r="H146" s="74">
        <v>163.75</v>
      </c>
      <c r="I146" s="74"/>
      <c r="J146" s="74"/>
      <c r="K146" s="74">
        <v>30.95</v>
      </c>
      <c r="L146" s="74">
        <v>415.85500000000002</v>
      </c>
    </row>
    <row r="147" spans="1:12" ht="28.5" x14ac:dyDescent="0.25">
      <c r="A147" s="1"/>
      <c r="B147" s="72" t="s">
        <v>519</v>
      </c>
      <c r="C147" s="72" t="s">
        <v>1118</v>
      </c>
      <c r="D147" s="72" t="s">
        <v>1120</v>
      </c>
      <c r="E147" s="73" t="s">
        <v>513</v>
      </c>
      <c r="F147" s="74">
        <v>33.1</v>
      </c>
      <c r="G147" s="74">
        <v>77.272999999999996</v>
      </c>
      <c r="H147" s="74"/>
      <c r="I147" s="74"/>
      <c r="J147" s="74"/>
      <c r="K147" s="74">
        <v>33.9</v>
      </c>
      <c r="L147" s="74">
        <v>144.273</v>
      </c>
    </row>
    <row r="148" spans="1:12" x14ac:dyDescent="0.25">
      <c r="A148" s="1"/>
      <c r="B148" s="72" t="s">
        <v>556</v>
      </c>
      <c r="C148" s="72" t="s">
        <v>1017</v>
      </c>
      <c r="D148" s="72" t="s">
        <v>48</v>
      </c>
      <c r="E148" s="73" t="s">
        <v>514</v>
      </c>
      <c r="F148" s="74">
        <v>140.05000000000001</v>
      </c>
      <c r="G148" s="74">
        <v>139.30000000000001</v>
      </c>
      <c r="H148" s="74">
        <v>135.5</v>
      </c>
      <c r="I148" s="74">
        <v>141</v>
      </c>
      <c r="J148" s="74">
        <v>140.66999999999999</v>
      </c>
      <c r="K148" s="74">
        <v>87.95</v>
      </c>
      <c r="L148" s="74">
        <v>784.47</v>
      </c>
    </row>
    <row r="149" spans="1:12" x14ac:dyDescent="0.25">
      <c r="A149" s="1"/>
      <c r="B149" s="72" t="s">
        <v>141</v>
      </c>
      <c r="C149" s="72" t="s">
        <v>142</v>
      </c>
      <c r="D149" s="72" t="s">
        <v>303</v>
      </c>
      <c r="E149" s="73" t="s">
        <v>513</v>
      </c>
      <c r="F149" s="74">
        <v>1215.25</v>
      </c>
      <c r="G149" s="74">
        <v>4202.3</v>
      </c>
      <c r="H149" s="74">
        <v>4120.6499999999996</v>
      </c>
      <c r="I149" s="74">
        <v>1371.65</v>
      </c>
      <c r="J149" s="74">
        <v>1886.25</v>
      </c>
      <c r="K149" s="74">
        <v>2353.65</v>
      </c>
      <c r="L149" s="74">
        <v>15149.75</v>
      </c>
    </row>
    <row r="150" spans="1:12" x14ac:dyDescent="0.25">
      <c r="A150" s="1"/>
      <c r="B150" s="72" t="s">
        <v>141</v>
      </c>
      <c r="C150" s="72" t="s">
        <v>142</v>
      </c>
      <c r="D150" s="72" t="s">
        <v>1092</v>
      </c>
      <c r="E150" s="73" t="s">
        <v>513</v>
      </c>
      <c r="F150" s="74">
        <v>1005.35</v>
      </c>
      <c r="G150" s="74">
        <v>3489.7</v>
      </c>
      <c r="H150" s="74">
        <v>3722.05</v>
      </c>
      <c r="I150" s="74">
        <v>2597.75</v>
      </c>
      <c r="J150" s="74">
        <v>423.4</v>
      </c>
      <c r="K150" s="74">
        <v>2342.0500000000002</v>
      </c>
      <c r="L150" s="74">
        <v>13580.3</v>
      </c>
    </row>
    <row r="151" spans="1:12" x14ac:dyDescent="0.25">
      <c r="A151" s="1"/>
      <c r="B151" s="72" t="s">
        <v>141</v>
      </c>
      <c r="C151" s="72" t="s">
        <v>142</v>
      </c>
      <c r="D151" s="72" t="s">
        <v>1085</v>
      </c>
      <c r="E151" s="73" t="s">
        <v>513</v>
      </c>
      <c r="F151" s="74">
        <v>1172.75</v>
      </c>
      <c r="G151" s="74">
        <v>4215.8999999999996</v>
      </c>
      <c r="H151" s="74">
        <v>4212.75</v>
      </c>
      <c r="I151" s="74">
        <v>3789.1</v>
      </c>
      <c r="J151" s="74">
        <v>2493.1999999999998</v>
      </c>
      <c r="K151" s="74">
        <v>2738.75</v>
      </c>
      <c r="L151" s="74">
        <v>18622.45</v>
      </c>
    </row>
    <row r="152" spans="1:12" x14ac:dyDescent="0.25">
      <c r="A152" s="1"/>
      <c r="B152" s="72" t="s">
        <v>141</v>
      </c>
      <c r="C152" s="72" t="s">
        <v>142</v>
      </c>
      <c r="D152" s="72" t="s">
        <v>65</v>
      </c>
      <c r="E152" s="73" t="s">
        <v>513</v>
      </c>
      <c r="F152" s="74">
        <v>1015.7</v>
      </c>
      <c r="G152" s="74">
        <v>3683.6</v>
      </c>
      <c r="H152" s="74">
        <v>2740.6</v>
      </c>
      <c r="I152" s="74">
        <v>1207.8</v>
      </c>
      <c r="J152" s="74">
        <v>1157.4000000000001</v>
      </c>
      <c r="K152" s="74">
        <v>1606.65</v>
      </c>
      <c r="L152" s="74">
        <v>11411.75</v>
      </c>
    </row>
    <row r="153" spans="1:12" x14ac:dyDescent="0.25">
      <c r="A153" s="1"/>
      <c r="B153" s="72" t="s">
        <v>518</v>
      </c>
      <c r="C153" s="72" t="s">
        <v>947</v>
      </c>
      <c r="D153" s="72" t="s">
        <v>48</v>
      </c>
      <c r="E153" s="73" t="s">
        <v>512</v>
      </c>
      <c r="F153" s="74">
        <v>2243.23</v>
      </c>
      <c r="G153" s="74">
        <v>2645.75</v>
      </c>
      <c r="H153" s="74">
        <v>2645.8</v>
      </c>
      <c r="I153" s="74">
        <v>2645.75</v>
      </c>
      <c r="J153" s="74">
        <v>2647</v>
      </c>
      <c r="K153" s="74">
        <v>2646.05</v>
      </c>
      <c r="L153" s="74">
        <v>15473.58</v>
      </c>
    </row>
    <row r="154" spans="1:12" x14ac:dyDescent="0.25">
      <c r="A154" s="1"/>
      <c r="B154" s="72" t="s">
        <v>518</v>
      </c>
      <c r="C154" s="72" t="s">
        <v>948</v>
      </c>
      <c r="D154" s="72" t="s">
        <v>48</v>
      </c>
      <c r="E154" s="73" t="s">
        <v>512</v>
      </c>
      <c r="F154" s="74">
        <v>51.45</v>
      </c>
      <c r="G154" s="74">
        <v>51.25</v>
      </c>
      <c r="H154" s="74">
        <v>52.8</v>
      </c>
      <c r="I154" s="74">
        <v>50.55</v>
      </c>
      <c r="J154" s="74">
        <v>52.8</v>
      </c>
      <c r="K154" s="74">
        <v>52.7</v>
      </c>
      <c r="L154" s="74">
        <v>311.55</v>
      </c>
    </row>
    <row r="155" spans="1:12" x14ac:dyDescent="0.25">
      <c r="A155" s="1"/>
      <c r="B155" s="72" t="s">
        <v>432</v>
      </c>
      <c r="C155" s="72" t="s">
        <v>1121</v>
      </c>
      <c r="D155" s="72" t="s">
        <v>433</v>
      </c>
      <c r="E155" s="73" t="s">
        <v>513</v>
      </c>
      <c r="F155" s="74">
        <v>4.5</v>
      </c>
      <c r="G155" s="74">
        <v>0.5</v>
      </c>
      <c r="H155" s="74"/>
      <c r="I155" s="74"/>
      <c r="J155" s="74"/>
      <c r="K155" s="74"/>
      <c r="L155" s="74">
        <v>5</v>
      </c>
    </row>
    <row r="156" spans="1:12" x14ac:dyDescent="0.25">
      <c r="A156" s="1"/>
      <c r="B156" s="72" t="s">
        <v>432</v>
      </c>
      <c r="C156" s="72" t="s">
        <v>1121</v>
      </c>
      <c r="D156" s="72" t="s">
        <v>1122</v>
      </c>
      <c r="E156" s="73" t="s">
        <v>513</v>
      </c>
      <c r="F156" s="74"/>
      <c r="G156" s="74">
        <v>143.19999999999999</v>
      </c>
      <c r="H156" s="74">
        <v>345.7</v>
      </c>
      <c r="I156" s="74">
        <v>322.35000000000002</v>
      </c>
      <c r="J156" s="74">
        <v>350.4</v>
      </c>
      <c r="K156" s="74">
        <v>223.85</v>
      </c>
      <c r="L156" s="74">
        <v>1385.5</v>
      </c>
    </row>
    <row r="157" spans="1:12" x14ac:dyDescent="0.25">
      <c r="A157" s="1"/>
      <c r="B157" s="72" t="s">
        <v>432</v>
      </c>
      <c r="C157" s="72" t="s">
        <v>1121</v>
      </c>
      <c r="D157" s="72" t="s">
        <v>435</v>
      </c>
      <c r="E157" s="73" t="s">
        <v>513</v>
      </c>
      <c r="F157" s="74"/>
      <c r="G157" s="74">
        <v>259.3</v>
      </c>
      <c r="H157" s="74">
        <v>262.95</v>
      </c>
      <c r="I157" s="74">
        <v>2.8</v>
      </c>
      <c r="J157" s="74"/>
      <c r="K157" s="74"/>
      <c r="L157" s="74">
        <v>525.04999999999995</v>
      </c>
    </row>
    <row r="158" spans="1:12" x14ac:dyDescent="0.25">
      <c r="A158" s="1"/>
      <c r="B158" s="72" t="s">
        <v>432</v>
      </c>
      <c r="C158" s="72" t="s">
        <v>1121</v>
      </c>
      <c r="D158" s="72" t="s">
        <v>437</v>
      </c>
      <c r="E158" s="73" t="s">
        <v>513</v>
      </c>
      <c r="F158" s="74"/>
      <c r="G158" s="74"/>
      <c r="H158" s="74"/>
      <c r="I158" s="74"/>
      <c r="J158" s="74"/>
      <c r="K158" s="74"/>
      <c r="L158" s="74">
        <v>0</v>
      </c>
    </row>
    <row r="159" spans="1:12" x14ac:dyDescent="0.25">
      <c r="A159" s="1"/>
      <c r="B159" s="72" t="s">
        <v>949</v>
      </c>
      <c r="C159" s="72" t="s">
        <v>950</v>
      </c>
      <c r="D159" s="72" t="s">
        <v>48</v>
      </c>
      <c r="E159" s="73" t="s">
        <v>512</v>
      </c>
      <c r="F159" s="74">
        <v>479.25</v>
      </c>
      <c r="G159" s="74">
        <v>478.8</v>
      </c>
      <c r="H159" s="74">
        <v>479.8</v>
      </c>
      <c r="I159" s="74">
        <v>479.75</v>
      </c>
      <c r="J159" s="74">
        <v>479.9</v>
      </c>
      <c r="K159" s="74">
        <v>479.9</v>
      </c>
      <c r="L159" s="74">
        <v>2877.4</v>
      </c>
    </row>
    <row r="160" spans="1:12" x14ac:dyDescent="0.25">
      <c r="A160" s="1"/>
      <c r="B160" s="72" t="s">
        <v>949</v>
      </c>
      <c r="C160" s="72" t="s">
        <v>951</v>
      </c>
      <c r="D160" s="72" t="s">
        <v>48</v>
      </c>
      <c r="E160" s="73" t="s">
        <v>512</v>
      </c>
      <c r="F160" s="74">
        <v>162.44999999999999</v>
      </c>
      <c r="G160" s="74">
        <v>156.6</v>
      </c>
      <c r="H160" s="74">
        <v>149.75</v>
      </c>
      <c r="I160" s="74">
        <v>152</v>
      </c>
      <c r="J160" s="74">
        <v>153.1</v>
      </c>
      <c r="K160" s="74">
        <v>147.65</v>
      </c>
      <c r="L160" s="74">
        <v>921.55</v>
      </c>
    </row>
    <row r="161" spans="1:12" x14ac:dyDescent="0.25">
      <c r="A161" s="1"/>
      <c r="B161" s="72" t="s">
        <v>949</v>
      </c>
      <c r="C161" s="72" t="s">
        <v>952</v>
      </c>
      <c r="D161" s="72" t="s">
        <v>48</v>
      </c>
      <c r="E161" s="73" t="s">
        <v>512</v>
      </c>
      <c r="F161" s="74">
        <v>479.1</v>
      </c>
      <c r="G161" s="74">
        <v>479.05</v>
      </c>
      <c r="H161" s="74">
        <v>479.75</v>
      </c>
      <c r="I161" s="74">
        <v>479.75</v>
      </c>
      <c r="J161" s="74">
        <v>479.9</v>
      </c>
      <c r="K161" s="74">
        <v>479.75</v>
      </c>
      <c r="L161" s="74">
        <v>2877.3</v>
      </c>
    </row>
    <row r="162" spans="1:12" x14ac:dyDescent="0.25">
      <c r="A162" s="1"/>
      <c r="B162" s="72" t="s">
        <v>144</v>
      </c>
      <c r="C162" s="72" t="s">
        <v>953</v>
      </c>
      <c r="D162" s="72" t="s">
        <v>48</v>
      </c>
      <c r="E162" s="73" t="s">
        <v>512</v>
      </c>
      <c r="F162" s="74">
        <v>91.2</v>
      </c>
      <c r="G162" s="74">
        <v>91.2</v>
      </c>
      <c r="H162" s="74">
        <v>91.2</v>
      </c>
      <c r="I162" s="74">
        <v>91.2</v>
      </c>
      <c r="J162" s="74">
        <v>91.2</v>
      </c>
      <c r="K162" s="74">
        <v>91.2</v>
      </c>
      <c r="L162" s="74">
        <v>547.20000000000005</v>
      </c>
    </row>
    <row r="163" spans="1:12" x14ac:dyDescent="0.25">
      <c r="A163" s="1"/>
      <c r="B163" s="72" t="s">
        <v>144</v>
      </c>
      <c r="C163" s="72" t="s">
        <v>954</v>
      </c>
      <c r="D163" s="72" t="s">
        <v>48</v>
      </c>
      <c r="E163" s="73" t="s">
        <v>512</v>
      </c>
      <c r="F163" s="74"/>
      <c r="G163" s="74"/>
      <c r="H163" s="74"/>
      <c r="I163" s="74">
        <v>299.05</v>
      </c>
      <c r="J163" s="74">
        <v>479.25</v>
      </c>
      <c r="K163" s="74">
        <v>393.8</v>
      </c>
      <c r="L163" s="74">
        <v>1172.0999999999999</v>
      </c>
    </row>
    <row r="164" spans="1:12" x14ac:dyDescent="0.25">
      <c r="A164" s="1"/>
      <c r="B164" s="72" t="s">
        <v>144</v>
      </c>
      <c r="C164" s="72" t="s">
        <v>145</v>
      </c>
      <c r="D164" s="72" t="s">
        <v>48</v>
      </c>
      <c r="E164" s="73" t="s">
        <v>512</v>
      </c>
      <c r="F164" s="74">
        <v>3946.8</v>
      </c>
      <c r="G164" s="74">
        <v>3753.05</v>
      </c>
      <c r="H164" s="74">
        <v>3463.2</v>
      </c>
      <c r="I164" s="74">
        <v>3636.65</v>
      </c>
      <c r="J164" s="74">
        <v>3583.75</v>
      </c>
      <c r="K164" s="74">
        <v>3637.4</v>
      </c>
      <c r="L164" s="74">
        <v>22020.85</v>
      </c>
    </row>
    <row r="165" spans="1:12" x14ac:dyDescent="0.25">
      <c r="A165" s="1"/>
      <c r="B165" s="72" t="s">
        <v>144</v>
      </c>
      <c r="C165" s="72" t="s">
        <v>147</v>
      </c>
      <c r="D165" s="72" t="s">
        <v>48</v>
      </c>
      <c r="E165" s="73" t="s">
        <v>512</v>
      </c>
      <c r="F165" s="74">
        <v>687.85</v>
      </c>
      <c r="G165" s="74">
        <v>685.95</v>
      </c>
      <c r="H165" s="74">
        <v>681.2</v>
      </c>
      <c r="I165" s="74">
        <v>694.25</v>
      </c>
      <c r="J165" s="74">
        <v>675.35</v>
      </c>
      <c r="K165" s="74">
        <v>733.7</v>
      </c>
      <c r="L165" s="74">
        <v>4158.3</v>
      </c>
    </row>
    <row r="166" spans="1:12" x14ac:dyDescent="0.25">
      <c r="A166" s="1"/>
      <c r="B166" s="72" t="s">
        <v>144</v>
      </c>
      <c r="C166" s="72" t="s">
        <v>955</v>
      </c>
      <c r="D166" s="72" t="s">
        <v>48</v>
      </c>
      <c r="E166" s="73" t="s">
        <v>512</v>
      </c>
      <c r="F166" s="74">
        <v>1048.5</v>
      </c>
      <c r="G166" s="74">
        <v>1039.9000000000001</v>
      </c>
      <c r="H166" s="74">
        <v>1007</v>
      </c>
      <c r="I166" s="74">
        <v>1034.9000000000001</v>
      </c>
      <c r="J166" s="74">
        <v>925.3</v>
      </c>
      <c r="K166" s="74">
        <v>951.1</v>
      </c>
      <c r="L166" s="74">
        <v>6006.7</v>
      </c>
    </row>
    <row r="167" spans="1:12" x14ac:dyDescent="0.25">
      <c r="A167" s="1"/>
      <c r="B167" s="72" t="s">
        <v>144</v>
      </c>
      <c r="C167" s="72" t="s">
        <v>956</v>
      </c>
      <c r="D167" s="72" t="s">
        <v>48</v>
      </c>
      <c r="E167" s="73" t="s">
        <v>512</v>
      </c>
      <c r="F167" s="74">
        <v>2403.9</v>
      </c>
      <c r="G167" s="74">
        <v>2475.5</v>
      </c>
      <c r="H167" s="74">
        <v>2629.2</v>
      </c>
      <c r="I167" s="74">
        <v>2539.1999999999998</v>
      </c>
      <c r="J167" s="74">
        <v>2641.7</v>
      </c>
      <c r="K167" s="74">
        <v>2655.2</v>
      </c>
      <c r="L167" s="74">
        <v>15344.7</v>
      </c>
    </row>
    <row r="168" spans="1:12" x14ac:dyDescent="0.25">
      <c r="A168" s="1"/>
      <c r="B168" s="72" t="s">
        <v>1123</v>
      </c>
      <c r="C168" s="72" t="s">
        <v>1124</v>
      </c>
      <c r="D168" s="72" t="s">
        <v>48</v>
      </c>
      <c r="E168" s="73" t="s">
        <v>514</v>
      </c>
      <c r="F168" s="74">
        <v>197.9</v>
      </c>
      <c r="G168" s="74">
        <v>202.5</v>
      </c>
      <c r="H168" s="74">
        <v>198.85</v>
      </c>
      <c r="I168" s="74">
        <v>162.80000000000001</v>
      </c>
      <c r="J168" s="74">
        <v>190</v>
      </c>
      <c r="K168" s="74">
        <v>185.85</v>
      </c>
      <c r="L168" s="74">
        <v>1137.9000000000001</v>
      </c>
    </row>
    <row r="169" spans="1:12" x14ac:dyDescent="0.25">
      <c r="A169" s="1"/>
      <c r="B169" s="72" t="s">
        <v>149</v>
      </c>
      <c r="C169" s="72" t="s">
        <v>1125</v>
      </c>
      <c r="D169" s="72" t="s">
        <v>303</v>
      </c>
      <c r="E169" s="73" t="s">
        <v>513</v>
      </c>
      <c r="F169" s="74"/>
      <c r="G169" s="74"/>
      <c r="H169" s="74"/>
      <c r="I169" s="74"/>
      <c r="J169" s="74"/>
      <c r="K169" s="74"/>
      <c r="L169" s="74">
        <v>0</v>
      </c>
    </row>
    <row r="170" spans="1:12" x14ac:dyDescent="0.25">
      <c r="A170" s="1"/>
      <c r="B170" s="72" t="s">
        <v>149</v>
      </c>
      <c r="C170" s="72" t="s">
        <v>1125</v>
      </c>
      <c r="D170" s="72" t="s">
        <v>1056</v>
      </c>
      <c r="E170" s="73" t="s">
        <v>513</v>
      </c>
      <c r="F170" s="74"/>
      <c r="G170" s="74"/>
      <c r="H170" s="74"/>
      <c r="I170" s="74"/>
      <c r="J170" s="74"/>
      <c r="K170" s="74"/>
      <c r="L170" s="74">
        <v>0</v>
      </c>
    </row>
    <row r="171" spans="1:12" x14ac:dyDescent="0.25">
      <c r="A171" s="1"/>
      <c r="B171" s="72" t="s">
        <v>153</v>
      </c>
      <c r="C171" s="72" t="s">
        <v>1126</v>
      </c>
      <c r="D171" s="72" t="s">
        <v>303</v>
      </c>
      <c r="E171" s="73" t="s">
        <v>513</v>
      </c>
      <c r="F171" s="74">
        <v>453.35</v>
      </c>
      <c r="G171" s="74">
        <v>808.7</v>
      </c>
      <c r="H171" s="74"/>
      <c r="I171" s="74">
        <v>974.65</v>
      </c>
      <c r="J171" s="74">
        <v>472.65</v>
      </c>
      <c r="K171" s="74"/>
      <c r="L171" s="74">
        <v>2709.35</v>
      </c>
    </row>
    <row r="172" spans="1:12" x14ac:dyDescent="0.25">
      <c r="A172" s="1"/>
      <c r="B172" s="72" t="s">
        <v>153</v>
      </c>
      <c r="C172" s="72" t="s">
        <v>1126</v>
      </c>
      <c r="D172" s="72" t="s">
        <v>1092</v>
      </c>
      <c r="E172" s="73" t="s">
        <v>513</v>
      </c>
      <c r="F172" s="74">
        <v>629.35</v>
      </c>
      <c r="G172" s="74">
        <v>613.35</v>
      </c>
      <c r="H172" s="74">
        <v>894.25</v>
      </c>
      <c r="I172" s="74">
        <v>249.7</v>
      </c>
      <c r="J172" s="74">
        <v>411</v>
      </c>
      <c r="K172" s="74">
        <v>899.75</v>
      </c>
      <c r="L172" s="74">
        <v>3697.4</v>
      </c>
    </row>
    <row r="173" spans="1:12" x14ac:dyDescent="0.25">
      <c r="A173" s="1"/>
      <c r="B173" s="72" t="s">
        <v>528</v>
      </c>
      <c r="C173" s="72" t="s">
        <v>957</v>
      </c>
      <c r="D173" s="72" t="s">
        <v>48</v>
      </c>
      <c r="E173" s="73" t="s">
        <v>512</v>
      </c>
      <c r="F173" s="74">
        <v>70.75</v>
      </c>
      <c r="G173" s="74"/>
      <c r="H173" s="74">
        <v>29.9</v>
      </c>
      <c r="I173" s="74">
        <v>124.8</v>
      </c>
      <c r="J173" s="74">
        <v>134.35</v>
      </c>
      <c r="K173" s="74">
        <v>51.25</v>
      </c>
      <c r="L173" s="74">
        <v>411.05</v>
      </c>
    </row>
    <row r="174" spans="1:12" x14ac:dyDescent="0.25">
      <c r="A174" s="1"/>
      <c r="B174" s="72" t="s">
        <v>528</v>
      </c>
      <c r="C174" s="72" t="s">
        <v>958</v>
      </c>
      <c r="D174" s="72" t="s">
        <v>48</v>
      </c>
      <c r="E174" s="73" t="s">
        <v>512</v>
      </c>
      <c r="F174" s="74"/>
      <c r="G174" s="74">
        <v>80.8</v>
      </c>
      <c r="H174" s="74">
        <v>202.35</v>
      </c>
      <c r="I174" s="74">
        <v>214.65</v>
      </c>
      <c r="J174" s="74">
        <v>220.7</v>
      </c>
      <c r="K174" s="74">
        <v>221</v>
      </c>
      <c r="L174" s="74">
        <v>939.5</v>
      </c>
    </row>
    <row r="175" spans="1:12" x14ac:dyDescent="0.25">
      <c r="A175" s="1"/>
      <c r="B175" s="72" t="s">
        <v>533</v>
      </c>
      <c r="C175" s="72" t="s">
        <v>959</v>
      </c>
      <c r="D175" s="72" t="s">
        <v>959</v>
      </c>
      <c r="E175" s="73" t="s">
        <v>512</v>
      </c>
      <c r="F175" s="74">
        <v>487</v>
      </c>
      <c r="G175" s="74">
        <v>467.25</v>
      </c>
      <c r="H175" s="74">
        <v>487.15</v>
      </c>
      <c r="I175" s="74">
        <v>487.8</v>
      </c>
      <c r="J175" s="74">
        <v>487.65</v>
      </c>
      <c r="K175" s="74">
        <v>487.3</v>
      </c>
      <c r="L175" s="74">
        <v>2904.15</v>
      </c>
    </row>
    <row r="176" spans="1:12" x14ac:dyDescent="0.25">
      <c r="A176" s="1"/>
      <c r="B176" s="214" t="s">
        <v>1127</v>
      </c>
      <c r="C176" s="214"/>
      <c r="D176" s="214"/>
      <c r="E176" s="214"/>
      <c r="F176" s="75">
        <v>164707.47594999999</v>
      </c>
      <c r="G176" s="75">
        <v>176810.32800000001</v>
      </c>
      <c r="H176" s="75">
        <v>177218.20499999999</v>
      </c>
      <c r="I176" s="75">
        <v>174252.70209999999</v>
      </c>
      <c r="J176" s="75">
        <v>171446.535</v>
      </c>
      <c r="K176" s="75">
        <v>172431.38250000001</v>
      </c>
      <c r="L176" s="75">
        <v>1036866.62855</v>
      </c>
    </row>
    <row r="177" spans="1:12" x14ac:dyDescent="0.25">
      <c r="A177" s="1"/>
      <c r="B177" s="1"/>
      <c r="C177" s="1"/>
      <c r="D177" s="1"/>
      <c r="E177" s="1"/>
      <c r="F177" s="1"/>
      <c r="G177" s="1"/>
      <c r="H177" s="1"/>
      <c r="I177" s="1"/>
      <c r="J177" s="1"/>
      <c r="K177" s="1"/>
      <c r="L177" s="1"/>
    </row>
    <row r="178" spans="1:12" x14ac:dyDescent="0.25">
      <c r="A178" s="1"/>
      <c r="B178" s="1"/>
      <c r="C178" s="1"/>
      <c r="D178" s="1"/>
      <c r="E178" s="1"/>
      <c r="F178" s="1"/>
      <c r="G178" s="1"/>
      <c r="H178" s="1"/>
      <c r="I178" s="1"/>
      <c r="J178" s="1"/>
      <c r="K178" s="1"/>
      <c r="L178" s="1"/>
    </row>
    <row r="179" spans="1:12" ht="18" x14ac:dyDescent="0.25">
      <c r="A179" s="1"/>
      <c r="B179" s="2" t="s">
        <v>1128</v>
      </c>
      <c r="C179" s="1"/>
      <c r="D179" s="1"/>
      <c r="E179" s="1"/>
      <c r="F179" s="1"/>
      <c r="G179" s="1"/>
      <c r="H179" s="1"/>
      <c r="I179" s="1"/>
      <c r="J179" s="1"/>
      <c r="K179" s="1"/>
      <c r="L179" s="1"/>
    </row>
    <row r="180" spans="1:12" ht="23.1" customHeight="1" x14ac:dyDescent="0.25">
      <c r="A180" s="1"/>
      <c r="B180" s="200" t="s">
        <v>3</v>
      </c>
      <c r="C180" s="200" t="s">
        <v>48</v>
      </c>
      <c r="D180" s="200" t="s">
        <v>1051</v>
      </c>
      <c r="E180" s="200" t="s">
        <v>1052</v>
      </c>
      <c r="F180" s="200" t="s">
        <v>1053</v>
      </c>
      <c r="G180" s="200"/>
      <c r="H180" s="200"/>
      <c r="I180" s="200"/>
      <c r="J180" s="200"/>
      <c r="K180" s="200"/>
      <c r="L180" s="200"/>
    </row>
    <row r="181" spans="1:12" ht="23.1" customHeight="1" x14ac:dyDescent="0.25">
      <c r="A181" s="1"/>
      <c r="B181" s="200"/>
      <c r="C181" s="200"/>
      <c r="D181" s="200"/>
      <c r="E181" s="200"/>
      <c r="F181" s="3">
        <v>1</v>
      </c>
      <c r="G181" s="3">
        <v>2</v>
      </c>
      <c r="H181" s="3">
        <v>3</v>
      </c>
      <c r="I181" s="3">
        <v>4</v>
      </c>
      <c r="J181" s="3">
        <v>5</v>
      </c>
      <c r="K181" s="3">
        <v>6</v>
      </c>
      <c r="L181" s="3" t="s">
        <v>893</v>
      </c>
    </row>
    <row r="182" spans="1:12" x14ac:dyDescent="0.25">
      <c r="A182" s="1"/>
      <c r="B182" s="72" t="s">
        <v>565</v>
      </c>
      <c r="C182" s="72" t="s">
        <v>1129</v>
      </c>
      <c r="D182" s="72" t="s">
        <v>1066</v>
      </c>
      <c r="E182" s="73" t="s">
        <v>512</v>
      </c>
      <c r="F182" s="74"/>
      <c r="G182" s="74">
        <v>233.44749999999999</v>
      </c>
      <c r="H182" s="74">
        <v>222.648135</v>
      </c>
      <c r="I182" s="74">
        <v>221.65</v>
      </c>
      <c r="J182" s="74">
        <v>257.75351000000001</v>
      </c>
      <c r="K182" s="74">
        <v>255.8</v>
      </c>
      <c r="L182" s="74">
        <v>1191.299145</v>
      </c>
    </row>
    <row r="183" spans="1:12" x14ac:dyDescent="0.25">
      <c r="A183" s="1"/>
      <c r="B183" s="72" t="s">
        <v>23</v>
      </c>
      <c r="C183" s="72" t="s">
        <v>1130</v>
      </c>
      <c r="D183" s="72" t="s">
        <v>1066</v>
      </c>
      <c r="E183" s="73" t="s">
        <v>512</v>
      </c>
      <c r="F183" s="74">
        <v>168</v>
      </c>
      <c r="G183" s="74">
        <v>191.083</v>
      </c>
      <c r="H183" s="74">
        <v>190.9725</v>
      </c>
      <c r="I183" s="74">
        <v>185.45</v>
      </c>
      <c r="J183" s="74">
        <v>159.99449999999999</v>
      </c>
      <c r="K183" s="74">
        <v>147.77000000000001</v>
      </c>
      <c r="L183" s="74">
        <v>1043.27</v>
      </c>
    </row>
    <row r="184" spans="1:12" x14ac:dyDescent="0.25">
      <c r="A184" s="1"/>
      <c r="B184" s="72" t="s">
        <v>566</v>
      </c>
      <c r="C184" s="72" t="s">
        <v>1131</v>
      </c>
      <c r="D184" s="72" t="s">
        <v>48</v>
      </c>
      <c r="E184" s="73" t="s">
        <v>512</v>
      </c>
      <c r="F184" s="74">
        <v>316.75</v>
      </c>
      <c r="G184" s="74">
        <v>303.60000000000002</v>
      </c>
      <c r="H184" s="74">
        <v>316.8</v>
      </c>
      <c r="I184" s="74">
        <v>211.2</v>
      </c>
      <c r="J184" s="74">
        <v>254.05</v>
      </c>
      <c r="K184" s="74">
        <v>283.8</v>
      </c>
      <c r="L184" s="74">
        <v>1686.2</v>
      </c>
    </row>
    <row r="185" spans="1:12" x14ac:dyDescent="0.25">
      <c r="A185" s="1"/>
      <c r="B185" s="72" t="s">
        <v>567</v>
      </c>
      <c r="C185" s="72" t="s">
        <v>1132</v>
      </c>
      <c r="D185" s="72" t="s">
        <v>48</v>
      </c>
      <c r="E185" s="73" t="s">
        <v>513</v>
      </c>
      <c r="F185" s="74">
        <v>648</v>
      </c>
      <c r="G185" s="74">
        <v>605.36260000000004</v>
      </c>
      <c r="H185" s="74">
        <v>593.98799499999996</v>
      </c>
      <c r="I185" s="74">
        <v>610.4</v>
      </c>
      <c r="J185" s="74">
        <v>595.80065999999999</v>
      </c>
      <c r="K185" s="74">
        <v>592</v>
      </c>
      <c r="L185" s="74">
        <v>3645.5512549999999</v>
      </c>
    </row>
    <row r="186" spans="1:12" x14ac:dyDescent="0.25">
      <c r="A186" s="1"/>
      <c r="B186" s="72" t="s">
        <v>1133</v>
      </c>
      <c r="C186" s="72" t="s">
        <v>1134</v>
      </c>
      <c r="D186" s="72" t="s">
        <v>1134</v>
      </c>
      <c r="E186" s="73" t="s">
        <v>513</v>
      </c>
      <c r="F186" s="74">
        <v>432</v>
      </c>
      <c r="G186" s="74">
        <v>454.78467499999999</v>
      </c>
      <c r="H186" s="74">
        <v>454.84096499999998</v>
      </c>
      <c r="I186" s="74">
        <v>456</v>
      </c>
      <c r="J186" s="74">
        <v>454.87421999999998</v>
      </c>
      <c r="K186" s="74">
        <v>455.65</v>
      </c>
      <c r="L186" s="74">
        <v>2708.14986</v>
      </c>
    </row>
    <row r="187" spans="1:12" x14ac:dyDescent="0.25">
      <c r="A187" s="1"/>
      <c r="B187" s="72" t="s">
        <v>949</v>
      </c>
      <c r="C187" s="72" t="s">
        <v>1135</v>
      </c>
      <c r="D187" s="72" t="s">
        <v>48</v>
      </c>
      <c r="E187" s="73" t="s">
        <v>512</v>
      </c>
      <c r="F187" s="74">
        <v>273.55</v>
      </c>
      <c r="G187" s="74">
        <v>248.45</v>
      </c>
      <c r="H187" s="74">
        <v>235.85</v>
      </c>
      <c r="I187" s="74">
        <v>248.6</v>
      </c>
      <c r="J187" s="74">
        <v>248.15</v>
      </c>
      <c r="K187" s="74">
        <v>242.4</v>
      </c>
      <c r="L187" s="74">
        <v>1497</v>
      </c>
    </row>
    <row r="188" spans="1:12" x14ac:dyDescent="0.25">
      <c r="A188" s="1"/>
      <c r="B188" s="72" t="s">
        <v>949</v>
      </c>
      <c r="C188" s="72" t="s">
        <v>1136</v>
      </c>
      <c r="D188" s="72" t="s">
        <v>48</v>
      </c>
      <c r="E188" s="73" t="s">
        <v>512</v>
      </c>
      <c r="F188" s="74">
        <v>337.4</v>
      </c>
      <c r="G188" s="74">
        <v>334.8</v>
      </c>
      <c r="H188" s="74">
        <v>331.25</v>
      </c>
      <c r="I188" s="74">
        <v>321.75</v>
      </c>
      <c r="J188" s="74">
        <v>321.75</v>
      </c>
      <c r="K188" s="74">
        <v>321.89999999999998</v>
      </c>
      <c r="L188" s="74">
        <v>1968.85</v>
      </c>
    </row>
    <row r="189" spans="1:12" x14ac:dyDescent="0.25">
      <c r="A189" s="1"/>
      <c r="B189" s="72" t="s">
        <v>564</v>
      </c>
      <c r="C189" s="72" t="s">
        <v>1137</v>
      </c>
      <c r="D189" s="72" t="s">
        <v>1066</v>
      </c>
      <c r="E189" s="73" t="s">
        <v>512</v>
      </c>
      <c r="F189" s="74">
        <v>217.71875</v>
      </c>
      <c r="G189" s="74">
        <v>588.466815</v>
      </c>
      <c r="H189" s="74">
        <v>588.69808499999999</v>
      </c>
      <c r="I189" s="74">
        <v>589.038905</v>
      </c>
      <c r="J189" s="74">
        <v>585.15</v>
      </c>
      <c r="K189" s="74">
        <v>587.93658500000004</v>
      </c>
      <c r="L189" s="74">
        <v>3157.0091400000001</v>
      </c>
    </row>
    <row r="190" spans="1:12" x14ac:dyDescent="0.25">
      <c r="A190" s="1"/>
      <c r="B190" s="214" t="s">
        <v>1138</v>
      </c>
      <c r="C190" s="214"/>
      <c r="D190" s="214"/>
      <c r="E190" s="214"/>
      <c r="F190" s="75">
        <v>2393.4187499999998</v>
      </c>
      <c r="G190" s="75">
        <v>2959.9945899999998</v>
      </c>
      <c r="H190" s="75">
        <v>2935.0476800000001</v>
      </c>
      <c r="I190" s="75">
        <v>2844.0889050000001</v>
      </c>
      <c r="J190" s="75">
        <v>2877.5228900000002</v>
      </c>
      <c r="K190" s="75">
        <v>2887.2565850000001</v>
      </c>
      <c r="L190" s="75">
        <v>16897.329399999999</v>
      </c>
    </row>
    <row r="191" spans="1:12" x14ac:dyDescent="0.25">
      <c r="A191" s="1"/>
      <c r="B191" s="1"/>
      <c r="C191" s="1"/>
      <c r="D191" s="1"/>
      <c r="E191" s="1"/>
      <c r="F191" s="1"/>
      <c r="G191" s="1"/>
      <c r="H191" s="1"/>
      <c r="I191" s="1"/>
      <c r="J191" s="1"/>
      <c r="K191" s="1"/>
      <c r="L191" s="1"/>
    </row>
    <row r="192" spans="1:12" x14ac:dyDescent="0.25">
      <c r="A192" s="1"/>
      <c r="B192" s="1"/>
      <c r="C192" s="1"/>
      <c r="D192" s="1"/>
      <c r="E192" s="1"/>
      <c r="F192" s="1"/>
      <c r="G192" s="1"/>
      <c r="H192" s="1"/>
      <c r="I192" s="1"/>
      <c r="J192" s="1"/>
      <c r="K192" s="1"/>
      <c r="L192" s="1"/>
    </row>
    <row r="193" spans="1:12" x14ac:dyDescent="0.25">
      <c r="A193" s="1"/>
      <c r="B193" s="1"/>
      <c r="C193" s="1"/>
      <c r="D193" s="1"/>
      <c r="E193" s="1"/>
      <c r="F193" s="1"/>
      <c r="G193" s="1"/>
      <c r="H193" s="1"/>
      <c r="I193" s="1"/>
      <c r="J193" s="1"/>
      <c r="K193" s="1"/>
      <c r="L193" s="1"/>
    </row>
    <row r="194" spans="1:12" x14ac:dyDescent="0.25">
      <c r="A194" s="1"/>
      <c r="B194" s="1"/>
      <c r="C194" s="1"/>
      <c r="D194" s="1"/>
      <c r="E194" s="1"/>
      <c r="F194" s="1"/>
      <c r="G194" s="1"/>
      <c r="H194" s="1"/>
      <c r="I194" s="1"/>
      <c r="J194" s="1"/>
      <c r="K194" s="1"/>
      <c r="L194" s="1"/>
    </row>
    <row r="195" spans="1:12" x14ac:dyDescent="0.25">
      <c r="A195" s="1"/>
      <c r="B195" s="1"/>
      <c r="C195" s="1"/>
      <c r="D195" s="1"/>
      <c r="E195" s="1"/>
      <c r="F195" s="1"/>
      <c r="G195" s="1"/>
      <c r="H195" s="1"/>
      <c r="I195" s="76" t="s">
        <v>117</v>
      </c>
      <c r="J195" s="76">
        <v>125227.7</v>
      </c>
      <c r="K195" s="1"/>
      <c r="L195" s="1"/>
    </row>
    <row r="196" spans="1:12" x14ac:dyDescent="0.25">
      <c r="A196" s="1"/>
      <c r="B196" s="1"/>
      <c r="C196" s="1"/>
      <c r="D196" s="1"/>
      <c r="E196" s="1"/>
      <c r="F196" s="1"/>
      <c r="G196" s="1"/>
      <c r="H196" s="1"/>
      <c r="I196" s="76" t="s">
        <v>67</v>
      </c>
      <c r="J196" s="76">
        <v>122021.4371</v>
      </c>
      <c r="K196" s="1"/>
      <c r="L196" s="1"/>
    </row>
    <row r="197" spans="1:12" x14ac:dyDescent="0.25">
      <c r="A197" s="1"/>
      <c r="B197" s="1"/>
      <c r="C197" s="1"/>
      <c r="D197" s="1"/>
      <c r="E197" s="1"/>
      <c r="F197" s="1"/>
      <c r="G197" s="1"/>
      <c r="H197" s="1"/>
      <c r="I197" s="76" t="s">
        <v>79</v>
      </c>
      <c r="J197" s="76">
        <v>111109.395</v>
      </c>
      <c r="K197" s="1"/>
      <c r="L197" s="1"/>
    </row>
    <row r="198" spans="1:12" x14ac:dyDescent="0.25">
      <c r="A198" s="1"/>
      <c r="B198" s="1"/>
      <c r="C198" s="1"/>
      <c r="D198" s="1"/>
      <c r="E198" s="1"/>
      <c r="F198" s="1"/>
      <c r="G198" s="1"/>
      <c r="H198" s="1"/>
      <c r="I198" s="76" t="s">
        <v>54</v>
      </c>
      <c r="J198" s="76">
        <v>108254.65</v>
      </c>
      <c r="K198" s="1"/>
      <c r="L198" s="1"/>
    </row>
    <row r="199" spans="1:12" x14ac:dyDescent="0.25">
      <c r="A199" s="1"/>
      <c r="B199" s="1"/>
      <c r="C199" s="1"/>
      <c r="D199" s="1"/>
      <c r="E199" s="1"/>
      <c r="F199" s="1"/>
      <c r="G199" s="1"/>
      <c r="H199" s="1"/>
      <c r="I199" s="76" t="s">
        <v>141</v>
      </c>
      <c r="J199" s="76">
        <v>58764.25</v>
      </c>
      <c r="K199" s="1"/>
      <c r="L199" s="1"/>
    </row>
    <row r="200" spans="1:12" x14ac:dyDescent="0.25">
      <c r="A200" s="1"/>
      <c r="B200" s="1"/>
      <c r="C200" s="1"/>
      <c r="D200" s="1"/>
      <c r="E200" s="1"/>
      <c r="F200" s="1"/>
      <c r="G200" s="1"/>
      <c r="H200" s="1"/>
      <c r="I200" s="76" t="s">
        <v>57</v>
      </c>
      <c r="J200" s="76">
        <v>57749.2</v>
      </c>
      <c r="K200" s="1"/>
      <c r="L200" s="1"/>
    </row>
    <row r="201" spans="1:12" x14ac:dyDescent="0.25">
      <c r="A201" s="1"/>
      <c r="B201" s="1"/>
      <c r="C201" s="1"/>
      <c r="D201" s="1"/>
      <c r="E201" s="1"/>
      <c r="F201" s="1"/>
      <c r="G201" s="1"/>
      <c r="H201" s="1"/>
      <c r="I201" s="76" t="s">
        <v>96</v>
      </c>
      <c r="J201" s="76">
        <v>49388.1</v>
      </c>
      <c r="K201" s="1"/>
      <c r="L201" s="1"/>
    </row>
    <row r="202" spans="1:12" x14ac:dyDescent="0.25">
      <c r="A202" s="1"/>
      <c r="B202" s="1"/>
      <c r="C202" s="1"/>
      <c r="D202" s="1"/>
      <c r="E202" s="1"/>
      <c r="F202" s="1"/>
      <c r="G202" s="1"/>
      <c r="H202" s="1"/>
      <c r="I202" s="76" t="s">
        <v>144</v>
      </c>
      <c r="J202" s="76">
        <v>49249.85</v>
      </c>
      <c r="K202" s="1"/>
      <c r="L202" s="1"/>
    </row>
    <row r="203" spans="1:12" x14ac:dyDescent="0.25">
      <c r="A203" s="1"/>
      <c r="B203" s="1"/>
      <c r="C203" s="1"/>
      <c r="D203" s="1"/>
      <c r="E203" s="1"/>
      <c r="F203" s="1"/>
      <c r="G203" s="1"/>
      <c r="H203" s="1"/>
      <c r="I203" s="76" t="s">
        <v>76</v>
      </c>
      <c r="J203" s="76">
        <v>30224.55</v>
      </c>
      <c r="K203" s="1"/>
      <c r="L203" s="1"/>
    </row>
    <row r="204" spans="1:12" x14ac:dyDescent="0.25">
      <c r="A204" s="1"/>
      <c r="B204" s="1"/>
      <c r="C204" s="1"/>
      <c r="D204" s="1"/>
      <c r="E204" s="1"/>
      <c r="F204" s="1"/>
      <c r="G204" s="1"/>
      <c r="H204" s="1"/>
      <c r="I204" s="76" t="s">
        <v>516</v>
      </c>
      <c r="J204" s="76">
        <v>28606.3</v>
      </c>
      <c r="K204" s="1"/>
      <c r="L204" s="1"/>
    </row>
    <row r="205" spans="1:12" x14ac:dyDescent="0.25">
      <c r="A205" s="1"/>
      <c r="B205" s="1"/>
      <c r="C205" s="1"/>
      <c r="D205" s="1"/>
      <c r="E205" s="1"/>
      <c r="F205" s="1"/>
      <c r="G205" s="1"/>
      <c r="H205" s="1"/>
      <c r="I205" s="76" t="s">
        <v>45</v>
      </c>
      <c r="J205" s="76">
        <v>27563.35</v>
      </c>
      <c r="K205" s="1"/>
      <c r="L205" s="1"/>
    </row>
    <row r="206" spans="1:12" x14ac:dyDescent="0.25">
      <c r="A206" s="1"/>
      <c r="B206" s="1"/>
      <c r="C206" s="1"/>
      <c r="D206" s="1"/>
      <c r="E206" s="1"/>
      <c r="F206" s="1"/>
      <c r="G206" s="1"/>
      <c r="H206" s="1"/>
      <c r="I206" s="76" t="s">
        <v>521</v>
      </c>
      <c r="J206" s="76">
        <v>27247.25</v>
      </c>
      <c r="K206" s="1"/>
      <c r="L206" s="1"/>
    </row>
    <row r="207" spans="1:12" x14ac:dyDescent="0.25">
      <c r="A207" s="1"/>
      <c r="B207" s="1"/>
      <c r="C207" s="1"/>
      <c r="D207" s="1"/>
      <c r="E207" s="1"/>
      <c r="F207" s="1"/>
      <c r="G207" s="1"/>
      <c r="H207" s="1"/>
      <c r="I207" s="76" t="s">
        <v>517</v>
      </c>
      <c r="J207" s="76">
        <v>23778.95</v>
      </c>
      <c r="K207" s="1"/>
      <c r="L207" s="1"/>
    </row>
    <row r="208" spans="1:12" x14ac:dyDescent="0.25">
      <c r="A208" s="1"/>
      <c r="B208" s="1"/>
      <c r="C208" s="1"/>
      <c r="D208" s="1"/>
      <c r="E208" s="1"/>
      <c r="F208" s="1"/>
      <c r="G208" s="1"/>
      <c r="H208" s="1"/>
      <c r="I208" s="76" t="s">
        <v>14</v>
      </c>
      <c r="J208" s="76">
        <v>19942.25</v>
      </c>
      <c r="K208" s="1"/>
      <c r="L208" s="1"/>
    </row>
    <row r="209" spans="1:12" x14ac:dyDescent="0.25">
      <c r="A209" s="1"/>
      <c r="B209" s="1"/>
      <c r="C209" s="1"/>
      <c r="D209" s="1"/>
      <c r="E209" s="1"/>
      <c r="F209" s="1"/>
      <c r="G209" s="1"/>
      <c r="H209" s="1"/>
      <c r="I209" s="76" t="s">
        <v>518</v>
      </c>
      <c r="J209" s="76">
        <v>15785.13</v>
      </c>
      <c r="K209" s="1"/>
      <c r="L209" s="1"/>
    </row>
    <row r="210" spans="1:12" x14ac:dyDescent="0.25">
      <c r="A210" s="1"/>
      <c r="B210" s="1"/>
      <c r="C210" s="1"/>
      <c r="D210" s="1"/>
      <c r="E210" s="1"/>
      <c r="F210" s="1"/>
      <c r="G210" s="1"/>
      <c r="H210" s="1"/>
      <c r="I210" s="76" t="s">
        <v>554</v>
      </c>
      <c r="J210" s="76">
        <v>14772.95</v>
      </c>
      <c r="K210" s="1"/>
      <c r="L210" s="1"/>
    </row>
    <row r="211" spans="1:12" x14ac:dyDescent="0.25">
      <c r="A211" s="1"/>
      <c r="B211" s="1"/>
      <c r="C211" s="1"/>
      <c r="D211" s="1"/>
      <c r="E211" s="1"/>
      <c r="F211" s="1"/>
      <c r="G211" s="1"/>
      <c r="H211" s="1"/>
      <c r="I211" s="76" t="s">
        <v>524</v>
      </c>
      <c r="J211" s="76">
        <v>12982.15</v>
      </c>
      <c r="K211" s="1"/>
      <c r="L211" s="1"/>
    </row>
    <row r="212" spans="1:12" x14ac:dyDescent="0.25">
      <c r="A212" s="1"/>
      <c r="B212" s="1"/>
      <c r="C212" s="1"/>
      <c r="D212" s="1"/>
      <c r="E212" s="1"/>
      <c r="F212" s="1"/>
      <c r="G212" s="1"/>
      <c r="H212" s="1"/>
      <c r="I212" s="76" t="s">
        <v>520</v>
      </c>
      <c r="J212" s="76">
        <v>11804.4</v>
      </c>
      <c r="K212" s="1"/>
      <c r="L212" s="1"/>
    </row>
    <row r="213" spans="1:12" x14ac:dyDescent="0.25">
      <c r="A213" s="1"/>
      <c r="B213" s="1"/>
      <c r="C213" s="1"/>
      <c r="D213" s="1"/>
      <c r="E213" s="1"/>
      <c r="F213" s="1"/>
      <c r="G213" s="1"/>
      <c r="H213" s="1"/>
      <c r="I213" s="76" t="s">
        <v>526</v>
      </c>
      <c r="J213" s="76">
        <v>10965.26</v>
      </c>
      <c r="K213" s="1"/>
      <c r="L213" s="1"/>
    </row>
    <row r="214" spans="1:12" x14ac:dyDescent="0.25">
      <c r="A214" s="1"/>
      <c r="B214" s="1"/>
      <c r="C214" s="1"/>
      <c r="D214" s="1"/>
      <c r="E214" s="1"/>
      <c r="F214" s="1"/>
      <c r="G214" s="1"/>
      <c r="H214" s="1"/>
      <c r="I214" s="76" t="s">
        <v>550</v>
      </c>
      <c r="J214" s="76">
        <v>10545.490449999999</v>
      </c>
      <c r="K214" s="1"/>
      <c r="L214" s="1"/>
    </row>
    <row r="215" spans="1:12" x14ac:dyDescent="0.25">
      <c r="A215" s="1"/>
      <c r="B215" s="1"/>
      <c r="C215" s="1"/>
      <c r="D215" s="1"/>
      <c r="E215" s="1"/>
      <c r="F215" s="1"/>
      <c r="G215" s="1"/>
      <c r="H215" s="1"/>
      <c r="I215" s="76" t="s">
        <v>263</v>
      </c>
      <c r="J215" s="76">
        <v>10378.35</v>
      </c>
      <c r="K215" s="1"/>
      <c r="L215" s="1"/>
    </row>
    <row r="216" spans="1:12" x14ac:dyDescent="0.25">
      <c r="A216" s="1"/>
      <c r="B216" s="1"/>
      <c r="C216" s="1"/>
      <c r="D216" s="1"/>
      <c r="E216" s="1"/>
      <c r="F216" s="1"/>
      <c r="G216" s="1"/>
      <c r="H216" s="1"/>
      <c r="I216" s="76" t="s">
        <v>553</v>
      </c>
      <c r="J216" s="76">
        <v>9736.5275000000001</v>
      </c>
      <c r="K216" s="1"/>
      <c r="L216" s="1"/>
    </row>
    <row r="217" spans="1:12" x14ac:dyDescent="0.25">
      <c r="A217" s="1"/>
      <c r="B217" s="1"/>
      <c r="C217" s="1"/>
      <c r="D217" s="1"/>
      <c r="E217" s="1"/>
      <c r="F217" s="1"/>
      <c r="G217" s="1"/>
      <c r="H217" s="1"/>
      <c r="I217" s="76" t="s">
        <v>345</v>
      </c>
      <c r="J217" s="76">
        <v>7377.1</v>
      </c>
      <c r="K217" s="1"/>
      <c r="L217" s="1"/>
    </row>
    <row r="218" spans="1:12" x14ac:dyDescent="0.25">
      <c r="A218" s="1"/>
      <c r="B218" s="1"/>
      <c r="C218" s="1"/>
      <c r="D218" s="1"/>
      <c r="E218" s="1"/>
      <c r="F218" s="1"/>
      <c r="G218" s="1"/>
      <c r="H218" s="1"/>
      <c r="I218" s="76" t="s">
        <v>557</v>
      </c>
      <c r="J218" s="76">
        <v>6676.25</v>
      </c>
      <c r="K218" s="1"/>
      <c r="L218" s="1"/>
    </row>
    <row r="219" spans="1:12" x14ac:dyDescent="0.25">
      <c r="A219" s="1"/>
      <c r="B219" s="1"/>
      <c r="C219" s="1"/>
      <c r="D219" s="1"/>
      <c r="E219" s="1"/>
      <c r="F219" s="1"/>
      <c r="G219" s="1"/>
      <c r="H219" s="1"/>
      <c r="I219" s="76" t="s">
        <v>153</v>
      </c>
      <c r="J219" s="76">
        <v>6406.75</v>
      </c>
      <c r="K219" s="1"/>
      <c r="L219" s="1"/>
    </row>
    <row r="220" spans="1:12" x14ac:dyDescent="0.25">
      <c r="A220" s="1"/>
      <c r="B220" s="1"/>
      <c r="C220" s="1"/>
      <c r="D220" s="1"/>
      <c r="E220" s="1"/>
      <c r="F220" s="1"/>
      <c r="G220" s="1"/>
      <c r="H220" s="1"/>
      <c r="I220" s="76" t="s">
        <v>60</v>
      </c>
      <c r="J220" s="76">
        <v>6291.9</v>
      </c>
      <c r="K220" s="1"/>
      <c r="L220" s="1"/>
    </row>
    <row r="221" spans="1:12" x14ac:dyDescent="0.25">
      <c r="A221" s="1"/>
      <c r="B221" s="1"/>
      <c r="C221" s="1"/>
      <c r="D221" s="1"/>
      <c r="E221" s="1"/>
      <c r="F221" s="1"/>
      <c r="G221" s="1"/>
      <c r="H221" s="1"/>
      <c r="I221" s="76" t="s">
        <v>329</v>
      </c>
      <c r="J221" s="76">
        <v>5651.4</v>
      </c>
      <c r="K221" s="1"/>
      <c r="L221" s="1"/>
    </row>
    <row r="222" spans="1:12" x14ac:dyDescent="0.25">
      <c r="A222" s="1"/>
      <c r="B222" s="1"/>
      <c r="C222" s="1"/>
      <c r="D222" s="1"/>
      <c r="E222" s="1"/>
      <c r="F222" s="1"/>
      <c r="G222" s="1"/>
      <c r="H222" s="1"/>
      <c r="I222" s="76" t="s">
        <v>558</v>
      </c>
      <c r="J222" s="76">
        <v>4669.1499999999996</v>
      </c>
      <c r="K222" s="1"/>
      <c r="L222" s="1"/>
    </row>
    <row r="223" spans="1:12" x14ac:dyDescent="0.25">
      <c r="A223" s="1"/>
      <c r="B223" s="1"/>
      <c r="C223" s="1"/>
      <c r="D223" s="1"/>
      <c r="E223" s="1"/>
      <c r="F223" s="1"/>
      <c r="G223" s="1"/>
      <c r="H223" s="1"/>
      <c r="I223" s="76" t="s">
        <v>531</v>
      </c>
      <c r="J223" s="76">
        <v>4642.1499999999996</v>
      </c>
      <c r="K223" s="1"/>
      <c r="L223" s="1"/>
    </row>
    <row r="224" spans="1:12" x14ac:dyDescent="0.25">
      <c r="A224" s="1"/>
      <c r="B224" s="1"/>
      <c r="C224" s="1"/>
      <c r="D224" s="1"/>
      <c r="E224" s="1"/>
      <c r="F224" s="1"/>
      <c r="G224" s="1"/>
      <c r="H224" s="1"/>
      <c r="I224" s="76" t="s">
        <v>552</v>
      </c>
      <c r="J224" s="76">
        <v>4070.45</v>
      </c>
      <c r="K224" s="1"/>
      <c r="L224" s="1"/>
    </row>
    <row r="225" spans="1:12" x14ac:dyDescent="0.25">
      <c r="A225" s="1"/>
      <c r="B225" s="1"/>
      <c r="C225" s="1"/>
      <c r="D225" s="1"/>
      <c r="E225" s="1"/>
      <c r="F225" s="1"/>
      <c r="G225" s="1"/>
      <c r="H225" s="1"/>
      <c r="I225" s="76" t="s">
        <v>536</v>
      </c>
      <c r="J225" s="76">
        <v>2931.05</v>
      </c>
      <c r="K225" s="1"/>
      <c r="L225" s="1"/>
    </row>
    <row r="226" spans="1:12" x14ac:dyDescent="0.25">
      <c r="A226" s="1"/>
      <c r="B226" s="1"/>
      <c r="C226" s="1"/>
      <c r="D226" s="1"/>
      <c r="E226" s="1"/>
      <c r="F226" s="1"/>
      <c r="G226" s="1"/>
      <c r="H226" s="1"/>
      <c r="I226" s="76" t="s">
        <v>533</v>
      </c>
      <c r="J226" s="76">
        <v>2904.15</v>
      </c>
      <c r="K226" s="1"/>
      <c r="L226" s="1"/>
    </row>
    <row r="227" spans="1:12" x14ac:dyDescent="0.25">
      <c r="A227" s="1"/>
      <c r="B227" s="1"/>
      <c r="C227" s="1"/>
      <c r="D227" s="1"/>
      <c r="E227" s="1"/>
      <c r="F227" s="1"/>
      <c r="G227" s="1"/>
      <c r="H227" s="1"/>
      <c r="I227" s="76" t="s">
        <v>546</v>
      </c>
      <c r="J227" s="76">
        <v>2764.15</v>
      </c>
      <c r="K227" s="1"/>
      <c r="L227" s="1"/>
    </row>
    <row r="228" spans="1:12" x14ac:dyDescent="0.25">
      <c r="A228" s="1"/>
      <c r="B228" s="1"/>
      <c r="C228" s="1"/>
      <c r="D228" s="1"/>
      <c r="E228" s="1"/>
      <c r="F228" s="1"/>
      <c r="G228" s="1"/>
      <c r="H228" s="1"/>
      <c r="I228" s="76" t="s">
        <v>523</v>
      </c>
      <c r="J228" s="76">
        <v>2727.2959999999998</v>
      </c>
      <c r="K228" s="1"/>
      <c r="L228" s="1"/>
    </row>
    <row r="229" spans="1:12" x14ac:dyDescent="0.25">
      <c r="A229" s="1"/>
      <c r="B229" s="1"/>
      <c r="C229" s="1"/>
      <c r="D229" s="1"/>
      <c r="E229" s="1"/>
      <c r="F229" s="1"/>
      <c r="G229" s="1"/>
      <c r="H229" s="1"/>
      <c r="I229" s="76" t="s">
        <v>529</v>
      </c>
      <c r="J229" s="76">
        <v>2696.7</v>
      </c>
      <c r="K229" s="1"/>
      <c r="L229" s="1"/>
    </row>
    <row r="230" spans="1:12" x14ac:dyDescent="0.25">
      <c r="A230" s="1"/>
      <c r="B230" s="1"/>
      <c r="C230" s="1"/>
      <c r="D230" s="1"/>
      <c r="E230" s="1"/>
      <c r="F230" s="1"/>
      <c r="G230" s="1"/>
      <c r="H230" s="1"/>
      <c r="I230" s="76" t="s">
        <v>522</v>
      </c>
      <c r="J230" s="76">
        <v>2668.15</v>
      </c>
      <c r="K230" s="1"/>
      <c r="L230" s="1"/>
    </row>
    <row r="231" spans="1:12" x14ac:dyDescent="0.25">
      <c r="A231" s="1"/>
      <c r="B231" s="1"/>
      <c r="C231" s="1"/>
      <c r="D231" s="1"/>
      <c r="E231" s="1"/>
      <c r="F231" s="1"/>
      <c r="G231" s="1"/>
      <c r="H231" s="1"/>
      <c r="I231" s="76" t="s">
        <v>538</v>
      </c>
      <c r="J231" s="76">
        <v>2663.55</v>
      </c>
      <c r="K231" s="1"/>
      <c r="L231" s="1"/>
    </row>
    <row r="232" spans="1:12" x14ac:dyDescent="0.25">
      <c r="A232" s="1"/>
      <c r="B232" s="1"/>
      <c r="C232" s="1"/>
      <c r="D232" s="1"/>
      <c r="E232" s="1"/>
      <c r="F232" s="1"/>
      <c r="G232" s="1"/>
      <c r="H232" s="1"/>
      <c r="I232" s="76" t="s">
        <v>543</v>
      </c>
      <c r="J232" s="76">
        <v>2586.4499999999998</v>
      </c>
      <c r="K232" s="1"/>
      <c r="L232" s="1"/>
    </row>
    <row r="233" spans="1:12" x14ac:dyDescent="0.25">
      <c r="A233" s="1"/>
      <c r="B233" s="1"/>
      <c r="C233" s="1"/>
      <c r="D233" s="1"/>
      <c r="E233" s="1"/>
      <c r="F233" s="1"/>
      <c r="G233" s="1"/>
      <c r="H233" s="1"/>
      <c r="I233" s="76" t="s">
        <v>540</v>
      </c>
      <c r="J233" s="76">
        <v>2566</v>
      </c>
      <c r="K233" s="1"/>
      <c r="L233" s="1"/>
    </row>
    <row r="234" spans="1:12" x14ac:dyDescent="0.25">
      <c r="A234" s="1"/>
      <c r="B234" s="1"/>
      <c r="C234" s="1"/>
      <c r="D234" s="1"/>
      <c r="E234" s="1"/>
      <c r="F234" s="1"/>
      <c r="G234" s="1"/>
      <c r="H234" s="1"/>
      <c r="I234" s="76" t="s">
        <v>563</v>
      </c>
      <c r="J234" s="76">
        <v>2529.5650000000001</v>
      </c>
      <c r="K234" s="1"/>
      <c r="L234" s="1"/>
    </row>
    <row r="235" spans="1:12" x14ac:dyDescent="0.25">
      <c r="A235" s="1"/>
      <c r="B235" s="1"/>
      <c r="C235" s="1"/>
      <c r="D235" s="1"/>
      <c r="E235" s="1"/>
      <c r="F235" s="1"/>
      <c r="G235" s="1"/>
      <c r="H235" s="1"/>
      <c r="I235" s="76" t="s">
        <v>537</v>
      </c>
      <c r="J235" s="76">
        <v>2333.15</v>
      </c>
      <c r="K235" s="1"/>
      <c r="L235" s="1"/>
    </row>
    <row r="236" spans="1:12" x14ac:dyDescent="0.25">
      <c r="A236" s="1"/>
      <c r="B236" s="1"/>
      <c r="C236" s="1"/>
      <c r="D236" s="1"/>
      <c r="E236" s="1"/>
      <c r="F236" s="1"/>
      <c r="G236" s="1"/>
      <c r="H236" s="1"/>
      <c r="I236" s="76" t="s">
        <v>238</v>
      </c>
      <c r="J236" s="76">
        <v>2306.15</v>
      </c>
      <c r="K236" s="1"/>
      <c r="L236" s="1"/>
    </row>
    <row r="237" spans="1:12" x14ac:dyDescent="0.25">
      <c r="A237" s="1"/>
      <c r="B237" s="1"/>
      <c r="C237" s="1"/>
      <c r="D237" s="1"/>
      <c r="E237" s="1"/>
      <c r="F237" s="1"/>
      <c r="G237" s="1"/>
      <c r="H237" s="1"/>
      <c r="I237" s="76" t="s">
        <v>551</v>
      </c>
      <c r="J237" s="76">
        <v>2217.25</v>
      </c>
      <c r="K237" s="1"/>
      <c r="L237" s="1"/>
    </row>
    <row r="238" spans="1:12" x14ac:dyDescent="0.25">
      <c r="A238" s="1"/>
      <c r="B238" s="1"/>
      <c r="C238" s="1"/>
      <c r="D238" s="1"/>
      <c r="E238" s="1"/>
      <c r="F238" s="1"/>
      <c r="G238" s="1"/>
      <c r="H238" s="1"/>
      <c r="I238" s="76" t="s">
        <v>432</v>
      </c>
      <c r="J238" s="76">
        <v>1915.55</v>
      </c>
      <c r="K238" s="1"/>
      <c r="L238" s="1"/>
    </row>
    <row r="239" spans="1:12" x14ac:dyDescent="0.25">
      <c r="A239" s="1"/>
      <c r="B239" s="1"/>
      <c r="C239" s="1"/>
      <c r="D239" s="1"/>
      <c r="E239" s="1"/>
      <c r="F239" s="1"/>
      <c r="G239" s="1"/>
      <c r="H239" s="1"/>
      <c r="I239" s="76" t="s">
        <v>560</v>
      </c>
      <c r="J239" s="76">
        <v>1899.9</v>
      </c>
      <c r="K239" s="1"/>
      <c r="L239" s="1"/>
    </row>
    <row r="240" spans="1:12" x14ac:dyDescent="0.25">
      <c r="A240" s="1"/>
      <c r="B240" s="1"/>
      <c r="C240" s="1"/>
      <c r="D240" s="1"/>
      <c r="E240" s="1"/>
      <c r="F240" s="1"/>
      <c r="G240" s="1"/>
      <c r="H240" s="1"/>
      <c r="I240" s="76" t="s">
        <v>562</v>
      </c>
      <c r="J240" s="76">
        <v>1586.4</v>
      </c>
      <c r="K240" s="1"/>
      <c r="L240" s="1"/>
    </row>
    <row r="241" spans="1:12" x14ac:dyDescent="0.25">
      <c r="A241" s="1"/>
      <c r="B241" s="1"/>
      <c r="C241" s="1"/>
      <c r="D241" s="1"/>
      <c r="E241" s="1"/>
      <c r="F241" s="1"/>
      <c r="G241" s="1"/>
      <c r="H241" s="1"/>
      <c r="I241" s="76" t="s">
        <v>559</v>
      </c>
      <c r="J241" s="76">
        <v>1463.45</v>
      </c>
      <c r="K241" s="1"/>
      <c r="L241" s="1"/>
    </row>
    <row r="242" spans="1:12" x14ac:dyDescent="0.25">
      <c r="A242" s="1"/>
      <c r="B242" s="1"/>
      <c r="C242" s="1"/>
      <c r="D242" s="1"/>
      <c r="E242" s="1"/>
      <c r="F242" s="1"/>
      <c r="G242" s="1"/>
      <c r="H242" s="1"/>
      <c r="I242" s="76" t="s">
        <v>350</v>
      </c>
      <c r="J242" s="76">
        <v>1355.85</v>
      </c>
      <c r="K242" s="1"/>
      <c r="L242" s="1"/>
    </row>
    <row r="243" spans="1:12" x14ac:dyDescent="0.25">
      <c r="A243" s="1"/>
      <c r="B243" s="1"/>
      <c r="C243" s="1"/>
      <c r="D243" s="1"/>
      <c r="E243" s="1"/>
      <c r="F243" s="1"/>
      <c r="G243" s="1"/>
      <c r="H243" s="1"/>
      <c r="I243" s="76" t="s">
        <v>528</v>
      </c>
      <c r="J243" s="76">
        <v>1350.55</v>
      </c>
      <c r="K243" s="1"/>
      <c r="L243" s="1"/>
    </row>
    <row r="244" spans="1:12" x14ac:dyDescent="0.25">
      <c r="A244" s="1"/>
      <c r="B244" s="1"/>
      <c r="C244" s="1"/>
      <c r="D244" s="1"/>
      <c r="E244" s="1"/>
      <c r="F244" s="1"/>
      <c r="G244" s="1"/>
      <c r="H244" s="1"/>
      <c r="I244" s="76" t="s">
        <v>544</v>
      </c>
      <c r="J244" s="76">
        <v>1137.9000000000001</v>
      </c>
      <c r="K244" s="1"/>
      <c r="L244" s="1"/>
    </row>
    <row r="245" spans="1:12" x14ac:dyDescent="0.25">
      <c r="A245" s="1"/>
      <c r="B245" s="1"/>
      <c r="C245" s="1"/>
      <c r="D245" s="1"/>
      <c r="E245" s="1"/>
      <c r="F245" s="1"/>
      <c r="G245" s="1"/>
      <c r="H245" s="1"/>
      <c r="I245" s="76" t="s">
        <v>542</v>
      </c>
      <c r="J245" s="76">
        <v>1082.884</v>
      </c>
      <c r="K245" s="1"/>
      <c r="L245" s="1"/>
    </row>
    <row r="246" spans="1:12" x14ac:dyDescent="0.25">
      <c r="A246" s="1"/>
      <c r="B246" s="1"/>
      <c r="C246" s="1"/>
      <c r="D246" s="1"/>
      <c r="E246" s="1"/>
      <c r="F246" s="1"/>
      <c r="G246" s="1"/>
      <c r="H246" s="1"/>
      <c r="I246" s="76" t="s">
        <v>286</v>
      </c>
      <c r="J246" s="76">
        <v>1052.9000000000001</v>
      </c>
      <c r="K246" s="1"/>
      <c r="L246" s="1"/>
    </row>
    <row r="247" spans="1:12" x14ac:dyDescent="0.25">
      <c r="A247" s="1"/>
      <c r="B247" s="1"/>
      <c r="C247" s="1"/>
      <c r="D247" s="1"/>
      <c r="E247" s="1"/>
      <c r="F247" s="1"/>
      <c r="G247" s="1"/>
      <c r="H247" s="1"/>
      <c r="I247" s="76" t="s">
        <v>541</v>
      </c>
      <c r="J247" s="76">
        <v>863.4855</v>
      </c>
      <c r="K247" s="1"/>
      <c r="L247" s="1"/>
    </row>
    <row r="248" spans="1:12" x14ac:dyDescent="0.25">
      <c r="A248" s="1"/>
      <c r="B248" s="1"/>
      <c r="C248" s="1"/>
      <c r="D248" s="1"/>
      <c r="E248" s="1"/>
      <c r="F248" s="1"/>
      <c r="G248" s="1"/>
      <c r="H248" s="1"/>
      <c r="I248" s="76" t="s">
        <v>280</v>
      </c>
      <c r="J248" s="76">
        <v>838.2</v>
      </c>
      <c r="K248" s="1"/>
      <c r="L248" s="1"/>
    </row>
    <row r="249" spans="1:12" x14ac:dyDescent="0.25">
      <c r="A249" s="1"/>
      <c r="B249" s="1"/>
      <c r="C249" s="1"/>
      <c r="D249" s="1"/>
      <c r="E249" s="1"/>
      <c r="F249" s="1"/>
      <c r="G249" s="1"/>
      <c r="H249" s="1"/>
      <c r="I249" s="76" t="s">
        <v>555</v>
      </c>
      <c r="J249" s="76">
        <v>837.05</v>
      </c>
      <c r="K249" s="1"/>
      <c r="L249" s="1"/>
    </row>
    <row r="250" spans="1:12" x14ac:dyDescent="0.25">
      <c r="A250" s="1"/>
      <c r="B250" s="1"/>
      <c r="C250" s="1"/>
      <c r="D250" s="1"/>
      <c r="E250" s="1"/>
      <c r="F250" s="1"/>
      <c r="G250" s="1"/>
      <c r="H250" s="1"/>
      <c r="I250" s="76" t="s">
        <v>556</v>
      </c>
      <c r="J250" s="76">
        <v>784.47</v>
      </c>
      <c r="K250" s="1"/>
      <c r="L250" s="1"/>
    </row>
    <row r="251" spans="1:12" x14ac:dyDescent="0.25">
      <c r="A251" s="1"/>
      <c r="B251" s="1"/>
      <c r="C251" s="1"/>
      <c r="D251" s="1"/>
      <c r="E251" s="1"/>
      <c r="F251" s="1"/>
      <c r="G251" s="1"/>
      <c r="H251" s="1"/>
      <c r="I251" s="76" t="s">
        <v>296</v>
      </c>
      <c r="J251" s="76">
        <v>745.4</v>
      </c>
      <c r="K251" s="1"/>
      <c r="L251" s="1"/>
    </row>
    <row r="252" spans="1:12" x14ac:dyDescent="0.25">
      <c r="A252" s="1"/>
      <c r="B252" s="1"/>
      <c r="C252" s="1"/>
      <c r="D252" s="1"/>
      <c r="E252" s="1"/>
      <c r="F252" s="1"/>
      <c r="G252" s="1"/>
      <c r="H252" s="1"/>
      <c r="I252" s="76" t="s">
        <v>561</v>
      </c>
      <c r="J252" s="76">
        <v>655.29999999999995</v>
      </c>
      <c r="K252" s="1"/>
      <c r="L252" s="1"/>
    </row>
    <row r="253" spans="1:12" x14ac:dyDescent="0.25">
      <c r="A253" s="1"/>
      <c r="B253" s="1"/>
      <c r="C253" s="1"/>
      <c r="D253" s="1"/>
      <c r="E253" s="1"/>
      <c r="F253" s="1"/>
      <c r="G253" s="1"/>
      <c r="H253" s="1"/>
      <c r="I253" s="76" t="s">
        <v>535</v>
      </c>
      <c r="J253" s="76">
        <v>634.75</v>
      </c>
      <c r="K253" s="1"/>
      <c r="L253" s="1"/>
    </row>
    <row r="254" spans="1:12" x14ac:dyDescent="0.25">
      <c r="A254" s="1"/>
      <c r="B254" s="1"/>
      <c r="C254" s="1"/>
      <c r="D254" s="1"/>
      <c r="E254" s="1"/>
      <c r="F254" s="1"/>
      <c r="G254" s="1"/>
      <c r="H254" s="1"/>
      <c r="I254" s="76" t="s">
        <v>527</v>
      </c>
      <c r="J254" s="76">
        <v>576.4</v>
      </c>
      <c r="K254" s="1"/>
      <c r="L254" s="1"/>
    </row>
    <row r="255" spans="1:12" x14ac:dyDescent="0.25">
      <c r="A255" s="1"/>
      <c r="B255" s="1"/>
      <c r="C255" s="1"/>
      <c r="D255" s="1"/>
      <c r="E255" s="1"/>
      <c r="F255" s="1"/>
      <c r="G255" s="1"/>
      <c r="H255" s="1"/>
      <c r="I255" s="76" t="s">
        <v>519</v>
      </c>
      <c r="J255" s="76">
        <v>560.12800000000004</v>
      </c>
      <c r="K255" s="1"/>
      <c r="L255" s="1"/>
    </row>
    <row r="256" spans="1:12" x14ac:dyDescent="0.25">
      <c r="A256" s="1"/>
      <c r="B256" s="1"/>
      <c r="C256" s="1"/>
      <c r="D256" s="1"/>
      <c r="E256" s="1"/>
      <c r="F256" s="1"/>
      <c r="G256" s="1"/>
      <c r="H256" s="1"/>
      <c r="I256" s="76" t="s">
        <v>539</v>
      </c>
      <c r="J256" s="76">
        <v>502.9</v>
      </c>
      <c r="K256" s="1"/>
      <c r="L256" s="1"/>
    </row>
    <row r="257" spans="1:12" x14ac:dyDescent="0.25">
      <c r="A257" s="1"/>
      <c r="B257" s="1"/>
      <c r="C257" s="1"/>
      <c r="D257" s="1"/>
      <c r="E257" s="1"/>
      <c r="F257" s="1"/>
      <c r="G257" s="1"/>
      <c r="H257" s="1"/>
      <c r="I257" s="76" t="s">
        <v>547</v>
      </c>
      <c r="J257" s="76">
        <v>456.46</v>
      </c>
      <c r="K257" s="1"/>
      <c r="L257" s="1"/>
    </row>
    <row r="258" spans="1:12" x14ac:dyDescent="0.25">
      <c r="A258" s="1"/>
      <c r="B258" s="1"/>
      <c r="C258" s="1"/>
      <c r="D258" s="1"/>
      <c r="E258" s="1"/>
      <c r="F258" s="1"/>
      <c r="G258" s="1"/>
      <c r="H258" s="1"/>
      <c r="I258" s="76" t="s">
        <v>545</v>
      </c>
      <c r="J258" s="76">
        <v>395.85</v>
      </c>
      <c r="K258" s="1"/>
      <c r="L258" s="1"/>
    </row>
    <row r="259" spans="1:12" x14ac:dyDescent="0.25">
      <c r="A259" s="1"/>
      <c r="B259" s="1"/>
      <c r="C259" s="1"/>
      <c r="D259" s="1"/>
      <c r="E259" s="1"/>
      <c r="F259" s="1"/>
      <c r="G259" s="1"/>
      <c r="H259" s="1"/>
      <c r="I259" s="76" t="s">
        <v>534</v>
      </c>
      <c r="J259" s="76">
        <v>331.95</v>
      </c>
      <c r="K259" s="1"/>
      <c r="L259" s="1"/>
    </row>
    <row r="260" spans="1:12" x14ac:dyDescent="0.25">
      <c r="A260" s="1"/>
      <c r="B260" s="1"/>
      <c r="C260" s="1"/>
      <c r="D260" s="1"/>
      <c r="E260" s="1"/>
      <c r="F260" s="1"/>
      <c r="G260" s="1"/>
      <c r="H260" s="1"/>
      <c r="I260" s="76" t="s">
        <v>530</v>
      </c>
      <c r="J260" s="76">
        <v>35.75</v>
      </c>
      <c r="K260" s="1"/>
      <c r="L260" s="1"/>
    </row>
    <row r="261" spans="1:12" x14ac:dyDescent="0.25">
      <c r="A261" s="1"/>
      <c r="B261" s="1"/>
      <c r="C261" s="1"/>
      <c r="D261" s="1"/>
      <c r="E261" s="1"/>
      <c r="F261" s="1"/>
      <c r="G261" s="1"/>
      <c r="H261" s="1"/>
      <c r="I261" s="76" t="s">
        <v>549</v>
      </c>
      <c r="J261" s="76">
        <v>17.850000000000001</v>
      </c>
      <c r="K261" s="1"/>
      <c r="L261" s="1"/>
    </row>
    <row r="262" spans="1:12" x14ac:dyDescent="0.25">
      <c r="A262" s="1"/>
      <c r="B262" s="1"/>
      <c r="C262" s="1"/>
      <c r="D262" s="1"/>
      <c r="E262" s="1"/>
      <c r="F262" s="1"/>
      <c r="G262" s="1"/>
      <c r="H262" s="1"/>
      <c r="I262" s="76" t="s">
        <v>532</v>
      </c>
      <c r="J262" s="76">
        <v>9.0500000000000007</v>
      </c>
      <c r="K262" s="1"/>
      <c r="L262" s="1"/>
    </row>
    <row r="263" spans="1:12" x14ac:dyDescent="0.25">
      <c r="A263" s="1"/>
      <c r="B263" s="1"/>
      <c r="C263" s="1"/>
      <c r="D263" s="1"/>
      <c r="E263" s="1"/>
      <c r="F263" s="1"/>
      <c r="G263" s="1"/>
      <c r="H263" s="1"/>
      <c r="I263" s="76"/>
      <c r="J263" s="76"/>
      <c r="K263" s="1"/>
      <c r="L263" s="1"/>
    </row>
  </sheetData>
  <mergeCells count="13">
    <mergeCell ref="F180:L180"/>
    <mergeCell ref="B190:E190"/>
    <mergeCell ref="B176:E176"/>
    <mergeCell ref="B180:B181"/>
    <mergeCell ref="C180:C181"/>
    <mergeCell ref="D180:D181"/>
    <mergeCell ref="E180:E181"/>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P32" activePane="bottomRight" state="frozen"/>
      <selection pane="topRight" activeCell="C1" sqref="C1"/>
      <selection pane="bottomLeft" activeCell="A8" sqref="A8"/>
      <selection pane="bottomRight" activeCell="Q8" sqref="Q8:Q55"/>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506</v>
      </c>
      <c r="C5" s="215" t="s">
        <v>1139</v>
      </c>
      <c r="D5" s="215" t="s">
        <v>1139</v>
      </c>
      <c r="E5" s="215" t="s">
        <v>1139</v>
      </c>
      <c r="F5" s="215" t="s">
        <v>1139</v>
      </c>
      <c r="G5" s="215" t="s">
        <v>1139</v>
      </c>
      <c r="H5" s="215" t="s">
        <v>1139</v>
      </c>
      <c r="I5" s="215" t="s">
        <v>1139</v>
      </c>
      <c r="J5" s="215" t="s">
        <v>1139</v>
      </c>
      <c r="K5" s="215" t="s">
        <v>1139</v>
      </c>
      <c r="L5" s="215" t="s">
        <v>1139</v>
      </c>
      <c r="M5" s="215" t="s">
        <v>1139</v>
      </c>
      <c r="N5" s="215" t="s">
        <v>1139</v>
      </c>
      <c r="O5" s="215" t="s">
        <v>1139</v>
      </c>
      <c r="P5" s="215" t="s">
        <v>1139</v>
      </c>
      <c r="Q5" s="215" t="s">
        <v>1139</v>
      </c>
      <c r="R5" s="215" t="s">
        <v>1139</v>
      </c>
      <c r="S5" s="219" t="s">
        <v>506</v>
      </c>
      <c r="T5" s="216" t="s">
        <v>1140</v>
      </c>
      <c r="U5" s="216" t="s">
        <v>1140</v>
      </c>
      <c r="V5" s="216" t="s">
        <v>1140</v>
      </c>
      <c r="W5" s="216" t="s">
        <v>1140</v>
      </c>
      <c r="X5" s="216" t="s">
        <v>1140</v>
      </c>
      <c r="Y5" s="219" t="s">
        <v>506</v>
      </c>
      <c r="Z5" s="217" t="s">
        <v>1140</v>
      </c>
      <c r="AA5" s="217" t="s">
        <v>1140</v>
      </c>
      <c r="AB5" s="217" t="s">
        <v>1140</v>
      </c>
      <c r="AC5" s="217" t="s">
        <v>1140</v>
      </c>
      <c r="AD5" s="217" t="s">
        <v>1140</v>
      </c>
    </row>
    <row r="6" spans="1:30" ht="20.25" x14ac:dyDescent="0.25">
      <c r="A6" s="1"/>
      <c r="B6" s="219"/>
      <c r="C6" s="218" t="s">
        <v>511</v>
      </c>
      <c r="D6" s="218" t="s">
        <v>511</v>
      </c>
      <c r="E6" s="218" t="s">
        <v>511</v>
      </c>
      <c r="F6" s="218" t="s">
        <v>511</v>
      </c>
      <c r="G6" s="218" t="s">
        <v>510</v>
      </c>
      <c r="H6" s="218" t="s">
        <v>510</v>
      </c>
      <c r="I6" s="218" t="s">
        <v>510</v>
      </c>
      <c r="J6" s="218" t="s">
        <v>510</v>
      </c>
      <c r="K6" s="218" t="s">
        <v>509</v>
      </c>
      <c r="L6" s="218" t="s">
        <v>509</v>
      </c>
      <c r="M6" s="218" t="s">
        <v>509</v>
      </c>
      <c r="N6" s="218" t="s">
        <v>509</v>
      </c>
      <c r="O6" s="215" t="s">
        <v>1141</v>
      </c>
      <c r="P6" s="215" t="s">
        <v>1141</v>
      </c>
      <c r="Q6" s="215" t="s">
        <v>1141</v>
      </c>
      <c r="R6" s="215" t="s">
        <v>1141</v>
      </c>
      <c r="S6" s="219"/>
      <c r="T6" s="216" t="s">
        <v>1142</v>
      </c>
      <c r="U6" s="216" t="s">
        <v>1142</v>
      </c>
      <c r="V6" s="216" t="s">
        <v>1142</v>
      </c>
      <c r="W6" s="216" t="s">
        <v>1142</v>
      </c>
      <c r="X6" s="216" t="s">
        <v>1142</v>
      </c>
      <c r="Y6" s="219"/>
      <c r="Z6" s="217" t="s">
        <v>1143</v>
      </c>
      <c r="AA6" s="217" t="s">
        <v>1143</v>
      </c>
      <c r="AB6" s="217" t="s">
        <v>1143</v>
      </c>
      <c r="AC6" s="217" t="s">
        <v>1143</v>
      </c>
      <c r="AD6" s="217" t="s">
        <v>1143</v>
      </c>
    </row>
    <row r="7" spans="1:30" ht="33.75" x14ac:dyDescent="0.25">
      <c r="A7" s="1"/>
      <c r="B7" s="219"/>
      <c r="C7" s="77" t="s">
        <v>1144</v>
      </c>
      <c r="D7" s="77" t="s">
        <v>1145</v>
      </c>
      <c r="E7" s="77" t="s">
        <v>1146</v>
      </c>
      <c r="F7" s="77" t="s">
        <v>1147</v>
      </c>
      <c r="G7" s="77" t="s">
        <v>1148</v>
      </c>
      <c r="H7" s="77" t="s">
        <v>1149</v>
      </c>
      <c r="I7" s="77" t="s">
        <v>1150</v>
      </c>
      <c r="J7" s="77" t="s">
        <v>1151</v>
      </c>
      <c r="K7" s="77" t="s">
        <v>1152</v>
      </c>
      <c r="L7" s="77" t="s">
        <v>1153</v>
      </c>
      <c r="M7" s="77" t="s">
        <v>1154</v>
      </c>
      <c r="N7" s="77" t="s">
        <v>1155</v>
      </c>
      <c r="O7" s="63" t="s">
        <v>1156</v>
      </c>
      <c r="P7" s="63" t="s">
        <v>1157</v>
      </c>
      <c r="Q7" s="63" t="s">
        <v>1158</v>
      </c>
      <c r="R7" s="63" t="s">
        <v>1159</v>
      </c>
      <c r="S7" s="220"/>
      <c r="T7" s="78" t="s">
        <v>512</v>
      </c>
      <c r="U7" s="78" t="s">
        <v>513</v>
      </c>
      <c r="V7" s="78" t="s">
        <v>514</v>
      </c>
      <c r="W7" s="78" t="s">
        <v>515</v>
      </c>
      <c r="X7" s="78" t="s">
        <v>1159</v>
      </c>
      <c r="Y7" s="220"/>
      <c r="Z7" s="79" t="s">
        <v>1160</v>
      </c>
      <c r="AA7" s="79" t="s">
        <v>1161</v>
      </c>
      <c r="AB7" s="79" t="s">
        <v>1162</v>
      </c>
      <c r="AC7" s="79" t="s">
        <v>1163</v>
      </c>
      <c r="AD7" s="79" t="s">
        <v>965</v>
      </c>
    </row>
    <row r="8" spans="1:30" x14ac:dyDescent="0.25">
      <c r="A8" s="1"/>
      <c r="B8" s="80" t="s">
        <v>740</v>
      </c>
      <c r="C8" s="81">
        <v>448.9</v>
      </c>
      <c r="D8" s="81">
        <v>185.9</v>
      </c>
      <c r="E8" s="81">
        <v>0</v>
      </c>
      <c r="F8" s="81">
        <v>26.5</v>
      </c>
      <c r="G8" s="81">
        <v>3653.7</v>
      </c>
      <c r="H8" s="81">
        <v>709</v>
      </c>
      <c r="I8" s="81">
        <v>0</v>
      </c>
      <c r="J8" s="81">
        <v>238.1</v>
      </c>
      <c r="K8" s="81">
        <v>769.32100000000003</v>
      </c>
      <c r="L8" s="81">
        <v>564.79999999999995</v>
      </c>
      <c r="M8" s="81">
        <v>0</v>
      </c>
      <c r="N8" s="81">
        <v>0</v>
      </c>
      <c r="O8" s="81">
        <v>661.3</v>
      </c>
      <c r="P8" s="81">
        <v>4600.8</v>
      </c>
      <c r="Q8" s="81">
        <v>1334.1210000000001</v>
      </c>
      <c r="R8" s="82">
        <v>6596.2209999999995</v>
      </c>
      <c r="S8" s="80" t="s">
        <v>740</v>
      </c>
      <c r="T8" s="81">
        <v>4871.9210000000003</v>
      </c>
      <c r="U8" s="81">
        <v>1459.7</v>
      </c>
      <c r="V8" s="81">
        <v>0</v>
      </c>
      <c r="W8" s="81">
        <v>264.60000000000002</v>
      </c>
      <c r="X8" s="82">
        <v>6596.2209999999995</v>
      </c>
      <c r="Y8" s="80" t="s">
        <v>740</v>
      </c>
      <c r="Z8" s="81">
        <v>381.92099999999999</v>
      </c>
      <c r="AA8" s="81">
        <v>80.5</v>
      </c>
      <c r="AB8" s="81">
        <v>0</v>
      </c>
      <c r="AC8" s="81">
        <v>264.60000000000002</v>
      </c>
      <c r="AD8" s="82">
        <v>727.02099999999996</v>
      </c>
    </row>
    <row r="9" spans="1:30" x14ac:dyDescent="0.25">
      <c r="A9" s="1"/>
      <c r="B9" s="80" t="s">
        <v>741</v>
      </c>
      <c r="C9" s="81">
        <v>454.34</v>
      </c>
      <c r="D9" s="81">
        <v>187.2</v>
      </c>
      <c r="E9" s="81">
        <v>0</v>
      </c>
      <c r="F9" s="81">
        <v>32.9</v>
      </c>
      <c r="G9" s="81">
        <v>3650</v>
      </c>
      <c r="H9" s="81">
        <v>575</v>
      </c>
      <c r="I9" s="81">
        <v>0</v>
      </c>
      <c r="J9" s="81">
        <v>221.7</v>
      </c>
      <c r="K9" s="81">
        <v>766.81799999999998</v>
      </c>
      <c r="L9" s="81">
        <v>565.29999999999995</v>
      </c>
      <c r="M9" s="81">
        <v>0</v>
      </c>
      <c r="N9" s="81">
        <v>0</v>
      </c>
      <c r="O9" s="81">
        <v>674.44</v>
      </c>
      <c r="P9" s="81">
        <v>4446.7</v>
      </c>
      <c r="Q9" s="81">
        <v>1332.1179999999999</v>
      </c>
      <c r="R9" s="82">
        <v>6453.2579999999998</v>
      </c>
      <c r="S9" s="80" t="s">
        <v>741</v>
      </c>
      <c r="T9" s="81">
        <v>4871.1580000000004</v>
      </c>
      <c r="U9" s="81">
        <v>1327.5</v>
      </c>
      <c r="V9" s="81">
        <v>0</v>
      </c>
      <c r="W9" s="81">
        <v>254.6</v>
      </c>
      <c r="X9" s="82">
        <v>6453.2579999999998</v>
      </c>
      <c r="Y9" s="80" t="s">
        <v>741</v>
      </c>
      <c r="Z9" s="81">
        <v>381.25799999999998</v>
      </c>
      <c r="AA9" s="81">
        <v>81.099999999999994</v>
      </c>
      <c r="AB9" s="81">
        <v>0</v>
      </c>
      <c r="AC9" s="81">
        <v>254.6</v>
      </c>
      <c r="AD9" s="82">
        <v>716.95799999999997</v>
      </c>
    </row>
    <row r="10" spans="1:30" x14ac:dyDescent="0.25">
      <c r="A10" s="1"/>
      <c r="B10" s="80" t="s">
        <v>742</v>
      </c>
      <c r="C10" s="81">
        <v>455.6</v>
      </c>
      <c r="D10" s="81">
        <v>184.1</v>
      </c>
      <c r="E10" s="81">
        <v>0</v>
      </c>
      <c r="F10" s="81">
        <v>38.799999999999997</v>
      </c>
      <c r="G10" s="81">
        <v>3678.4</v>
      </c>
      <c r="H10" s="81">
        <v>439.8</v>
      </c>
      <c r="I10" s="81">
        <v>0</v>
      </c>
      <c r="J10" s="81">
        <v>202.3</v>
      </c>
      <c r="K10" s="81">
        <v>763.53499999999997</v>
      </c>
      <c r="L10" s="81">
        <v>563.79999999999995</v>
      </c>
      <c r="M10" s="81">
        <v>0</v>
      </c>
      <c r="N10" s="81">
        <v>0</v>
      </c>
      <c r="O10" s="81">
        <v>678.5</v>
      </c>
      <c r="P10" s="81">
        <v>4320.5</v>
      </c>
      <c r="Q10" s="81">
        <v>1327.335</v>
      </c>
      <c r="R10" s="82">
        <v>6326.335</v>
      </c>
      <c r="S10" s="80" t="s">
        <v>742</v>
      </c>
      <c r="T10" s="81">
        <v>4897.5349999999999</v>
      </c>
      <c r="U10" s="81">
        <v>1187.7</v>
      </c>
      <c r="V10" s="81">
        <v>0</v>
      </c>
      <c r="W10" s="81">
        <v>241.1</v>
      </c>
      <c r="X10" s="82">
        <v>6326.335</v>
      </c>
      <c r="Y10" s="80" t="s">
        <v>742</v>
      </c>
      <c r="Z10" s="81">
        <v>381.33499999999998</v>
      </c>
      <c r="AA10" s="81">
        <v>79</v>
      </c>
      <c r="AB10" s="81">
        <v>0</v>
      </c>
      <c r="AC10" s="81">
        <v>241.1</v>
      </c>
      <c r="AD10" s="82">
        <v>701.43499999999995</v>
      </c>
    </row>
    <row r="11" spans="1:30" x14ac:dyDescent="0.25">
      <c r="A11" s="1"/>
      <c r="B11" s="80" t="s">
        <v>743</v>
      </c>
      <c r="C11" s="81">
        <v>454.3</v>
      </c>
      <c r="D11" s="81">
        <v>186</v>
      </c>
      <c r="E11" s="81">
        <v>0</v>
      </c>
      <c r="F11" s="81">
        <v>36.299999999999997</v>
      </c>
      <c r="G11" s="81">
        <v>3705.9</v>
      </c>
      <c r="H11" s="81">
        <v>448.5</v>
      </c>
      <c r="I11" s="81">
        <v>0</v>
      </c>
      <c r="J11" s="81">
        <v>145.1</v>
      </c>
      <c r="K11" s="81">
        <v>770.31200000000001</v>
      </c>
      <c r="L11" s="81">
        <v>497.5</v>
      </c>
      <c r="M11" s="81">
        <v>0</v>
      </c>
      <c r="N11" s="81">
        <v>0</v>
      </c>
      <c r="O11" s="81">
        <v>676.6</v>
      </c>
      <c r="P11" s="81">
        <v>4299.5</v>
      </c>
      <c r="Q11" s="81">
        <v>1267.8119999999999</v>
      </c>
      <c r="R11" s="82">
        <v>6243.9120000000003</v>
      </c>
      <c r="S11" s="80" t="s">
        <v>743</v>
      </c>
      <c r="T11" s="81">
        <v>4930.5119999999997</v>
      </c>
      <c r="U11" s="81">
        <v>1132</v>
      </c>
      <c r="V11" s="81">
        <v>0</v>
      </c>
      <c r="W11" s="81">
        <v>181.4</v>
      </c>
      <c r="X11" s="82">
        <v>6243.9120000000003</v>
      </c>
      <c r="Y11" s="80" t="s">
        <v>743</v>
      </c>
      <c r="Z11" s="81">
        <v>381.61200000000002</v>
      </c>
      <c r="AA11" s="81">
        <v>80.8</v>
      </c>
      <c r="AB11" s="81">
        <v>0</v>
      </c>
      <c r="AC11" s="81">
        <v>181.4</v>
      </c>
      <c r="AD11" s="82">
        <v>643.81200000000001</v>
      </c>
    </row>
    <row r="12" spans="1:30" x14ac:dyDescent="0.25">
      <c r="A12" s="1"/>
      <c r="B12" s="80" t="s">
        <v>744</v>
      </c>
      <c r="C12" s="81">
        <v>450</v>
      </c>
      <c r="D12" s="81">
        <v>186.1</v>
      </c>
      <c r="E12" s="81">
        <v>0</v>
      </c>
      <c r="F12" s="81">
        <v>24.8</v>
      </c>
      <c r="G12" s="81">
        <v>3716.7</v>
      </c>
      <c r="H12" s="81">
        <v>443.1</v>
      </c>
      <c r="I12" s="81">
        <v>0</v>
      </c>
      <c r="J12" s="81">
        <v>125</v>
      </c>
      <c r="K12" s="81">
        <v>760.30799999999999</v>
      </c>
      <c r="L12" s="81">
        <v>485.6</v>
      </c>
      <c r="M12" s="81">
        <v>0</v>
      </c>
      <c r="N12" s="81">
        <v>0</v>
      </c>
      <c r="O12" s="81">
        <v>660.9</v>
      </c>
      <c r="P12" s="81">
        <v>4284.8</v>
      </c>
      <c r="Q12" s="81">
        <v>1245.9079999999999</v>
      </c>
      <c r="R12" s="82">
        <v>6191.6080000000002</v>
      </c>
      <c r="S12" s="80" t="s">
        <v>744</v>
      </c>
      <c r="T12" s="81">
        <v>4927.0079999999998</v>
      </c>
      <c r="U12" s="81">
        <v>1114.8</v>
      </c>
      <c r="V12" s="81">
        <v>0</v>
      </c>
      <c r="W12" s="81">
        <v>149.80000000000001</v>
      </c>
      <c r="X12" s="82">
        <v>6191.6080000000002</v>
      </c>
      <c r="Y12" s="80" t="s">
        <v>744</v>
      </c>
      <c r="Z12" s="81">
        <v>381.50799999999998</v>
      </c>
      <c r="AA12" s="81">
        <v>80.900000000000006</v>
      </c>
      <c r="AB12" s="81">
        <v>0</v>
      </c>
      <c r="AC12" s="81">
        <v>149.80000000000001</v>
      </c>
      <c r="AD12" s="82">
        <v>612.20799999999997</v>
      </c>
    </row>
    <row r="13" spans="1:30" x14ac:dyDescent="0.25">
      <c r="A13" s="1"/>
      <c r="B13" s="80" t="s">
        <v>745</v>
      </c>
      <c r="C13" s="81">
        <v>455</v>
      </c>
      <c r="D13" s="81">
        <v>184.9</v>
      </c>
      <c r="E13" s="81">
        <v>0</v>
      </c>
      <c r="F13" s="81">
        <v>13.5</v>
      </c>
      <c r="G13" s="81">
        <v>3638.5</v>
      </c>
      <c r="H13" s="81">
        <v>442</v>
      </c>
      <c r="I13" s="81">
        <v>0</v>
      </c>
      <c r="J13" s="81">
        <v>121.2</v>
      </c>
      <c r="K13" s="81">
        <v>764.31200000000001</v>
      </c>
      <c r="L13" s="81">
        <v>484.8</v>
      </c>
      <c r="M13" s="81">
        <v>0</v>
      </c>
      <c r="N13" s="81">
        <v>0</v>
      </c>
      <c r="O13" s="81">
        <v>653.4</v>
      </c>
      <c r="P13" s="81">
        <v>4201.7</v>
      </c>
      <c r="Q13" s="81">
        <v>1249.1120000000001</v>
      </c>
      <c r="R13" s="82">
        <v>6104.2120000000004</v>
      </c>
      <c r="S13" s="80" t="s">
        <v>745</v>
      </c>
      <c r="T13" s="81">
        <v>4857.8119999999999</v>
      </c>
      <c r="U13" s="81">
        <v>1111.7</v>
      </c>
      <c r="V13" s="81">
        <v>0</v>
      </c>
      <c r="W13" s="81">
        <v>134.69999999999999</v>
      </c>
      <c r="X13" s="82">
        <v>6104.2120000000004</v>
      </c>
      <c r="Y13" s="80" t="s">
        <v>745</v>
      </c>
      <c r="Z13" s="81">
        <v>380.81200000000001</v>
      </c>
      <c r="AA13" s="81">
        <v>80.2</v>
      </c>
      <c r="AB13" s="81">
        <v>0</v>
      </c>
      <c r="AC13" s="81">
        <v>134.69999999999999</v>
      </c>
      <c r="AD13" s="82">
        <v>595.71199999999999</v>
      </c>
    </row>
    <row r="14" spans="1:30" x14ac:dyDescent="0.25">
      <c r="A14" s="1"/>
      <c r="B14" s="80" t="s">
        <v>746</v>
      </c>
      <c r="C14" s="81">
        <v>453.9</v>
      </c>
      <c r="D14" s="81">
        <v>186.2</v>
      </c>
      <c r="E14" s="81">
        <v>0</v>
      </c>
      <c r="F14" s="81">
        <v>10.4</v>
      </c>
      <c r="G14" s="81">
        <v>3652.1</v>
      </c>
      <c r="H14" s="81">
        <v>444.1</v>
      </c>
      <c r="I14" s="81">
        <v>0</v>
      </c>
      <c r="J14" s="81">
        <v>120.2</v>
      </c>
      <c r="K14" s="81">
        <v>767.81299999999999</v>
      </c>
      <c r="L14" s="81">
        <v>483.7</v>
      </c>
      <c r="M14" s="81">
        <v>0</v>
      </c>
      <c r="N14" s="81">
        <v>0</v>
      </c>
      <c r="O14" s="81">
        <v>650.5</v>
      </c>
      <c r="P14" s="81">
        <v>4216.3999999999996</v>
      </c>
      <c r="Q14" s="81">
        <v>1251.5129999999999</v>
      </c>
      <c r="R14" s="82">
        <v>6118.4129999999996</v>
      </c>
      <c r="S14" s="80" t="s">
        <v>746</v>
      </c>
      <c r="T14" s="81">
        <v>4873.8130000000001</v>
      </c>
      <c r="U14" s="81">
        <v>1114</v>
      </c>
      <c r="V14" s="81">
        <v>0</v>
      </c>
      <c r="W14" s="81">
        <v>130.6</v>
      </c>
      <c r="X14" s="82">
        <v>6118.4129999999996</v>
      </c>
      <c r="Y14" s="80" t="s">
        <v>746</v>
      </c>
      <c r="Z14" s="81">
        <v>381.51299999999998</v>
      </c>
      <c r="AA14" s="81">
        <v>81.8</v>
      </c>
      <c r="AB14" s="81">
        <v>0</v>
      </c>
      <c r="AC14" s="81">
        <v>130.6</v>
      </c>
      <c r="AD14" s="82">
        <v>593.91300000000001</v>
      </c>
    </row>
    <row r="15" spans="1:30" x14ac:dyDescent="0.25">
      <c r="A15" s="1"/>
      <c r="B15" s="80" t="s">
        <v>747</v>
      </c>
      <c r="C15" s="81">
        <v>456.7</v>
      </c>
      <c r="D15" s="81">
        <v>187.1</v>
      </c>
      <c r="E15" s="81">
        <v>0</v>
      </c>
      <c r="F15" s="81">
        <v>13.6</v>
      </c>
      <c r="G15" s="81">
        <v>3614.3</v>
      </c>
      <c r="H15" s="81">
        <v>446.5</v>
      </c>
      <c r="I15" s="81">
        <v>0</v>
      </c>
      <c r="J15" s="81">
        <v>120.5</v>
      </c>
      <c r="K15" s="81">
        <v>766.21199999999999</v>
      </c>
      <c r="L15" s="81">
        <v>486</v>
      </c>
      <c r="M15" s="81">
        <v>0</v>
      </c>
      <c r="N15" s="81">
        <v>0</v>
      </c>
      <c r="O15" s="81">
        <v>657.4</v>
      </c>
      <c r="P15" s="81">
        <v>4181.3</v>
      </c>
      <c r="Q15" s="81">
        <v>1252.212</v>
      </c>
      <c r="R15" s="82">
        <v>6090.9120000000003</v>
      </c>
      <c r="S15" s="80" t="s">
        <v>747</v>
      </c>
      <c r="T15" s="81">
        <v>4837.2120000000004</v>
      </c>
      <c r="U15" s="81">
        <v>1119.5999999999999</v>
      </c>
      <c r="V15" s="81">
        <v>0</v>
      </c>
      <c r="W15" s="81">
        <v>134.1</v>
      </c>
      <c r="X15" s="82">
        <v>6090.9120000000003</v>
      </c>
      <c r="Y15" s="80" t="s">
        <v>747</v>
      </c>
      <c r="Z15" s="81">
        <v>381.61200000000002</v>
      </c>
      <c r="AA15" s="81">
        <v>81.900000000000006</v>
      </c>
      <c r="AB15" s="81">
        <v>0</v>
      </c>
      <c r="AC15" s="81">
        <v>134.1</v>
      </c>
      <c r="AD15" s="82">
        <v>597.61199999999997</v>
      </c>
    </row>
    <row r="16" spans="1:30" x14ac:dyDescent="0.25">
      <c r="A16" s="1"/>
      <c r="B16" s="80" t="s">
        <v>748</v>
      </c>
      <c r="C16" s="81">
        <v>455.14</v>
      </c>
      <c r="D16" s="81">
        <v>187.8</v>
      </c>
      <c r="E16" s="81">
        <v>0</v>
      </c>
      <c r="F16" s="81">
        <v>11.1</v>
      </c>
      <c r="G16" s="81">
        <v>3694</v>
      </c>
      <c r="H16" s="81">
        <v>441.9</v>
      </c>
      <c r="I16" s="81">
        <v>0</v>
      </c>
      <c r="J16" s="81">
        <v>126</v>
      </c>
      <c r="K16" s="81">
        <v>764.01400000000001</v>
      </c>
      <c r="L16" s="81">
        <v>484</v>
      </c>
      <c r="M16" s="81">
        <v>0</v>
      </c>
      <c r="N16" s="81">
        <v>0</v>
      </c>
      <c r="O16" s="81">
        <v>654.04</v>
      </c>
      <c r="P16" s="81">
        <v>4261.8999999999996</v>
      </c>
      <c r="Q16" s="81">
        <v>1248.0139999999999</v>
      </c>
      <c r="R16" s="82">
        <v>6163.9539999999997</v>
      </c>
      <c r="S16" s="80" t="s">
        <v>748</v>
      </c>
      <c r="T16" s="81">
        <v>4913.1540000000005</v>
      </c>
      <c r="U16" s="81">
        <v>1113.7</v>
      </c>
      <c r="V16" s="81">
        <v>0</v>
      </c>
      <c r="W16" s="81">
        <v>137.1</v>
      </c>
      <c r="X16" s="82">
        <v>6163.9539999999997</v>
      </c>
      <c r="Y16" s="80" t="s">
        <v>748</v>
      </c>
      <c r="Z16" s="81">
        <v>381.25400000000002</v>
      </c>
      <c r="AA16" s="81">
        <v>80.7</v>
      </c>
      <c r="AB16" s="81">
        <v>0</v>
      </c>
      <c r="AC16" s="81">
        <v>137.1</v>
      </c>
      <c r="AD16" s="82">
        <v>599.05399999999997</v>
      </c>
    </row>
    <row r="17" spans="1:30" x14ac:dyDescent="0.25">
      <c r="A17" s="1"/>
      <c r="B17" s="80" t="s">
        <v>749</v>
      </c>
      <c r="C17" s="81">
        <v>446.8</v>
      </c>
      <c r="D17" s="81">
        <v>189.1</v>
      </c>
      <c r="E17" s="81">
        <v>0</v>
      </c>
      <c r="F17" s="81">
        <v>10.8</v>
      </c>
      <c r="G17" s="81">
        <v>3704.9</v>
      </c>
      <c r="H17" s="81">
        <v>440.6</v>
      </c>
      <c r="I17" s="81">
        <v>0</v>
      </c>
      <c r="J17" s="81">
        <v>128.80000000000001</v>
      </c>
      <c r="K17" s="81">
        <v>765.91499999999996</v>
      </c>
      <c r="L17" s="81">
        <v>484.5</v>
      </c>
      <c r="M17" s="81">
        <v>0</v>
      </c>
      <c r="N17" s="81">
        <v>0</v>
      </c>
      <c r="O17" s="81">
        <v>646.70000000000005</v>
      </c>
      <c r="P17" s="81">
        <v>4274.3</v>
      </c>
      <c r="Q17" s="81">
        <v>1250.415</v>
      </c>
      <c r="R17" s="82">
        <v>6171.415</v>
      </c>
      <c r="S17" s="80" t="s">
        <v>749</v>
      </c>
      <c r="T17" s="81">
        <v>4917.6149999999998</v>
      </c>
      <c r="U17" s="81">
        <v>1114.2</v>
      </c>
      <c r="V17" s="81">
        <v>0</v>
      </c>
      <c r="W17" s="81">
        <v>139.6</v>
      </c>
      <c r="X17" s="82">
        <v>6171.415</v>
      </c>
      <c r="Y17" s="80" t="s">
        <v>749</v>
      </c>
      <c r="Z17" s="81">
        <v>381.51499999999999</v>
      </c>
      <c r="AA17" s="81">
        <v>81.3</v>
      </c>
      <c r="AB17" s="81">
        <v>0</v>
      </c>
      <c r="AC17" s="81">
        <v>139.6</v>
      </c>
      <c r="AD17" s="82">
        <v>602.41499999999996</v>
      </c>
    </row>
    <row r="18" spans="1:30" x14ac:dyDescent="0.25">
      <c r="A18" s="1"/>
      <c r="B18" s="80" t="s">
        <v>750</v>
      </c>
      <c r="C18" s="81">
        <v>453</v>
      </c>
      <c r="D18" s="81">
        <v>188.1</v>
      </c>
      <c r="E18" s="81">
        <v>0</v>
      </c>
      <c r="F18" s="81">
        <v>10.9</v>
      </c>
      <c r="G18" s="81">
        <v>3727.4</v>
      </c>
      <c r="H18" s="81">
        <v>428.6</v>
      </c>
      <c r="I18" s="81">
        <v>0</v>
      </c>
      <c r="J18" s="81">
        <v>148.30000000000001</v>
      </c>
      <c r="K18" s="81">
        <v>774.11199999999997</v>
      </c>
      <c r="L18" s="81">
        <v>560</v>
      </c>
      <c r="M18" s="81">
        <v>0</v>
      </c>
      <c r="N18" s="81">
        <v>0</v>
      </c>
      <c r="O18" s="81">
        <v>652</v>
      </c>
      <c r="P18" s="81">
        <v>4304.3</v>
      </c>
      <c r="Q18" s="81">
        <v>1334.1120000000001</v>
      </c>
      <c r="R18" s="82">
        <v>6290.4120000000003</v>
      </c>
      <c r="S18" s="80" t="s">
        <v>750</v>
      </c>
      <c r="T18" s="81">
        <v>4954.5119999999997</v>
      </c>
      <c r="U18" s="81">
        <v>1176.7</v>
      </c>
      <c r="V18" s="81">
        <v>0</v>
      </c>
      <c r="W18" s="81">
        <v>159.19999999999999</v>
      </c>
      <c r="X18" s="82">
        <v>6290.4120000000003</v>
      </c>
      <c r="Y18" s="80" t="s">
        <v>750</v>
      </c>
      <c r="Z18" s="81">
        <v>381.41199999999998</v>
      </c>
      <c r="AA18" s="81">
        <v>81.599999999999994</v>
      </c>
      <c r="AB18" s="81">
        <v>0</v>
      </c>
      <c r="AC18" s="81">
        <v>159.19999999999999</v>
      </c>
      <c r="AD18" s="82">
        <v>622.21199999999999</v>
      </c>
    </row>
    <row r="19" spans="1:30" x14ac:dyDescent="0.25">
      <c r="A19" s="1"/>
      <c r="B19" s="80" t="s">
        <v>751</v>
      </c>
      <c r="C19" s="81">
        <v>452.5</v>
      </c>
      <c r="D19" s="81">
        <v>186</v>
      </c>
      <c r="E19" s="81">
        <v>0</v>
      </c>
      <c r="F19" s="81">
        <v>8.1</v>
      </c>
      <c r="G19" s="81">
        <v>3703.7</v>
      </c>
      <c r="H19" s="81">
        <v>513.5</v>
      </c>
      <c r="I19" s="81">
        <v>0</v>
      </c>
      <c r="J19" s="81">
        <v>141.9</v>
      </c>
      <c r="K19" s="81">
        <v>812.91200000000003</v>
      </c>
      <c r="L19" s="81">
        <v>569</v>
      </c>
      <c r="M19" s="81">
        <v>17.059999999999999</v>
      </c>
      <c r="N19" s="81">
        <v>0</v>
      </c>
      <c r="O19" s="81">
        <v>646.6</v>
      </c>
      <c r="P19" s="81">
        <v>4359.1000000000004</v>
      </c>
      <c r="Q19" s="81">
        <v>1398.972</v>
      </c>
      <c r="R19" s="82">
        <v>6404.6719999999996</v>
      </c>
      <c r="S19" s="80" t="s">
        <v>751</v>
      </c>
      <c r="T19" s="81">
        <v>4969.1120000000001</v>
      </c>
      <c r="U19" s="81">
        <v>1268.5</v>
      </c>
      <c r="V19" s="81">
        <v>17.059999999999999</v>
      </c>
      <c r="W19" s="81">
        <v>150</v>
      </c>
      <c r="X19" s="82">
        <v>6404.6719999999996</v>
      </c>
      <c r="Y19" s="80" t="s">
        <v>751</v>
      </c>
      <c r="Z19" s="81">
        <v>385.31200000000001</v>
      </c>
      <c r="AA19" s="81">
        <v>77.3</v>
      </c>
      <c r="AB19" s="81">
        <v>17.059999999999999</v>
      </c>
      <c r="AC19" s="81">
        <v>150</v>
      </c>
      <c r="AD19" s="82">
        <v>629.67200000000003</v>
      </c>
    </row>
    <row r="20" spans="1:30" x14ac:dyDescent="0.25">
      <c r="A20" s="1"/>
      <c r="B20" s="80" t="s">
        <v>752</v>
      </c>
      <c r="C20" s="81">
        <v>454.2</v>
      </c>
      <c r="D20" s="81">
        <v>189.1</v>
      </c>
      <c r="E20" s="81">
        <v>0</v>
      </c>
      <c r="F20" s="81">
        <v>15.1</v>
      </c>
      <c r="G20" s="81">
        <v>3565.4</v>
      </c>
      <c r="H20" s="81">
        <v>504.1</v>
      </c>
      <c r="I20" s="81">
        <v>0</v>
      </c>
      <c r="J20" s="81">
        <v>125.7</v>
      </c>
      <c r="K20" s="81">
        <v>804.31899999999996</v>
      </c>
      <c r="L20" s="81">
        <v>566.1</v>
      </c>
      <c r="M20" s="81">
        <v>184.07</v>
      </c>
      <c r="N20" s="81">
        <v>0</v>
      </c>
      <c r="O20" s="81">
        <v>658.4</v>
      </c>
      <c r="P20" s="81">
        <v>4195.2</v>
      </c>
      <c r="Q20" s="81">
        <v>1554.489</v>
      </c>
      <c r="R20" s="82">
        <v>6408.0889999999999</v>
      </c>
      <c r="S20" s="80" t="s">
        <v>752</v>
      </c>
      <c r="T20" s="81">
        <v>4823.9189999999999</v>
      </c>
      <c r="U20" s="81">
        <v>1259.3</v>
      </c>
      <c r="V20" s="81">
        <v>184.07</v>
      </c>
      <c r="W20" s="81">
        <v>140.80000000000001</v>
      </c>
      <c r="X20" s="82">
        <v>6408.0889999999999</v>
      </c>
      <c r="Y20" s="80" t="s">
        <v>752</v>
      </c>
      <c r="Z20" s="81">
        <v>384.81900000000002</v>
      </c>
      <c r="AA20" s="81">
        <v>81.3</v>
      </c>
      <c r="AB20" s="81">
        <v>184.07</v>
      </c>
      <c r="AC20" s="81">
        <v>140.80000000000001</v>
      </c>
      <c r="AD20" s="82">
        <v>790.98900000000003</v>
      </c>
    </row>
    <row r="21" spans="1:30" x14ac:dyDescent="0.25">
      <c r="A21" s="1"/>
      <c r="B21" s="80" t="s">
        <v>753</v>
      </c>
      <c r="C21" s="81">
        <v>453.3</v>
      </c>
      <c r="D21" s="81">
        <v>187</v>
      </c>
      <c r="E21" s="81">
        <v>0</v>
      </c>
      <c r="F21" s="81">
        <v>15.6</v>
      </c>
      <c r="G21" s="81">
        <v>3505.1</v>
      </c>
      <c r="H21" s="81">
        <v>440.8</v>
      </c>
      <c r="I21" s="81">
        <v>0.1</v>
      </c>
      <c r="J21" s="81">
        <v>142</v>
      </c>
      <c r="K21" s="81">
        <v>738.61599999999999</v>
      </c>
      <c r="L21" s="81">
        <v>483.2</v>
      </c>
      <c r="M21" s="81">
        <v>451.43</v>
      </c>
      <c r="N21" s="81">
        <v>0</v>
      </c>
      <c r="O21" s="81">
        <v>655.9</v>
      </c>
      <c r="P21" s="81">
        <v>4088</v>
      </c>
      <c r="Q21" s="81">
        <v>1673.2460000000001</v>
      </c>
      <c r="R21" s="82">
        <v>6417.1459999999997</v>
      </c>
      <c r="S21" s="80" t="s">
        <v>753</v>
      </c>
      <c r="T21" s="81">
        <v>4697.0159999999996</v>
      </c>
      <c r="U21" s="81">
        <v>1111</v>
      </c>
      <c r="V21" s="81">
        <v>451.53</v>
      </c>
      <c r="W21" s="81">
        <v>157.6</v>
      </c>
      <c r="X21" s="82">
        <v>6417.1459999999997</v>
      </c>
      <c r="Y21" s="80" t="s">
        <v>753</v>
      </c>
      <c r="Z21" s="81">
        <v>384.416</v>
      </c>
      <c r="AA21" s="81">
        <v>82</v>
      </c>
      <c r="AB21" s="81">
        <v>451.53</v>
      </c>
      <c r="AC21" s="81">
        <v>157.6</v>
      </c>
      <c r="AD21" s="82">
        <v>1075.546</v>
      </c>
    </row>
    <row r="22" spans="1:30" x14ac:dyDescent="0.25">
      <c r="A22" s="1"/>
      <c r="B22" s="80" t="s">
        <v>754</v>
      </c>
      <c r="C22" s="81">
        <v>451.8</v>
      </c>
      <c r="D22" s="81">
        <v>184</v>
      </c>
      <c r="E22" s="81">
        <v>0</v>
      </c>
      <c r="F22" s="81">
        <v>12.7</v>
      </c>
      <c r="G22" s="81">
        <v>3478</v>
      </c>
      <c r="H22" s="81">
        <v>443.7</v>
      </c>
      <c r="I22" s="81">
        <v>0.3</v>
      </c>
      <c r="J22" s="81">
        <v>159.69999999999999</v>
      </c>
      <c r="K22" s="81">
        <v>746.96600000000001</v>
      </c>
      <c r="L22" s="81">
        <v>411.1</v>
      </c>
      <c r="M22" s="81">
        <v>778.12</v>
      </c>
      <c r="N22" s="81">
        <v>0</v>
      </c>
      <c r="O22" s="81">
        <v>648.5</v>
      </c>
      <c r="P22" s="81">
        <v>4081.7</v>
      </c>
      <c r="Q22" s="81">
        <v>1936.1859999999999</v>
      </c>
      <c r="R22" s="82">
        <v>6666.3860000000004</v>
      </c>
      <c r="S22" s="80" t="s">
        <v>754</v>
      </c>
      <c r="T22" s="81">
        <v>4676.7659999999996</v>
      </c>
      <c r="U22" s="81">
        <v>1038.8</v>
      </c>
      <c r="V22" s="81">
        <v>778.42</v>
      </c>
      <c r="W22" s="81">
        <v>172.4</v>
      </c>
      <c r="X22" s="82">
        <v>6666.3860000000004</v>
      </c>
      <c r="Y22" s="80" t="s">
        <v>754</v>
      </c>
      <c r="Z22" s="81">
        <v>382.76600000000002</v>
      </c>
      <c r="AA22" s="81">
        <v>78.8</v>
      </c>
      <c r="AB22" s="81">
        <v>778.42</v>
      </c>
      <c r="AC22" s="81">
        <v>172.4</v>
      </c>
      <c r="AD22" s="82">
        <v>1412.386</v>
      </c>
    </row>
    <row r="23" spans="1:30" x14ac:dyDescent="0.25">
      <c r="A23" s="1"/>
      <c r="B23" s="80" t="s">
        <v>755</v>
      </c>
      <c r="C23" s="81">
        <v>449.5</v>
      </c>
      <c r="D23" s="81">
        <v>184.2</v>
      </c>
      <c r="E23" s="81">
        <v>0</v>
      </c>
      <c r="F23" s="81">
        <v>16.600000000000001</v>
      </c>
      <c r="G23" s="81">
        <v>3767.7</v>
      </c>
      <c r="H23" s="81">
        <v>442.2</v>
      </c>
      <c r="I23" s="81">
        <v>0.4</v>
      </c>
      <c r="J23" s="81">
        <v>95.6</v>
      </c>
      <c r="K23" s="81">
        <v>743.98900000000003</v>
      </c>
      <c r="L23" s="81">
        <v>241.2</v>
      </c>
      <c r="M23" s="81">
        <v>887.95</v>
      </c>
      <c r="N23" s="81">
        <v>0</v>
      </c>
      <c r="O23" s="81">
        <v>650.29999999999995</v>
      </c>
      <c r="P23" s="81">
        <v>4305.8999999999996</v>
      </c>
      <c r="Q23" s="81">
        <v>1873.1389999999999</v>
      </c>
      <c r="R23" s="82">
        <v>6829.3389999999999</v>
      </c>
      <c r="S23" s="80" t="s">
        <v>755</v>
      </c>
      <c r="T23" s="81">
        <v>4961.1890000000003</v>
      </c>
      <c r="U23" s="81">
        <v>867.6</v>
      </c>
      <c r="V23" s="81">
        <v>888.35</v>
      </c>
      <c r="W23" s="81">
        <v>112.2</v>
      </c>
      <c r="X23" s="82">
        <v>6829.3389999999999</v>
      </c>
      <c r="Y23" s="80" t="s">
        <v>755</v>
      </c>
      <c r="Z23" s="81">
        <v>384.68900000000002</v>
      </c>
      <c r="AA23" s="81">
        <v>79.599999999999994</v>
      </c>
      <c r="AB23" s="81">
        <v>888.35</v>
      </c>
      <c r="AC23" s="81">
        <v>112.2</v>
      </c>
      <c r="AD23" s="82">
        <v>1464.8389999999999</v>
      </c>
    </row>
    <row r="24" spans="1:30" x14ac:dyDescent="0.25">
      <c r="A24" s="1"/>
      <c r="B24" s="80" t="s">
        <v>756</v>
      </c>
      <c r="C24" s="81">
        <v>457.64</v>
      </c>
      <c r="D24" s="81">
        <v>183.7</v>
      </c>
      <c r="E24" s="81">
        <v>0.1</v>
      </c>
      <c r="F24" s="81">
        <v>16.7</v>
      </c>
      <c r="G24" s="81">
        <v>3812.4</v>
      </c>
      <c r="H24" s="81">
        <v>439.7</v>
      </c>
      <c r="I24" s="81">
        <v>0.7</v>
      </c>
      <c r="J24" s="81">
        <v>68.599999999999994</v>
      </c>
      <c r="K24" s="81">
        <v>750.30899999999997</v>
      </c>
      <c r="L24" s="81">
        <v>435.5</v>
      </c>
      <c r="M24" s="81">
        <v>939.67</v>
      </c>
      <c r="N24" s="81">
        <v>0</v>
      </c>
      <c r="O24" s="81">
        <v>658.14</v>
      </c>
      <c r="P24" s="81">
        <v>4321.3999999999996</v>
      </c>
      <c r="Q24" s="81">
        <v>2125.4789999999998</v>
      </c>
      <c r="R24" s="82">
        <v>7105.0190000000002</v>
      </c>
      <c r="S24" s="80" t="s">
        <v>756</v>
      </c>
      <c r="T24" s="81">
        <v>5020.3490000000002</v>
      </c>
      <c r="U24" s="81">
        <v>1058.9000000000001</v>
      </c>
      <c r="V24" s="81">
        <v>940.47</v>
      </c>
      <c r="W24" s="81">
        <v>85.3</v>
      </c>
      <c r="X24" s="82">
        <v>7105.0190000000002</v>
      </c>
      <c r="Y24" s="80" t="s">
        <v>756</v>
      </c>
      <c r="Z24" s="81">
        <v>385.649</v>
      </c>
      <c r="AA24" s="81">
        <v>78.8</v>
      </c>
      <c r="AB24" s="81">
        <v>940.47</v>
      </c>
      <c r="AC24" s="81">
        <v>85.3</v>
      </c>
      <c r="AD24" s="82">
        <v>1490.2190000000001</v>
      </c>
    </row>
    <row r="25" spans="1:30" x14ac:dyDescent="0.25">
      <c r="A25" s="1"/>
      <c r="B25" s="80" t="s">
        <v>757</v>
      </c>
      <c r="C25" s="81">
        <v>457.1</v>
      </c>
      <c r="D25" s="81">
        <v>185.5</v>
      </c>
      <c r="E25" s="81">
        <v>0.1</v>
      </c>
      <c r="F25" s="81">
        <v>21.1</v>
      </c>
      <c r="G25" s="81">
        <v>3716.1</v>
      </c>
      <c r="H25" s="81">
        <v>491.1</v>
      </c>
      <c r="I25" s="81">
        <v>1.2</v>
      </c>
      <c r="J25" s="81">
        <v>51</v>
      </c>
      <c r="K25" s="81">
        <v>749.26499999999999</v>
      </c>
      <c r="L25" s="81">
        <v>685.3</v>
      </c>
      <c r="M25" s="81">
        <v>971.35</v>
      </c>
      <c r="N25" s="81">
        <v>0</v>
      </c>
      <c r="O25" s="81">
        <v>663.8</v>
      </c>
      <c r="P25" s="81">
        <v>4259.3999999999996</v>
      </c>
      <c r="Q25" s="81">
        <v>2405.915</v>
      </c>
      <c r="R25" s="82">
        <v>7329.1149999999998</v>
      </c>
      <c r="S25" s="80" t="s">
        <v>757</v>
      </c>
      <c r="T25" s="81">
        <v>4922.4650000000001</v>
      </c>
      <c r="U25" s="81">
        <v>1361.9</v>
      </c>
      <c r="V25" s="81">
        <v>972.65</v>
      </c>
      <c r="W25" s="81">
        <v>72.099999999999994</v>
      </c>
      <c r="X25" s="82">
        <v>7329.1149999999998</v>
      </c>
      <c r="Y25" s="80" t="s">
        <v>757</v>
      </c>
      <c r="Z25" s="81">
        <v>385.86500000000001</v>
      </c>
      <c r="AA25" s="81">
        <v>78.099999999999994</v>
      </c>
      <c r="AB25" s="81">
        <v>972.65</v>
      </c>
      <c r="AC25" s="81">
        <v>72.099999999999994</v>
      </c>
      <c r="AD25" s="82">
        <v>1508.7149999999999</v>
      </c>
    </row>
    <row r="26" spans="1:30" x14ac:dyDescent="0.25">
      <c r="A26" s="1"/>
      <c r="B26" s="80" t="s">
        <v>758</v>
      </c>
      <c r="C26" s="81">
        <v>458.24</v>
      </c>
      <c r="D26" s="81">
        <v>185.3</v>
      </c>
      <c r="E26" s="81">
        <v>0.1</v>
      </c>
      <c r="F26" s="81">
        <v>22.4</v>
      </c>
      <c r="G26" s="81">
        <v>3813.1</v>
      </c>
      <c r="H26" s="81">
        <v>532</v>
      </c>
      <c r="I26" s="81">
        <v>1.3</v>
      </c>
      <c r="J26" s="81">
        <v>66.599999999999994</v>
      </c>
      <c r="K26" s="81">
        <v>746.62199999999996</v>
      </c>
      <c r="L26" s="81">
        <v>763</v>
      </c>
      <c r="M26" s="81">
        <v>949.57</v>
      </c>
      <c r="N26" s="81">
        <v>0</v>
      </c>
      <c r="O26" s="81">
        <v>666.04</v>
      </c>
      <c r="P26" s="81">
        <v>4413</v>
      </c>
      <c r="Q26" s="81">
        <v>2459.192</v>
      </c>
      <c r="R26" s="82">
        <v>7538.232</v>
      </c>
      <c r="S26" s="80" t="s">
        <v>758</v>
      </c>
      <c r="T26" s="81">
        <v>5017.9620000000004</v>
      </c>
      <c r="U26" s="81">
        <v>1480.3</v>
      </c>
      <c r="V26" s="81">
        <v>950.97</v>
      </c>
      <c r="W26" s="81">
        <v>89</v>
      </c>
      <c r="X26" s="82">
        <v>7538.232</v>
      </c>
      <c r="Y26" s="80" t="s">
        <v>758</v>
      </c>
      <c r="Z26" s="81">
        <v>385.96199999999999</v>
      </c>
      <c r="AA26" s="81">
        <v>77.400000000000006</v>
      </c>
      <c r="AB26" s="81">
        <v>950.97</v>
      </c>
      <c r="AC26" s="81">
        <v>89</v>
      </c>
      <c r="AD26" s="82">
        <v>1503.3320000000001</v>
      </c>
    </row>
    <row r="27" spans="1:30" x14ac:dyDescent="0.25">
      <c r="A27" s="1"/>
      <c r="B27" s="80" t="s">
        <v>759</v>
      </c>
      <c r="C27" s="81">
        <v>456.8</v>
      </c>
      <c r="D27" s="81">
        <v>185.5</v>
      </c>
      <c r="E27" s="81">
        <v>0.1</v>
      </c>
      <c r="F27" s="81">
        <v>23.2</v>
      </c>
      <c r="G27" s="81">
        <v>3705.5</v>
      </c>
      <c r="H27" s="81">
        <v>585.79999999999995</v>
      </c>
      <c r="I27" s="81">
        <v>1.5</v>
      </c>
      <c r="J27" s="81">
        <v>74.099999999999994</v>
      </c>
      <c r="K27" s="81">
        <v>776.71100000000001</v>
      </c>
      <c r="L27" s="81">
        <v>760.5</v>
      </c>
      <c r="M27" s="81">
        <v>998.95</v>
      </c>
      <c r="N27" s="81">
        <v>0</v>
      </c>
      <c r="O27" s="81">
        <v>665.6</v>
      </c>
      <c r="P27" s="81">
        <v>4366.8999999999996</v>
      </c>
      <c r="Q27" s="81">
        <v>2536.1610000000001</v>
      </c>
      <c r="R27" s="82">
        <v>7568.6610000000001</v>
      </c>
      <c r="S27" s="80" t="s">
        <v>759</v>
      </c>
      <c r="T27" s="81">
        <v>4939.0110000000004</v>
      </c>
      <c r="U27" s="81">
        <v>1531.8</v>
      </c>
      <c r="V27" s="81">
        <v>1000.55</v>
      </c>
      <c r="W27" s="81">
        <v>97.3</v>
      </c>
      <c r="X27" s="82">
        <v>7568.6610000000001</v>
      </c>
      <c r="Y27" s="80" t="s">
        <v>759</v>
      </c>
      <c r="Z27" s="81">
        <v>385.31099999999998</v>
      </c>
      <c r="AA27" s="81">
        <v>77.8</v>
      </c>
      <c r="AB27" s="81">
        <v>1000.55</v>
      </c>
      <c r="AC27" s="81">
        <v>97.3</v>
      </c>
      <c r="AD27" s="82">
        <v>1560.961</v>
      </c>
    </row>
    <row r="28" spans="1:30" x14ac:dyDescent="0.25">
      <c r="A28" s="1"/>
      <c r="B28" s="80" t="s">
        <v>760</v>
      </c>
      <c r="C28" s="81">
        <v>456.7</v>
      </c>
      <c r="D28" s="81">
        <v>184</v>
      </c>
      <c r="E28" s="81">
        <v>0.2</v>
      </c>
      <c r="F28" s="81">
        <v>36.5</v>
      </c>
      <c r="G28" s="81">
        <v>3700.8</v>
      </c>
      <c r="H28" s="81">
        <v>636.20000000000005</v>
      </c>
      <c r="I28" s="81">
        <v>1.7</v>
      </c>
      <c r="J28" s="81">
        <v>72.400000000000006</v>
      </c>
      <c r="K28" s="81">
        <v>783.71600000000001</v>
      </c>
      <c r="L28" s="81">
        <v>858.1</v>
      </c>
      <c r="M28" s="81">
        <v>989.44</v>
      </c>
      <c r="N28" s="81">
        <v>0</v>
      </c>
      <c r="O28" s="81">
        <v>677.4</v>
      </c>
      <c r="P28" s="81">
        <v>4411.1000000000004</v>
      </c>
      <c r="Q28" s="81">
        <v>2631.2559999999999</v>
      </c>
      <c r="R28" s="82">
        <v>7719.7560000000003</v>
      </c>
      <c r="S28" s="80" t="s">
        <v>760</v>
      </c>
      <c r="T28" s="81">
        <v>4941.2160000000003</v>
      </c>
      <c r="U28" s="81">
        <v>1678.3</v>
      </c>
      <c r="V28" s="81">
        <v>991.34</v>
      </c>
      <c r="W28" s="81">
        <v>108.9</v>
      </c>
      <c r="X28" s="82">
        <v>7719.7560000000003</v>
      </c>
      <c r="Y28" s="80" t="s">
        <v>760</v>
      </c>
      <c r="Z28" s="81">
        <v>385.71600000000001</v>
      </c>
      <c r="AA28" s="81">
        <v>75.599999999999994</v>
      </c>
      <c r="AB28" s="81">
        <v>991.34</v>
      </c>
      <c r="AC28" s="81">
        <v>108.9</v>
      </c>
      <c r="AD28" s="82">
        <v>1561.556</v>
      </c>
    </row>
    <row r="29" spans="1:30" x14ac:dyDescent="0.25">
      <c r="A29" s="1"/>
      <c r="B29" s="80" t="s">
        <v>761</v>
      </c>
      <c r="C29" s="81">
        <v>460</v>
      </c>
      <c r="D29" s="81">
        <v>183</v>
      </c>
      <c r="E29" s="81">
        <v>0.3</v>
      </c>
      <c r="F29" s="81">
        <v>38.200000000000003</v>
      </c>
      <c r="G29" s="81">
        <v>3809.6</v>
      </c>
      <c r="H29" s="81">
        <v>671.1</v>
      </c>
      <c r="I29" s="81">
        <v>1.4</v>
      </c>
      <c r="J29" s="81">
        <v>85.4</v>
      </c>
      <c r="K29" s="81">
        <v>786.71699999999998</v>
      </c>
      <c r="L29" s="81">
        <v>937.7</v>
      </c>
      <c r="M29" s="81">
        <v>852.77</v>
      </c>
      <c r="N29" s="81">
        <v>0</v>
      </c>
      <c r="O29" s="81">
        <v>681.5</v>
      </c>
      <c r="P29" s="81">
        <v>4567.5</v>
      </c>
      <c r="Q29" s="81">
        <v>2577.1869999999999</v>
      </c>
      <c r="R29" s="82">
        <v>7826.1869999999999</v>
      </c>
      <c r="S29" s="80" t="s">
        <v>761</v>
      </c>
      <c r="T29" s="81">
        <v>5056.317</v>
      </c>
      <c r="U29" s="81">
        <v>1791.8</v>
      </c>
      <c r="V29" s="81">
        <v>854.47</v>
      </c>
      <c r="W29" s="81">
        <v>123.6</v>
      </c>
      <c r="X29" s="82">
        <v>7826.1869999999999</v>
      </c>
      <c r="Y29" s="80" t="s">
        <v>761</v>
      </c>
      <c r="Z29" s="81">
        <v>385.31700000000001</v>
      </c>
      <c r="AA29" s="81">
        <v>75.099999999999994</v>
      </c>
      <c r="AB29" s="81">
        <v>854.47</v>
      </c>
      <c r="AC29" s="81">
        <v>123.6</v>
      </c>
      <c r="AD29" s="82">
        <v>1438.4870000000001</v>
      </c>
    </row>
    <row r="30" spans="1:30" x14ac:dyDescent="0.25">
      <c r="A30" s="1"/>
      <c r="B30" s="80" t="s">
        <v>762</v>
      </c>
      <c r="C30" s="81">
        <v>455.7</v>
      </c>
      <c r="D30" s="81">
        <v>353.6</v>
      </c>
      <c r="E30" s="81">
        <v>0.5</v>
      </c>
      <c r="F30" s="81">
        <v>40</v>
      </c>
      <c r="G30" s="81">
        <v>3707.6</v>
      </c>
      <c r="H30" s="81">
        <v>673.1</v>
      </c>
      <c r="I30" s="81">
        <v>1.2</v>
      </c>
      <c r="J30" s="81">
        <v>84.4</v>
      </c>
      <c r="K30" s="81">
        <v>789.99400000000003</v>
      </c>
      <c r="L30" s="81">
        <v>933.5</v>
      </c>
      <c r="M30" s="81">
        <v>786.64</v>
      </c>
      <c r="N30" s="81">
        <v>0</v>
      </c>
      <c r="O30" s="81">
        <v>849.8</v>
      </c>
      <c r="P30" s="81">
        <v>4466.3</v>
      </c>
      <c r="Q30" s="81">
        <v>2510.134</v>
      </c>
      <c r="R30" s="82">
        <v>7826.2340000000004</v>
      </c>
      <c r="S30" s="80" t="s">
        <v>762</v>
      </c>
      <c r="T30" s="81">
        <v>4953.2939999999999</v>
      </c>
      <c r="U30" s="81">
        <v>1960.2</v>
      </c>
      <c r="V30" s="81">
        <v>788.34</v>
      </c>
      <c r="W30" s="81">
        <v>124.4</v>
      </c>
      <c r="X30" s="82">
        <v>7826.2340000000004</v>
      </c>
      <c r="Y30" s="80" t="s">
        <v>762</v>
      </c>
      <c r="Z30" s="81">
        <v>385.59399999999999</v>
      </c>
      <c r="AA30" s="81">
        <v>74.5</v>
      </c>
      <c r="AB30" s="81">
        <v>788.34</v>
      </c>
      <c r="AC30" s="81">
        <v>124.4</v>
      </c>
      <c r="AD30" s="82">
        <v>1372.8340000000001</v>
      </c>
    </row>
    <row r="31" spans="1:30" x14ac:dyDescent="0.25">
      <c r="A31" s="1"/>
      <c r="B31" s="80" t="s">
        <v>763</v>
      </c>
      <c r="C31" s="81">
        <v>457.8</v>
      </c>
      <c r="D31" s="81">
        <v>355.1</v>
      </c>
      <c r="E31" s="81">
        <v>0.2</v>
      </c>
      <c r="F31" s="81">
        <v>45.4</v>
      </c>
      <c r="G31" s="81">
        <v>3685.6</v>
      </c>
      <c r="H31" s="81">
        <v>716.7</v>
      </c>
      <c r="I31" s="81">
        <v>1.1000000000000001</v>
      </c>
      <c r="J31" s="81">
        <v>121.1</v>
      </c>
      <c r="K31" s="81">
        <v>782.99900000000002</v>
      </c>
      <c r="L31" s="81">
        <v>934.5</v>
      </c>
      <c r="M31" s="81">
        <v>751.17</v>
      </c>
      <c r="N31" s="81">
        <v>0</v>
      </c>
      <c r="O31" s="81">
        <v>858.5</v>
      </c>
      <c r="P31" s="81">
        <v>4524.5</v>
      </c>
      <c r="Q31" s="81">
        <v>2468.6689999999999</v>
      </c>
      <c r="R31" s="82">
        <v>7851.6689999999999</v>
      </c>
      <c r="S31" s="80" t="s">
        <v>763</v>
      </c>
      <c r="T31" s="81">
        <v>4926.3990000000003</v>
      </c>
      <c r="U31" s="81">
        <v>2006.3</v>
      </c>
      <c r="V31" s="81">
        <v>752.47</v>
      </c>
      <c r="W31" s="81">
        <v>166.5</v>
      </c>
      <c r="X31" s="82">
        <v>7851.6689999999999</v>
      </c>
      <c r="Y31" s="80" t="s">
        <v>763</v>
      </c>
      <c r="Z31" s="81">
        <v>385.09899999999999</v>
      </c>
      <c r="AA31" s="81">
        <v>79.400000000000006</v>
      </c>
      <c r="AB31" s="81">
        <v>752.47</v>
      </c>
      <c r="AC31" s="81">
        <v>166.5</v>
      </c>
      <c r="AD31" s="82">
        <v>1383.4690000000001</v>
      </c>
    </row>
    <row r="32" spans="1:30" x14ac:dyDescent="0.25">
      <c r="A32" s="1"/>
      <c r="B32" s="80" t="s">
        <v>764</v>
      </c>
      <c r="C32" s="81">
        <v>455.6</v>
      </c>
      <c r="D32" s="81">
        <v>356.1</v>
      </c>
      <c r="E32" s="81">
        <v>0.5</v>
      </c>
      <c r="F32" s="81">
        <v>54.3</v>
      </c>
      <c r="G32" s="81">
        <v>3753.6</v>
      </c>
      <c r="H32" s="81">
        <v>725</v>
      </c>
      <c r="I32" s="81">
        <v>1</v>
      </c>
      <c r="J32" s="81">
        <v>108.7</v>
      </c>
      <c r="K32" s="81">
        <v>760.35400000000004</v>
      </c>
      <c r="L32" s="81">
        <v>936.6</v>
      </c>
      <c r="M32" s="81">
        <v>646.55999999999995</v>
      </c>
      <c r="N32" s="81">
        <v>0</v>
      </c>
      <c r="O32" s="81">
        <v>866.5</v>
      </c>
      <c r="P32" s="81">
        <v>4588.3</v>
      </c>
      <c r="Q32" s="81">
        <v>2343.5140000000001</v>
      </c>
      <c r="R32" s="82">
        <v>7798.3140000000003</v>
      </c>
      <c r="S32" s="80" t="s">
        <v>764</v>
      </c>
      <c r="T32" s="81">
        <v>4969.5540000000001</v>
      </c>
      <c r="U32" s="81">
        <v>2017.7</v>
      </c>
      <c r="V32" s="81">
        <v>648.05999999999995</v>
      </c>
      <c r="W32" s="81">
        <v>163</v>
      </c>
      <c r="X32" s="82">
        <v>7798.3140000000003</v>
      </c>
      <c r="Y32" s="80" t="s">
        <v>764</v>
      </c>
      <c r="Z32" s="81">
        <v>382.25400000000002</v>
      </c>
      <c r="AA32" s="81">
        <v>81.3</v>
      </c>
      <c r="AB32" s="81">
        <v>648.05999999999995</v>
      </c>
      <c r="AC32" s="81">
        <v>163</v>
      </c>
      <c r="AD32" s="82">
        <v>1274.614</v>
      </c>
    </row>
    <row r="33" spans="1:30" x14ac:dyDescent="0.25">
      <c r="A33" s="1"/>
      <c r="B33" s="80" t="s">
        <v>765</v>
      </c>
      <c r="C33" s="81">
        <v>457.6</v>
      </c>
      <c r="D33" s="81">
        <v>352.7</v>
      </c>
      <c r="E33" s="81">
        <v>0.5</v>
      </c>
      <c r="F33" s="81">
        <v>55.2</v>
      </c>
      <c r="G33" s="81">
        <v>3719.5</v>
      </c>
      <c r="H33" s="81">
        <v>718.7</v>
      </c>
      <c r="I33" s="81">
        <v>0.8</v>
      </c>
      <c r="J33" s="81">
        <v>116.9</v>
      </c>
      <c r="K33" s="81">
        <v>741.96500000000003</v>
      </c>
      <c r="L33" s="81">
        <v>937.6</v>
      </c>
      <c r="M33" s="81">
        <v>641.39</v>
      </c>
      <c r="N33" s="81">
        <v>0</v>
      </c>
      <c r="O33" s="81">
        <v>866</v>
      </c>
      <c r="P33" s="81">
        <v>4555.8999999999996</v>
      </c>
      <c r="Q33" s="81">
        <v>2320.9549999999999</v>
      </c>
      <c r="R33" s="82">
        <v>7742.8549999999996</v>
      </c>
      <c r="S33" s="80" t="s">
        <v>765</v>
      </c>
      <c r="T33" s="81">
        <v>4919.0649999999996</v>
      </c>
      <c r="U33" s="81">
        <v>2009</v>
      </c>
      <c r="V33" s="81">
        <v>642.69000000000005</v>
      </c>
      <c r="W33" s="81">
        <v>172.1</v>
      </c>
      <c r="X33" s="82">
        <v>7742.8549999999996</v>
      </c>
      <c r="Y33" s="80" t="s">
        <v>765</v>
      </c>
      <c r="Z33" s="81">
        <v>385.76499999999999</v>
      </c>
      <c r="AA33" s="81">
        <v>77.8</v>
      </c>
      <c r="AB33" s="81">
        <v>642.69000000000005</v>
      </c>
      <c r="AC33" s="81">
        <v>172.1</v>
      </c>
      <c r="AD33" s="82">
        <v>1278.355</v>
      </c>
    </row>
    <row r="34" spans="1:30" x14ac:dyDescent="0.25">
      <c r="A34" s="1"/>
      <c r="B34" s="80" t="s">
        <v>766</v>
      </c>
      <c r="C34" s="81">
        <v>459.1</v>
      </c>
      <c r="D34" s="81">
        <v>348.2</v>
      </c>
      <c r="E34" s="81">
        <v>0.5</v>
      </c>
      <c r="F34" s="81">
        <v>56.6</v>
      </c>
      <c r="G34" s="81">
        <v>3768.8</v>
      </c>
      <c r="H34" s="81">
        <v>718.2</v>
      </c>
      <c r="I34" s="81">
        <v>0.8</v>
      </c>
      <c r="J34" s="81">
        <v>144.69999999999999</v>
      </c>
      <c r="K34" s="81">
        <v>746.15800000000002</v>
      </c>
      <c r="L34" s="81">
        <v>936.9</v>
      </c>
      <c r="M34" s="81">
        <v>508.29</v>
      </c>
      <c r="N34" s="81">
        <v>0</v>
      </c>
      <c r="O34" s="81">
        <v>864.4</v>
      </c>
      <c r="P34" s="81">
        <v>4632.5</v>
      </c>
      <c r="Q34" s="81">
        <v>2191.348</v>
      </c>
      <c r="R34" s="82">
        <v>7688.2479999999996</v>
      </c>
      <c r="S34" s="80" t="s">
        <v>766</v>
      </c>
      <c r="T34" s="81">
        <v>4974.058</v>
      </c>
      <c r="U34" s="81">
        <v>2003.3</v>
      </c>
      <c r="V34" s="81">
        <v>509.59</v>
      </c>
      <c r="W34" s="81">
        <v>201.3</v>
      </c>
      <c r="X34" s="82">
        <v>7688.2479999999996</v>
      </c>
      <c r="Y34" s="80" t="s">
        <v>766</v>
      </c>
      <c r="Z34" s="81">
        <v>384.95800000000003</v>
      </c>
      <c r="AA34" s="81">
        <v>73.400000000000006</v>
      </c>
      <c r="AB34" s="81">
        <v>509.59</v>
      </c>
      <c r="AC34" s="81">
        <v>201.3</v>
      </c>
      <c r="AD34" s="82">
        <v>1169.248</v>
      </c>
    </row>
    <row r="35" spans="1:30" x14ac:dyDescent="0.25">
      <c r="A35" s="1"/>
      <c r="B35" s="80" t="s">
        <v>767</v>
      </c>
      <c r="C35" s="81">
        <v>457.8</v>
      </c>
      <c r="D35" s="81">
        <v>181.2</v>
      </c>
      <c r="E35" s="81">
        <v>0.2</v>
      </c>
      <c r="F35" s="81">
        <v>70.2</v>
      </c>
      <c r="G35" s="81">
        <v>3699.4</v>
      </c>
      <c r="H35" s="81">
        <v>664.9</v>
      </c>
      <c r="I35" s="81">
        <v>0.9</v>
      </c>
      <c r="J35" s="81">
        <v>232</v>
      </c>
      <c r="K35" s="81">
        <v>744.25900000000001</v>
      </c>
      <c r="L35" s="81">
        <v>986.2</v>
      </c>
      <c r="M35" s="81">
        <v>685.32</v>
      </c>
      <c r="N35" s="81">
        <v>0</v>
      </c>
      <c r="O35" s="81">
        <v>709.4</v>
      </c>
      <c r="P35" s="81">
        <v>4597.2</v>
      </c>
      <c r="Q35" s="81">
        <v>2415.779</v>
      </c>
      <c r="R35" s="82">
        <v>7722.3789999999999</v>
      </c>
      <c r="S35" s="80" t="s">
        <v>767</v>
      </c>
      <c r="T35" s="81">
        <v>4901.4589999999998</v>
      </c>
      <c r="U35" s="81">
        <v>1832.3</v>
      </c>
      <c r="V35" s="81">
        <v>686.42</v>
      </c>
      <c r="W35" s="81">
        <v>302.2</v>
      </c>
      <c r="X35" s="82">
        <v>7722.3789999999999</v>
      </c>
      <c r="Y35" s="80" t="s">
        <v>767</v>
      </c>
      <c r="Z35" s="81">
        <v>385.05900000000003</v>
      </c>
      <c r="AA35" s="81">
        <v>74.099999999999994</v>
      </c>
      <c r="AB35" s="81">
        <v>686.42</v>
      </c>
      <c r="AC35" s="81">
        <v>302.2</v>
      </c>
      <c r="AD35" s="82">
        <v>1447.779</v>
      </c>
    </row>
    <row r="36" spans="1:30" x14ac:dyDescent="0.25">
      <c r="A36" s="1"/>
      <c r="B36" s="80" t="s">
        <v>768</v>
      </c>
      <c r="C36" s="81">
        <v>456.72</v>
      </c>
      <c r="D36" s="81">
        <v>184.4</v>
      </c>
      <c r="E36" s="81">
        <v>0.2</v>
      </c>
      <c r="F36" s="81">
        <v>71.599999999999994</v>
      </c>
      <c r="G36" s="81">
        <v>3684.6</v>
      </c>
      <c r="H36" s="81">
        <v>778.7</v>
      </c>
      <c r="I36" s="81">
        <v>0.7</v>
      </c>
      <c r="J36" s="81">
        <v>307.7</v>
      </c>
      <c r="K36" s="81">
        <v>749.44399999999996</v>
      </c>
      <c r="L36" s="81">
        <v>1108.9000000000001</v>
      </c>
      <c r="M36" s="81">
        <v>517.42999999999995</v>
      </c>
      <c r="N36" s="81">
        <v>0</v>
      </c>
      <c r="O36" s="81">
        <v>712.92</v>
      </c>
      <c r="P36" s="81">
        <v>4771.7</v>
      </c>
      <c r="Q36" s="81">
        <v>2375.7739999999999</v>
      </c>
      <c r="R36" s="82">
        <v>7860.3940000000002</v>
      </c>
      <c r="S36" s="80" t="s">
        <v>768</v>
      </c>
      <c r="T36" s="81">
        <v>4890.7640000000001</v>
      </c>
      <c r="U36" s="81">
        <v>2072</v>
      </c>
      <c r="V36" s="81">
        <v>518.33000000000004</v>
      </c>
      <c r="W36" s="81">
        <v>379.3</v>
      </c>
      <c r="X36" s="82">
        <v>7860.3940000000002</v>
      </c>
      <c r="Y36" s="80" t="s">
        <v>768</v>
      </c>
      <c r="Z36" s="81">
        <v>384.06400000000002</v>
      </c>
      <c r="AA36" s="81">
        <v>77.2</v>
      </c>
      <c r="AB36" s="81">
        <v>518.33000000000004</v>
      </c>
      <c r="AC36" s="81">
        <v>379.3</v>
      </c>
      <c r="AD36" s="82">
        <v>1358.894</v>
      </c>
    </row>
    <row r="37" spans="1:30" x14ac:dyDescent="0.25">
      <c r="A37" s="1"/>
      <c r="B37" s="80" t="s">
        <v>769</v>
      </c>
      <c r="C37" s="81">
        <v>457.94</v>
      </c>
      <c r="D37" s="81">
        <v>176.3</v>
      </c>
      <c r="E37" s="81">
        <v>0.1</v>
      </c>
      <c r="F37" s="81">
        <v>62.1</v>
      </c>
      <c r="G37" s="81">
        <v>3667.4</v>
      </c>
      <c r="H37" s="81">
        <v>768.5</v>
      </c>
      <c r="I37" s="81">
        <v>0.6</v>
      </c>
      <c r="J37" s="81">
        <v>330.3</v>
      </c>
      <c r="K37" s="81">
        <v>740.84799999999996</v>
      </c>
      <c r="L37" s="81">
        <v>1110.2</v>
      </c>
      <c r="M37" s="81">
        <v>573.35</v>
      </c>
      <c r="N37" s="81">
        <v>0</v>
      </c>
      <c r="O37" s="81">
        <v>696.44</v>
      </c>
      <c r="P37" s="81">
        <v>4766.8</v>
      </c>
      <c r="Q37" s="81">
        <v>2424.3980000000001</v>
      </c>
      <c r="R37" s="82">
        <v>7887.6379999999999</v>
      </c>
      <c r="S37" s="80" t="s">
        <v>769</v>
      </c>
      <c r="T37" s="81">
        <v>4866.1880000000001</v>
      </c>
      <c r="U37" s="81">
        <v>2055</v>
      </c>
      <c r="V37" s="81">
        <v>574.04999999999995</v>
      </c>
      <c r="W37" s="81">
        <v>392.4</v>
      </c>
      <c r="X37" s="82">
        <v>7887.6379999999999</v>
      </c>
      <c r="Y37" s="80" t="s">
        <v>769</v>
      </c>
      <c r="Z37" s="81">
        <v>384.988</v>
      </c>
      <c r="AA37" s="81">
        <v>68.7</v>
      </c>
      <c r="AB37" s="81">
        <v>574.04999999999995</v>
      </c>
      <c r="AC37" s="81">
        <v>392.4</v>
      </c>
      <c r="AD37" s="82">
        <v>1420.1379999999999</v>
      </c>
    </row>
    <row r="38" spans="1:30" x14ac:dyDescent="0.25">
      <c r="A38" s="1"/>
      <c r="B38" s="80" t="s">
        <v>770</v>
      </c>
      <c r="C38" s="81">
        <v>458.74</v>
      </c>
      <c r="D38" s="81">
        <v>177.8</v>
      </c>
      <c r="E38" s="81">
        <v>0.1</v>
      </c>
      <c r="F38" s="81">
        <v>57.4</v>
      </c>
      <c r="G38" s="81">
        <v>3588.7</v>
      </c>
      <c r="H38" s="81">
        <v>761.5</v>
      </c>
      <c r="I38" s="81">
        <v>0.4</v>
      </c>
      <c r="J38" s="81">
        <v>318.8</v>
      </c>
      <c r="K38" s="81">
        <v>787.899</v>
      </c>
      <c r="L38" s="81">
        <v>1124.9000000000001</v>
      </c>
      <c r="M38" s="81">
        <v>604.54999999999995</v>
      </c>
      <c r="N38" s="81">
        <v>0</v>
      </c>
      <c r="O38" s="81">
        <v>694.04</v>
      </c>
      <c r="P38" s="81">
        <v>4669.3999999999996</v>
      </c>
      <c r="Q38" s="81">
        <v>2517.3490000000002</v>
      </c>
      <c r="R38" s="82">
        <v>7880.7889999999998</v>
      </c>
      <c r="S38" s="80" t="s">
        <v>770</v>
      </c>
      <c r="T38" s="81">
        <v>4835.3389999999999</v>
      </c>
      <c r="U38" s="81">
        <v>2064.1999999999998</v>
      </c>
      <c r="V38" s="81">
        <v>605.04999999999995</v>
      </c>
      <c r="W38" s="81">
        <v>376.2</v>
      </c>
      <c r="X38" s="82">
        <v>7880.7889999999998</v>
      </c>
      <c r="Y38" s="80" t="s">
        <v>770</v>
      </c>
      <c r="Z38" s="81">
        <v>385.43900000000002</v>
      </c>
      <c r="AA38" s="81">
        <v>71.099999999999994</v>
      </c>
      <c r="AB38" s="81">
        <v>605.04999999999995</v>
      </c>
      <c r="AC38" s="81">
        <v>376.2</v>
      </c>
      <c r="AD38" s="82">
        <v>1437.789</v>
      </c>
    </row>
    <row r="39" spans="1:30" x14ac:dyDescent="0.25">
      <c r="A39" s="1"/>
      <c r="B39" s="80" t="s">
        <v>771</v>
      </c>
      <c r="C39" s="81">
        <v>459.3</v>
      </c>
      <c r="D39" s="81">
        <v>203.4</v>
      </c>
      <c r="E39" s="81">
        <v>0.1</v>
      </c>
      <c r="F39" s="81">
        <v>52.4</v>
      </c>
      <c r="G39" s="81">
        <v>3793.8</v>
      </c>
      <c r="H39" s="81">
        <v>725.5</v>
      </c>
      <c r="I39" s="81">
        <v>0.5</v>
      </c>
      <c r="J39" s="81">
        <v>348.3</v>
      </c>
      <c r="K39" s="81">
        <v>778.7</v>
      </c>
      <c r="L39" s="81">
        <v>1128.8</v>
      </c>
      <c r="M39" s="81">
        <v>420.15</v>
      </c>
      <c r="N39" s="81">
        <v>0</v>
      </c>
      <c r="O39" s="81">
        <v>715.2</v>
      </c>
      <c r="P39" s="81">
        <v>4868.1000000000004</v>
      </c>
      <c r="Q39" s="81">
        <v>2327.65</v>
      </c>
      <c r="R39" s="82">
        <v>7910.95</v>
      </c>
      <c r="S39" s="80" t="s">
        <v>771</v>
      </c>
      <c r="T39" s="81">
        <v>5031.8</v>
      </c>
      <c r="U39" s="81">
        <v>2057.6999999999998</v>
      </c>
      <c r="V39" s="81">
        <v>420.75</v>
      </c>
      <c r="W39" s="81">
        <v>400.7</v>
      </c>
      <c r="X39" s="82">
        <v>7910.95</v>
      </c>
      <c r="Y39" s="80" t="s">
        <v>771</v>
      </c>
      <c r="Z39" s="81">
        <v>384.7</v>
      </c>
      <c r="AA39" s="81">
        <v>72.099999999999994</v>
      </c>
      <c r="AB39" s="81">
        <v>420.75</v>
      </c>
      <c r="AC39" s="81">
        <v>400.7</v>
      </c>
      <c r="AD39" s="82">
        <v>1278.25</v>
      </c>
    </row>
    <row r="40" spans="1:30" x14ac:dyDescent="0.25">
      <c r="A40" s="1"/>
      <c r="B40" s="80" t="s">
        <v>772</v>
      </c>
      <c r="C40" s="81">
        <v>457.84</v>
      </c>
      <c r="D40" s="81">
        <v>345.8</v>
      </c>
      <c r="E40" s="81">
        <v>0</v>
      </c>
      <c r="F40" s="81">
        <v>47.8</v>
      </c>
      <c r="G40" s="81">
        <v>3338</v>
      </c>
      <c r="H40" s="81">
        <v>671.8</v>
      </c>
      <c r="I40" s="81">
        <v>0.3</v>
      </c>
      <c r="J40" s="81">
        <v>347.4</v>
      </c>
      <c r="K40" s="81">
        <v>779.19399999999996</v>
      </c>
      <c r="L40" s="81">
        <v>1301.5</v>
      </c>
      <c r="M40" s="81">
        <v>547.57000000000005</v>
      </c>
      <c r="N40" s="81">
        <v>0</v>
      </c>
      <c r="O40" s="81">
        <v>851.44</v>
      </c>
      <c r="P40" s="81">
        <v>4357.5</v>
      </c>
      <c r="Q40" s="81">
        <v>2628.2640000000001</v>
      </c>
      <c r="R40" s="82">
        <v>7837.2039999999997</v>
      </c>
      <c r="S40" s="80" t="s">
        <v>772</v>
      </c>
      <c r="T40" s="81">
        <v>4575.0339999999997</v>
      </c>
      <c r="U40" s="81">
        <v>2319.1</v>
      </c>
      <c r="V40" s="81">
        <v>547.87</v>
      </c>
      <c r="W40" s="81">
        <v>395.2</v>
      </c>
      <c r="X40" s="82">
        <v>7837.2039999999997</v>
      </c>
      <c r="Y40" s="80" t="s">
        <v>772</v>
      </c>
      <c r="Z40" s="81">
        <v>383.73399999999998</v>
      </c>
      <c r="AA40" s="81">
        <v>70.900000000000006</v>
      </c>
      <c r="AB40" s="81">
        <v>547.87</v>
      </c>
      <c r="AC40" s="81">
        <v>395.2</v>
      </c>
      <c r="AD40" s="82">
        <v>1397.704</v>
      </c>
    </row>
    <row r="41" spans="1:30" x14ac:dyDescent="0.25">
      <c r="A41" s="1"/>
      <c r="B41" s="80" t="s">
        <v>773</v>
      </c>
      <c r="C41" s="81">
        <v>458.04</v>
      </c>
      <c r="D41" s="81">
        <v>349.4</v>
      </c>
      <c r="E41" s="81">
        <v>0</v>
      </c>
      <c r="F41" s="81">
        <v>39.700000000000003</v>
      </c>
      <c r="G41" s="81">
        <v>3539.1</v>
      </c>
      <c r="H41" s="81">
        <v>678.1</v>
      </c>
      <c r="I41" s="81">
        <v>0.3</v>
      </c>
      <c r="J41" s="81">
        <v>355.1</v>
      </c>
      <c r="K41" s="81">
        <v>781.69299999999998</v>
      </c>
      <c r="L41" s="81">
        <v>1144</v>
      </c>
      <c r="M41" s="81">
        <v>389.91</v>
      </c>
      <c r="N41" s="81">
        <v>0</v>
      </c>
      <c r="O41" s="81">
        <v>847.14</v>
      </c>
      <c r="P41" s="81">
        <v>4572.6000000000004</v>
      </c>
      <c r="Q41" s="81">
        <v>2315.6030000000001</v>
      </c>
      <c r="R41" s="82">
        <v>7735.3429999999998</v>
      </c>
      <c r="S41" s="80" t="s">
        <v>773</v>
      </c>
      <c r="T41" s="81">
        <v>4778.8329999999996</v>
      </c>
      <c r="U41" s="81">
        <v>2171.5</v>
      </c>
      <c r="V41" s="81">
        <v>390.21</v>
      </c>
      <c r="W41" s="81">
        <v>394.8</v>
      </c>
      <c r="X41" s="82">
        <v>7735.3429999999998</v>
      </c>
      <c r="Y41" s="80" t="s">
        <v>773</v>
      </c>
      <c r="Z41" s="81">
        <v>384.733</v>
      </c>
      <c r="AA41" s="81">
        <v>75.400000000000006</v>
      </c>
      <c r="AB41" s="81">
        <v>390.21</v>
      </c>
      <c r="AC41" s="81">
        <v>394.8</v>
      </c>
      <c r="AD41" s="82">
        <v>1245.143</v>
      </c>
    </row>
    <row r="42" spans="1:30" x14ac:dyDescent="0.25">
      <c r="A42" s="1"/>
      <c r="B42" s="80" t="s">
        <v>774</v>
      </c>
      <c r="C42" s="81">
        <v>458.54</v>
      </c>
      <c r="D42" s="81">
        <v>350.2</v>
      </c>
      <c r="E42" s="81">
        <v>0</v>
      </c>
      <c r="F42" s="81">
        <v>32.5</v>
      </c>
      <c r="G42" s="81">
        <v>3467</v>
      </c>
      <c r="H42" s="81">
        <v>713.7</v>
      </c>
      <c r="I42" s="81">
        <v>0.2</v>
      </c>
      <c r="J42" s="81">
        <v>414.3</v>
      </c>
      <c r="K42" s="81">
        <v>804.78499999999997</v>
      </c>
      <c r="L42" s="81">
        <v>1305.8</v>
      </c>
      <c r="M42" s="81">
        <v>163.82</v>
      </c>
      <c r="N42" s="81">
        <v>0</v>
      </c>
      <c r="O42" s="81">
        <v>841.24</v>
      </c>
      <c r="P42" s="81">
        <v>4595.2</v>
      </c>
      <c r="Q42" s="81">
        <v>2274.4050000000002</v>
      </c>
      <c r="R42" s="82">
        <v>7710.8450000000003</v>
      </c>
      <c r="S42" s="80" t="s">
        <v>774</v>
      </c>
      <c r="T42" s="81">
        <v>4730.3249999999998</v>
      </c>
      <c r="U42" s="81">
        <v>2369.6999999999998</v>
      </c>
      <c r="V42" s="81">
        <v>164.02</v>
      </c>
      <c r="W42" s="81">
        <v>446.8</v>
      </c>
      <c r="X42" s="82">
        <v>7710.8450000000003</v>
      </c>
      <c r="Y42" s="80" t="s">
        <v>774</v>
      </c>
      <c r="Z42" s="81">
        <v>384.625</v>
      </c>
      <c r="AA42" s="81">
        <v>76</v>
      </c>
      <c r="AB42" s="81">
        <v>164.02</v>
      </c>
      <c r="AC42" s="81">
        <v>446.8</v>
      </c>
      <c r="AD42" s="82">
        <v>1071.4449999999999</v>
      </c>
    </row>
    <row r="43" spans="1:30" x14ac:dyDescent="0.25">
      <c r="A43" s="1"/>
      <c r="B43" s="80" t="s">
        <v>775</v>
      </c>
      <c r="C43" s="81">
        <v>472.8</v>
      </c>
      <c r="D43" s="81">
        <v>381.7</v>
      </c>
      <c r="E43" s="81">
        <v>0</v>
      </c>
      <c r="F43" s="81">
        <v>32.1</v>
      </c>
      <c r="G43" s="81">
        <v>3390.1</v>
      </c>
      <c r="H43" s="81">
        <v>623.6</v>
      </c>
      <c r="I43" s="81">
        <v>0</v>
      </c>
      <c r="J43" s="81">
        <v>440.3</v>
      </c>
      <c r="K43" s="81">
        <v>805.76300000000003</v>
      </c>
      <c r="L43" s="81">
        <v>1308</v>
      </c>
      <c r="M43" s="81">
        <v>10.1</v>
      </c>
      <c r="N43" s="81">
        <v>0</v>
      </c>
      <c r="O43" s="81">
        <v>886.6</v>
      </c>
      <c r="P43" s="81">
        <v>4454</v>
      </c>
      <c r="Q43" s="81">
        <v>2123.8629999999998</v>
      </c>
      <c r="R43" s="82">
        <v>7464.4629999999997</v>
      </c>
      <c r="S43" s="80" t="s">
        <v>775</v>
      </c>
      <c r="T43" s="81">
        <v>4668.6629999999996</v>
      </c>
      <c r="U43" s="81">
        <v>2313.3000000000002</v>
      </c>
      <c r="V43" s="81">
        <v>10.1</v>
      </c>
      <c r="W43" s="81">
        <v>472.4</v>
      </c>
      <c r="X43" s="82">
        <v>7464.4629999999997</v>
      </c>
      <c r="Y43" s="80" t="s">
        <v>775</v>
      </c>
      <c r="Z43" s="81">
        <v>386.863</v>
      </c>
      <c r="AA43" s="81">
        <v>72.900000000000006</v>
      </c>
      <c r="AB43" s="81">
        <v>10.1</v>
      </c>
      <c r="AC43" s="81">
        <v>472.4</v>
      </c>
      <c r="AD43" s="82">
        <v>942.26300000000003</v>
      </c>
    </row>
    <row r="44" spans="1:30" x14ac:dyDescent="0.25">
      <c r="A44" s="1"/>
      <c r="B44" s="80" t="s">
        <v>776</v>
      </c>
      <c r="C44" s="81">
        <v>479.2</v>
      </c>
      <c r="D44" s="81">
        <v>452.7</v>
      </c>
      <c r="E44" s="81">
        <v>0</v>
      </c>
      <c r="F44" s="81">
        <v>36.1</v>
      </c>
      <c r="G44" s="81">
        <v>3599</v>
      </c>
      <c r="H44" s="81">
        <v>457.9</v>
      </c>
      <c r="I44" s="81">
        <v>0</v>
      </c>
      <c r="J44" s="81">
        <v>472.8</v>
      </c>
      <c r="K44" s="81">
        <v>813.64099999999996</v>
      </c>
      <c r="L44" s="81">
        <v>1233.7</v>
      </c>
      <c r="M44" s="81">
        <v>0</v>
      </c>
      <c r="N44" s="81">
        <v>0</v>
      </c>
      <c r="O44" s="81">
        <v>968</v>
      </c>
      <c r="P44" s="81">
        <v>4529.7</v>
      </c>
      <c r="Q44" s="81">
        <v>2047.3409999999999</v>
      </c>
      <c r="R44" s="82">
        <v>7545.0410000000002</v>
      </c>
      <c r="S44" s="80" t="s">
        <v>776</v>
      </c>
      <c r="T44" s="81">
        <v>4891.8410000000003</v>
      </c>
      <c r="U44" s="81">
        <v>2144.3000000000002</v>
      </c>
      <c r="V44" s="81">
        <v>0</v>
      </c>
      <c r="W44" s="81">
        <v>508.9</v>
      </c>
      <c r="X44" s="82">
        <v>7545.0410000000002</v>
      </c>
      <c r="Y44" s="80" t="s">
        <v>776</v>
      </c>
      <c r="Z44" s="81">
        <v>386.94099999999997</v>
      </c>
      <c r="AA44" s="81">
        <v>75.5</v>
      </c>
      <c r="AB44" s="81">
        <v>0</v>
      </c>
      <c r="AC44" s="81">
        <v>508.9</v>
      </c>
      <c r="AD44" s="82">
        <v>971.34100000000001</v>
      </c>
    </row>
    <row r="45" spans="1:30" x14ac:dyDescent="0.25">
      <c r="A45" s="1"/>
      <c r="B45" s="80" t="s">
        <v>777</v>
      </c>
      <c r="C45" s="81">
        <v>530.14</v>
      </c>
      <c r="D45" s="81">
        <v>358.4</v>
      </c>
      <c r="E45" s="81">
        <v>0</v>
      </c>
      <c r="F45" s="81">
        <v>31.4</v>
      </c>
      <c r="G45" s="81">
        <v>3787.5</v>
      </c>
      <c r="H45" s="81">
        <v>553.9</v>
      </c>
      <c r="I45" s="81">
        <v>0</v>
      </c>
      <c r="J45" s="81">
        <v>436.3</v>
      </c>
      <c r="K45" s="81">
        <v>805.947</v>
      </c>
      <c r="L45" s="81">
        <v>1309.2</v>
      </c>
      <c r="M45" s="81">
        <v>0</v>
      </c>
      <c r="N45" s="81">
        <v>0</v>
      </c>
      <c r="O45" s="81">
        <v>919.94</v>
      </c>
      <c r="P45" s="81">
        <v>4777.7</v>
      </c>
      <c r="Q45" s="81">
        <v>2115.1469999999999</v>
      </c>
      <c r="R45" s="82">
        <v>7812.7870000000003</v>
      </c>
      <c r="S45" s="80" t="s">
        <v>777</v>
      </c>
      <c r="T45" s="81">
        <v>5123.5870000000004</v>
      </c>
      <c r="U45" s="81">
        <v>2221.5</v>
      </c>
      <c r="V45" s="81">
        <v>0</v>
      </c>
      <c r="W45" s="81">
        <v>467.7</v>
      </c>
      <c r="X45" s="82">
        <v>7812.7870000000003</v>
      </c>
      <c r="Y45" s="80" t="s">
        <v>777</v>
      </c>
      <c r="Z45" s="81">
        <v>386.28699999999998</v>
      </c>
      <c r="AA45" s="81">
        <v>73.900000000000006</v>
      </c>
      <c r="AB45" s="81">
        <v>0</v>
      </c>
      <c r="AC45" s="81">
        <v>467.7</v>
      </c>
      <c r="AD45" s="82">
        <v>927.88699999999994</v>
      </c>
    </row>
    <row r="46" spans="1:30" x14ac:dyDescent="0.25">
      <c r="A46" s="1"/>
      <c r="B46" s="80" t="s">
        <v>778</v>
      </c>
      <c r="C46" s="81">
        <v>550.44000000000005</v>
      </c>
      <c r="D46" s="81">
        <v>280</v>
      </c>
      <c r="E46" s="81">
        <v>0</v>
      </c>
      <c r="F46" s="81">
        <v>32.6</v>
      </c>
      <c r="G46" s="81">
        <v>3683.8</v>
      </c>
      <c r="H46" s="81">
        <v>569.6</v>
      </c>
      <c r="I46" s="81">
        <v>0</v>
      </c>
      <c r="J46" s="81">
        <v>396.8</v>
      </c>
      <c r="K46" s="81">
        <v>809.23099999999999</v>
      </c>
      <c r="L46" s="81">
        <v>1482.7</v>
      </c>
      <c r="M46" s="81">
        <v>0</v>
      </c>
      <c r="N46" s="81">
        <v>0</v>
      </c>
      <c r="O46" s="81">
        <v>863.04</v>
      </c>
      <c r="P46" s="81">
        <v>4650.2</v>
      </c>
      <c r="Q46" s="81">
        <v>2291.931</v>
      </c>
      <c r="R46" s="82">
        <v>7805.1710000000003</v>
      </c>
      <c r="S46" s="80" t="s">
        <v>778</v>
      </c>
      <c r="T46" s="81">
        <v>5043.4709999999995</v>
      </c>
      <c r="U46" s="81">
        <v>2332.3000000000002</v>
      </c>
      <c r="V46" s="81">
        <v>0</v>
      </c>
      <c r="W46" s="81">
        <v>429.4</v>
      </c>
      <c r="X46" s="82">
        <v>7805.1710000000003</v>
      </c>
      <c r="Y46" s="80" t="s">
        <v>778</v>
      </c>
      <c r="Z46" s="81">
        <v>386.57100000000003</v>
      </c>
      <c r="AA46" s="81">
        <v>74.7</v>
      </c>
      <c r="AB46" s="81">
        <v>0</v>
      </c>
      <c r="AC46" s="81">
        <v>429.4</v>
      </c>
      <c r="AD46" s="82">
        <v>890.67100000000005</v>
      </c>
    </row>
    <row r="47" spans="1:30" x14ac:dyDescent="0.25">
      <c r="A47" s="1"/>
      <c r="B47" s="80" t="s">
        <v>779</v>
      </c>
      <c r="C47" s="81">
        <v>559.70000000000005</v>
      </c>
      <c r="D47" s="81">
        <v>188.5</v>
      </c>
      <c r="E47" s="81">
        <v>0</v>
      </c>
      <c r="F47" s="81">
        <v>31.9</v>
      </c>
      <c r="G47" s="81">
        <v>3622.6</v>
      </c>
      <c r="H47" s="81">
        <v>573.1</v>
      </c>
      <c r="I47" s="81">
        <v>0</v>
      </c>
      <c r="J47" s="81">
        <v>373.7</v>
      </c>
      <c r="K47" s="81">
        <v>806.62199999999996</v>
      </c>
      <c r="L47" s="81">
        <v>1649.3</v>
      </c>
      <c r="M47" s="81">
        <v>0</v>
      </c>
      <c r="N47" s="81">
        <v>0</v>
      </c>
      <c r="O47" s="81">
        <v>780.1</v>
      </c>
      <c r="P47" s="81">
        <v>4569.3999999999996</v>
      </c>
      <c r="Q47" s="81">
        <v>2455.922</v>
      </c>
      <c r="R47" s="82">
        <v>7805.4219999999996</v>
      </c>
      <c r="S47" s="80" t="s">
        <v>779</v>
      </c>
      <c r="T47" s="81">
        <v>4988.9219999999996</v>
      </c>
      <c r="U47" s="81">
        <v>2410.9</v>
      </c>
      <c r="V47" s="81">
        <v>0</v>
      </c>
      <c r="W47" s="81">
        <v>405.6</v>
      </c>
      <c r="X47" s="82">
        <v>7805.4219999999996</v>
      </c>
      <c r="Y47" s="80" t="s">
        <v>779</v>
      </c>
      <c r="Z47" s="81">
        <v>386.72199999999998</v>
      </c>
      <c r="AA47" s="81">
        <v>75.5</v>
      </c>
      <c r="AB47" s="81">
        <v>0</v>
      </c>
      <c r="AC47" s="81">
        <v>405.6</v>
      </c>
      <c r="AD47" s="82">
        <v>867.822</v>
      </c>
    </row>
    <row r="48" spans="1:30" x14ac:dyDescent="0.25">
      <c r="A48" s="1"/>
      <c r="B48" s="80" t="s">
        <v>780</v>
      </c>
      <c r="C48" s="81">
        <v>570.4</v>
      </c>
      <c r="D48" s="81">
        <v>188.7</v>
      </c>
      <c r="E48" s="81">
        <v>0</v>
      </c>
      <c r="F48" s="81">
        <v>38.5</v>
      </c>
      <c r="G48" s="81">
        <v>3581.2</v>
      </c>
      <c r="H48" s="81">
        <v>569.6</v>
      </c>
      <c r="I48" s="81">
        <v>0</v>
      </c>
      <c r="J48" s="81">
        <v>339.9</v>
      </c>
      <c r="K48" s="81">
        <v>806.61</v>
      </c>
      <c r="L48" s="81">
        <v>1656.5</v>
      </c>
      <c r="M48" s="81">
        <v>0</v>
      </c>
      <c r="N48" s="81">
        <v>0</v>
      </c>
      <c r="O48" s="81">
        <v>797.6</v>
      </c>
      <c r="P48" s="81">
        <v>4490.7</v>
      </c>
      <c r="Q48" s="81">
        <v>2463.11</v>
      </c>
      <c r="R48" s="82">
        <v>7751.41</v>
      </c>
      <c r="S48" s="80" t="s">
        <v>780</v>
      </c>
      <c r="T48" s="81">
        <v>4958.21</v>
      </c>
      <c r="U48" s="81">
        <v>2414.8000000000002</v>
      </c>
      <c r="V48" s="81">
        <v>0</v>
      </c>
      <c r="W48" s="81">
        <v>378.4</v>
      </c>
      <c r="X48" s="82">
        <v>7751.41</v>
      </c>
      <c r="Y48" s="80" t="s">
        <v>780</v>
      </c>
      <c r="Z48" s="81">
        <v>386.71</v>
      </c>
      <c r="AA48" s="81">
        <v>75.3</v>
      </c>
      <c r="AB48" s="81">
        <v>0</v>
      </c>
      <c r="AC48" s="81">
        <v>378.4</v>
      </c>
      <c r="AD48" s="82">
        <v>840.41</v>
      </c>
    </row>
    <row r="49" spans="1:30" x14ac:dyDescent="0.25">
      <c r="A49" s="1"/>
      <c r="B49" s="80" t="s">
        <v>781</v>
      </c>
      <c r="C49" s="81">
        <v>569.29999999999995</v>
      </c>
      <c r="D49" s="81">
        <v>190.2</v>
      </c>
      <c r="E49" s="81">
        <v>0</v>
      </c>
      <c r="F49" s="81">
        <v>38.799999999999997</v>
      </c>
      <c r="G49" s="81">
        <v>3557.7</v>
      </c>
      <c r="H49" s="81">
        <v>571.70000000000005</v>
      </c>
      <c r="I49" s="81">
        <v>0</v>
      </c>
      <c r="J49" s="81">
        <v>311.3</v>
      </c>
      <c r="K49" s="81">
        <v>808.005</v>
      </c>
      <c r="L49" s="81">
        <v>1656.6</v>
      </c>
      <c r="M49" s="81">
        <v>0</v>
      </c>
      <c r="N49" s="81">
        <v>0</v>
      </c>
      <c r="O49" s="81">
        <v>798.3</v>
      </c>
      <c r="P49" s="81">
        <v>4440.7</v>
      </c>
      <c r="Q49" s="81">
        <v>2464.605</v>
      </c>
      <c r="R49" s="82">
        <v>7703.6049999999996</v>
      </c>
      <c r="S49" s="80" t="s">
        <v>781</v>
      </c>
      <c r="T49" s="81">
        <v>4935.0050000000001</v>
      </c>
      <c r="U49" s="81">
        <v>2418.5</v>
      </c>
      <c r="V49" s="81">
        <v>0</v>
      </c>
      <c r="W49" s="81">
        <v>350.1</v>
      </c>
      <c r="X49" s="82">
        <v>7703.6049999999996</v>
      </c>
      <c r="Y49" s="80" t="s">
        <v>781</v>
      </c>
      <c r="Z49" s="81">
        <v>386.90499999999997</v>
      </c>
      <c r="AA49" s="81">
        <v>76.5</v>
      </c>
      <c r="AB49" s="81">
        <v>0</v>
      </c>
      <c r="AC49" s="81">
        <v>350.1</v>
      </c>
      <c r="AD49" s="82">
        <v>813.505</v>
      </c>
    </row>
    <row r="50" spans="1:30" x14ac:dyDescent="0.25">
      <c r="A50" s="1"/>
      <c r="B50" s="80" t="s">
        <v>782</v>
      </c>
      <c r="C50" s="81">
        <v>552.04</v>
      </c>
      <c r="D50" s="81">
        <v>249.5</v>
      </c>
      <c r="E50" s="81">
        <v>0</v>
      </c>
      <c r="F50" s="81">
        <v>22.7</v>
      </c>
      <c r="G50" s="81">
        <v>3535</v>
      </c>
      <c r="H50" s="81">
        <v>571.20000000000005</v>
      </c>
      <c r="I50" s="81">
        <v>0</v>
      </c>
      <c r="J50" s="81">
        <v>316.89999999999998</v>
      </c>
      <c r="K50" s="81">
        <v>804.36500000000001</v>
      </c>
      <c r="L50" s="81">
        <v>1506.9</v>
      </c>
      <c r="M50" s="81">
        <v>0</v>
      </c>
      <c r="N50" s="81">
        <v>0</v>
      </c>
      <c r="O50" s="81">
        <v>824.24</v>
      </c>
      <c r="P50" s="81">
        <v>4423.1000000000004</v>
      </c>
      <c r="Q50" s="81">
        <v>2311.2649999999999</v>
      </c>
      <c r="R50" s="82">
        <v>7558.6049999999996</v>
      </c>
      <c r="S50" s="80" t="s">
        <v>782</v>
      </c>
      <c r="T50" s="81">
        <v>4891.4049999999997</v>
      </c>
      <c r="U50" s="81">
        <v>2327.6</v>
      </c>
      <c r="V50" s="81">
        <v>0</v>
      </c>
      <c r="W50" s="81">
        <v>339.6</v>
      </c>
      <c r="X50" s="82">
        <v>7558.6049999999996</v>
      </c>
      <c r="Y50" s="80" t="s">
        <v>782</v>
      </c>
      <c r="Z50" s="81">
        <v>382.505</v>
      </c>
      <c r="AA50" s="81">
        <v>73.8</v>
      </c>
      <c r="AB50" s="81">
        <v>0</v>
      </c>
      <c r="AC50" s="81">
        <v>339.6</v>
      </c>
      <c r="AD50" s="82">
        <v>795.90499999999997</v>
      </c>
    </row>
    <row r="51" spans="1:30" x14ac:dyDescent="0.25">
      <c r="A51" s="1"/>
      <c r="B51" s="80" t="s">
        <v>783</v>
      </c>
      <c r="C51" s="81">
        <v>422.54</v>
      </c>
      <c r="D51" s="81">
        <v>191.5</v>
      </c>
      <c r="E51" s="81">
        <v>0</v>
      </c>
      <c r="F51" s="81">
        <v>18.5</v>
      </c>
      <c r="G51" s="81">
        <v>3730.7</v>
      </c>
      <c r="H51" s="81">
        <v>573.79999999999995</v>
      </c>
      <c r="I51" s="81">
        <v>0</v>
      </c>
      <c r="J51" s="81">
        <v>246.9</v>
      </c>
      <c r="K51" s="81">
        <v>802.90499999999997</v>
      </c>
      <c r="L51" s="81">
        <v>1428.7</v>
      </c>
      <c r="M51" s="81">
        <v>0</v>
      </c>
      <c r="N51" s="81">
        <v>0</v>
      </c>
      <c r="O51" s="81">
        <v>632.54</v>
      </c>
      <c r="P51" s="81">
        <v>4551.3999999999996</v>
      </c>
      <c r="Q51" s="81">
        <v>2231.605</v>
      </c>
      <c r="R51" s="82">
        <v>7415.5450000000001</v>
      </c>
      <c r="S51" s="80" t="s">
        <v>783</v>
      </c>
      <c r="T51" s="81">
        <v>4956.1450000000004</v>
      </c>
      <c r="U51" s="81">
        <v>2194</v>
      </c>
      <c r="V51" s="81">
        <v>0</v>
      </c>
      <c r="W51" s="81">
        <v>265.39999999999998</v>
      </c>
      <c r="X51" s="82">
        <v>7415.5450000000001</v>
      </c>
      <c r="Y51" s="80" t="s">
        <v>783</v>
      </c>
      <c r="Z51" s="81">
        <v>351.84500000000003</v>
      </c>
      <c r="AA51" s="81">
        <v>78.3</v>
      </c>
      <c r="AB51" s="81">
        <v>0</v>
      </c>
      <c r="AC51" s="81">
        <v>265.39999999999998</v>
      </c>
      <c r="AD51" s="82">
        <v>695.54499999999996</v>
      </c>
    </row>
    <row r="52" spans="1:30" x14ac:dyDescent="0.25">
      <c r="A52" s="1"/>
      <c r="B52" s="80" t="s">
        <v>784</v>
      </c>
      <c r="C52" s="81">
        <v>417.64</v>
      </c>
      <c r="D52" s="81">
        <v>192.1</v>
      </c>
      <c r="E52" s="81">
        <v>0</v>
      </c>
      <c r="F52" s="81">
        <v>15.1</v>
      </c>
      <c r="G52" s="81">
        <v>3667.9</v>
      </c>
      <c r="H52" s="81">
        <v>547.29999999999995</v>
      </c>
      <c r="I52" s="81">
        <v>0</v>
      </c>
      <c r="J52" s="81">
        <v>212.7</v>
      </c>
      <c r="K52" s="81">
        <v>801.34500000000003</v>
      </c>
      <c r="L52" s="81">
        <v>1421.9</v>
      </c>
      <c r="M52" s="81">
        <v>0</v>
      </c>
      <c r="N52" s="81">
        <v>0</v>
      </c>
      <c r="O52" s="81">
        <v>624.84</v>
      </c>
      <c r="P52" s="81">
        <v>4427.8999999999996</v>
      </c>
      <c r="Q52" s="81">
        <v>2223.2449999999999</v>
      </c>
      <c r="R52" s="82">
        <v>7275.9849999999997</v>
      </c>
      <c r="S52" s="80" t="s">
        <v>784</v>
      </c>
      <c r="T52" s="81">
        <v>4886.8850000000002</v>
      </c>
      <c r="U52" s="81">
        <v>2161.3000000000002</v>
      </c>
      <c r="V52" s="81">
        <v>0</v>
      </c>
      <c r="W52" s="81">
        <v>227.8</v>
      </c>
      <c r="X52" s="82">
        <v>7275.9849999999997</v>
      </c>
      <c r="Y52" s="80" t="s">
        <v>784</v>
      </c>
      <c r="Z52" s="81">
        <v>346.78500000000003</v>
      </c>
      <c r="AA52" s="81">
        <v>78.599999999999994</v>
      </c>
      <c r="AB52" s="81">
        <v>0</v>
      </c>
      <c r="AC52" s="81">
        <v>227.8</v>
      </c>
      <c r="AD52" s="82">
        <v>653.18499999999995</v>
      </c>
    </row>
    <row r="53" spans="1:30" x14ac:dyDescent="0.25">
      <c r="A53" s="1"/>
      <c r="B53" s="80" t="s">
        <v>785</v>
      </c>
      <c r="C53" s="81">
        <v>440</v>
      </c>
      <c r="D53" s="81">
        <v>183.8</v>
      </c>
      <c r="E53" s="81">
        <v>0</v>
      </c>
      <c r="F53" s="81">
        <v>15.1</v>
      </c>
      <c r="G53" s="81">
        <v>3522.1</v>
      </c>
      <c r="H53" s="81">
        <v>508.9</v>
      </c>
      <c r="I53" s="81">
        <v>0</v>
      </c>
      <c r="J53" s="81">
        <v>207.1</v>
      </c>
      <c r="K53" s="81">
        <v>800.02499999999998</v>
      </c>
      <c r="L53" s="81">
        <v>1326.8</v>
      </c>
      <c r="M53" s="81">
        <v>0</v>
      </c>
      <c r="N53" s="81">
        <v>0</v>
      </c>
      <c r="O53" s="81">
        <v>638.9</v>
      </c>
      <c r="P53" s="81">
        <v>4238.1000000000004</v>
      </c>
      <c r="Q53" s="81">
        <v>2126.8249999999998</v>
      </c>
      <c r="R53" s="82">
        <v>7003.8249999999998</v>
      </c>
      <c r="S53" s="80" t="s">
        <v>785</v>
      </c>
      <c r="T53" s="81">
        <v>4762.125</v>
      </c>
      <c r="U53" s="81">
        <v>2019.5</v>
      </c>
      <c r="V53" s="81">
        <v>0</v>
      </c>
      <c r="W53" s="81">
        <v>222.2</v>
      </c>
      <c r="X53" s="82">
        <v>7003.8249999999998</v>
      </c>
      <c r="Y53" s="80" t="s">
        <v>785</v>
      </c>
      <c r="Z53" s="81">
        <v>365.625</v>
      </c>
      <c r="AA53" s="81">
        <v>78.400000000000006</v>
      </c>
      <c r="AB53" s="81">
        <v>0</v>
      </c>
      <c r="AC53" s="81">
        <v>222.2</v>
      </c>
      <c r="AD53" s="82">
        <v>666.22500000000002</v>
      </c>
    </row>
    <row r="54" spans="1:30" x14ac:dyDescent="0.25">
      <c r="A54" s="1"/>
      <c r="B54" s="80" t="s">
        <v>786</v>
      </c>
      <c r="C54" s="81">
        <v>437.9</v>
      </c>
      <c r="D54" s="81">
        <v>183.6</v>
      </c>
      <c r="E54" s="81">
        <v>0</v>
      </c>
      <c r="F54" s="81">
        <v>17.899999999999999</v>
      </c>
      <c r="G54" s="81">
        <v>3562.3</v>
      </c>
      <c r="H54" s="81">
        <v>477.9</v>
      </c>
      <c r="I54" s="81">
        <v>0</v>
      </c>
      <c r="J54" s="81">
        <v>201.4</v>
      </c>
      <c r="K54" s="81">
        <v>804.76499999999999</v>
      </c>
      <c r="L54" s="81">
        <v>1292.3</v>
      </c>
      <c r="M54" s="81">
        <v>0</v>
      </c>
      <c r="N54" s="81">
        <v>0</v>
      </c>
      <c r="O54" s="81">
        <v>639.4</v>
      </c>
      <c r="P54" s="81">
        <v>4241.6000000000004</v>
      </c>
      <c r="Q54" s="81">
        <v>2097.0650000000001</v>
      </c>
      <c r="R54" s="82">
        <v>6978.0649999999996</v>
      </c>
      <c r="S54" s="80" t="s">
        <v>786</v>
      </c>
      <c r="T54" s="81">
        <v>4804.9650000000001</v>
      </c>
      <c r="U54" s="81">
        <v>1953.8</v>
      </c>
      <c r="V54" s="81">
        <v>0</v>
      </c>
      <c r="W54" s="81">
        <v>219.3</v>
      </c>
      <c r="X54" s="82">
        <v>6978.0649999999996</v>
      </c>
      <c r="Y54" s="80" t="s">
        <v>786</v>
      </c>
      <c r="Z54" s="81">
        <v>365.96499999999997</v>
      </c>
      <c r="AA54" s="81">
        <v>78.7</v>
      </c>
      <c r="AB54" s="81">
        <v>0</v>
      </c>
      <c r="AC54" s="81">
        <v>219.3</v>
      </c>
      <c r="AD54" s="82">
        <v>663.96500000000003</v>
      </c>
    </row>
    <row r="55" spans="1:30" x14ac:dyDescent="0.25">
      <c r="A55" s="1"/>
      <c r="B55" s="80" t="s">
        <v>43</v>
      </c>
      <c r="C55" s="81">
        <v>437.6</v>
      </c>
      <c r="D55" s="81">
        <v>183.2</v>
      </c>
      <c r="E55" s="81">
        <v>0</v>
      </c>
      <c r="F55" s="81">
        <v>22.6</v>
      </c>
      <c r="G55" s="81">
        <v>3642</v>
      </c>
      <c r="H55" s="81">
        <v>410.2</v>
      </c>
      <c r="I55" s="81">
        <v>0</v>
      </c>
      <c r="J55" s="81">
        <v>157.9</v>
      </c>
      <c r="K55" s="81">
        <v>804.72500000000002</v>
      </c>
      <c r="L55" s="81">
        <v>1068.5</v>
      </c>
      <c r="M55" s="81">
        <v>0</v>
      </c>
      <c r="N55" s="81">
        <v>0</v>
      </c>
      <c r="O55" s="81">
        <v>643.4</v>
      </c>
      <c r="P55" s="81">
        <v>4210.1000000000004</v>
      </c>
      <c r="Q55" s="81">
        <v>1873.2249999999999</v>
      </c>
      <c r="R55" s="82">
        <v>6726.7250000000004</v>
      </c>
      <c r="S55" s="80" t="s">
        <v>43</v>
      </c>
      <c r="T55" s="81">
        <v>4884.3249999999998</v>
      </c>
      <c r="U55" s="81">
        <v>1661.9</v>
      </c>
      <c r="V55" s="81">
        <v>0</v>
      </c>
      <c r="W55" s="81">
        <v>180.5</v>
      </c>
      <c r="X55" s="82">
        <v>6726.7250000000004</v>
      </c>
      <c r="Y55" s="80" t="s">
        <v>43</v>
      </c>
      <c r="Z55" s="81">
        <v>366.02499999999998</v>
      </c>
      <c r="AA55" s="81">
        <v>78.400000000000006</v>
      </c>
      <c r="AB55" s="81">
        <v>0</v>
      </c>
      <c r="AC55" s="81">
        <v>180.5</v>
      </c>
      <c r="AD55" s="82">
        <v>624.92499999999995</v>
      </c>
    </row>
    <row r="56" spans="1:30" x14ac:dyDescent="0.25">
      <c r="A56" s="1"/>
      <c r="B56" s="83" t="s">
        <v>941</v>
      </c>
      <c r="C56" s="84">
        <v>11190.94</v>
      </c>
      <c r="D56" s="84">
        <v>5523.95</v>
      </c>
      <c r="E56" s="84">
        <v>1.9</v>
      </c>
      <c r="F56" s="84">
        <v>747.15</v>
      </c>
      <c r="G56" s="84">
        <v>87654.15</v>
      </c>
      <c r="H56" s="84">
        <v>13641.2</v>
      </c>
      <c r="I56" s="84">
        <v>8.6999999999999993</v>
      </c>
      <c r="J56" s="84">
        <v>5061.95</v>
      </c>
      <c r="K56" s="84">
        <v>18667.5275</v>
      </c>
      <c r="L56" s="84">
        <v>22300.6</v>
      </c>
      <c r="M56" s="84">
        <v>7633.3149999999996</v>
      </c>
      <c r="N56" s="84">
        <v>0</v>
      </c>
      <c r="O56" s="84">
        <v>17463.939999999999</v>
      </c>
      <c r="P56" s="84">
        <v>106366</v>
      </c>
      <c r="Q56" s="84">
        <v>48601.442499999997</v>
      </c>
      <c r="R56" s="84">
        <v>172431.38250000001</v>
      </c>
      <c r="S56" s="83" t="s">
        <v>941</v>
      </c>
      <c r="T56" s="84">
        <v>117512.61749999999</v>
      </c>
      <c r="U56" s="84">
        <v>41465.75</v>
      </c>
      <c r="V56" s="84">
        <v>7643.915</v>
      </c>
      <c r="W56" s="84">
        <v>5809.1</v>
      </c>
      <c r="X56" s="84">
        <v>172431.38250000001</v>
      </c>
      <c r="Y56" s="83" t="s">
        <v>941</v>
      </c>
      <c r="Z56" s="84">
        <v>9159.1674999999996</v>
      </c>
      <c r="AA56" s="84">
        <v>1857</v>
      </c>
      <c r="AB56" s="84">
        <v>7643.915</v>
      </c>
      <c r="AC56" s="84">
        <v>5809.1</v>
      </c>
      <c r="AD56" s="84">
        <v>24469.182499999999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1164</v>
      </c>
      <c r="C5" s="1"/>
      <c r="D5" s="1"/>
      <c r="E5" s="1"/>
      <c r="F5" s="1"/>
      <c r="G5" s="1"/>
      <c r="H5" s="1"/>
      <c r="I5" s="1"/>
      <c r="J5" s="1"/>
      <c r="K5" s="1"/>
      <c r="L5" s="1"/>
      <c r="M5" s="1"/>
      <c r="N5" s="1"/>
      <c r="O5" s="1"/>
      <c r="P5" s="1"/>
    </row>
    <row r="6" spans="1:16" ht="30" x14ac:dyDescent="0.25">
      <c r="A6" s="1"/>
      <c r="B6" s="3" t="s">
        <v>157</v>
      </c>
      <c r="C6" s="3" t="s">
        <v>1165</v>
      </c>
      <c r="D6" s="3" t="s">
        <v>1166</v>
      </c>
      <c r="E6" s="3" t="s">
        <v>1167</v>
      </c>
      <c r="F6" s="3" t="s">
        <v>160</v>
      </c>
      <c r="G6" s="3" t="s">
        <v>161</v>
      </c>
      <c r="H6" s="3" t="s">
        <v>1168</v>
      </c>
      <c r="I6" s="3" t="s">
        <v>1169</v>
      </c>
      <c r="J6" s="3" t="s">
        <v>1170</v>
      </c>
      <c r="K6" s="3" t="s">
        <v>1171</v>
      </c>
      <c r="L6" s="3" t="s">
        <v>1172</v>
      </c>
      <c r="M6" s="3" t="s">
        <v>1173</v>
      </c>
      <c r="N6" s="3" t="s">
        <v>1174</v>
      </c>
      <c r="O6" s="3" t="s">
        <v>1175</v>
      </c>
      <c r="P6" s="3" t="s">
        <v>1176</v>
      </c>
    </row>
    <row r="7" spans="1:16" x14ac:dyDescent="0.25">
      <c r="A7" s="1"/>
      <c r="B7" s="6" t="s">
        <v>559</v>
      </c>
      <c r="C7" s="6" t="s">
        <v>967</v>
      </c>
      <c r="D7" s="85" t="s">
        <v>48</v>
      </c>
      <c r="E7" s="6" t="s">
        <v>1177</v>
      </c>
      <c r="F7" s="85" t="s">
        <v>1178</v>
      </c>
      <c r="G7" s="85" t="s">
        <v>19</v>
      </c>
      <c r="H7" s="85" t="s">
        <v>897</v>
      </c>
      <c r="I7" s="85" t="s">
        <v>897</v>
      </c>
      <c r="J7" s="85" t="s">
        <v>1179</v>
      </c>
      <c r="K7" s="85" t="s">
        <v>897</v>
      </c>
      <c r="L7" s="85" t="s">
        <v>897</v>
      </c>
      <c r="M7" s="85" t="s">
        <v>897</v>
      </c>
      <c r="N7" s="85" t="s">
        <v>897</v>
      </c>
      <c r="O7" s="6" t="s">
        <v>1180</v>
      </c>
      <c r="P7" s="6"/>
    </row>
    <row r="8" spans="1:16" x14ac:dyDescent="0.25">
      <c r="A8" s="1"/>
      <c r="B8" s="6" t="s">
        <v>560</v>
      </c>
      <c r="C8" s="6" t="s">
        <v>1055</v>
      </c>
      <c r="D8" s="85" t="s">
        <v>48</v>
      </c>
      <c r="E8" s="6" t="s">
        <v>1181</v>
      </c>
      <c r="F8" s="85" t="s">
        <v>1178</v>
      </c>
      <c r="G8" s="85" t="s">
        <v>19</v>
      </c>
      <c r="H8" s="85" t="s">
        <v>897</v>
      </c>
      <c r="I8" s="85" t="s">
        <v>897</v>
      </c>
      <c r="J8" s="85" t="s">
        <v>1182</v>
      </c>
      <c r="K8" s="85" t="s">
        <v>897</v>
      </c>
      <c r="L8" s="85" t="s">
        <v>897</v>
      </c>
      <c r="M8" s="85" t="s">
        <v>897</v>
      </c>
      <c r="N8" s="85" t="s">
        <v>897</v>
      </c>
      <c r="O8" s="6" t="s">
        <v>1180</v>
      </c>
      <c r="P8" s="6"/>
    </row>
    <row r="9" spans="1:16" x14ac:dyDescent="0.25">
      <c r="A9" s="1"/>
      <c r="B9" s="6" t="s">
        <v>561</v>
      </c>
      <c r="C9" s="6" t="s">
        <v>1057</v>
      </c>
      <c r="D9" s="85" t="s">
        <v>48</v>
      </c>
      <c r="E9" s="6" t="s">
        <v>1183</v>
      </c>
      <c r="F9" s="85" t="s">
        <v>1178</v>
      </c>
      <c r="G9" s="85" t="s">
        <v>19</v>
      </c>
      <c r="H9" s="85" t="s">
        <v>897</v>
      </c>
      <c r="I9" s="85" t="s">
        <v>897</v>
      </c>
      <c r="J9" s="85" t="s">
        <v>1179</v>
      </c>
      <c r="K9" s="85" t="s">
        <v>897</v>
      </c>
      <c r="L9" s="85" t="s">
        <v>897</v>
      </c>
      <c r="M9" s="85" t="s">
        <v>897</v>
      </c>
      <c r="N9" s="85" t="s">
        <v>897</v>
      </c>
      <c r="O9" s="6" t="s">
        <v>1180</v>
      </c>
      <c r="P9" s="6"/>
    </row>
    <row r="10" spans="1:16" ht="25.5" x14ac:dyDescent="0.25">
      <c r="A10" s="1"/>
      <c r="B10" s="6" t="s">
        <v>562</v>
      </c>
      <c r="C10" s="6" t="s">
        <v>970</v>
      </c>
      <c r="D10" s="85" t="s">
        <v>48</v>
      </c>
      <c r="E10" s="6" t="s">
        <v>1184</v>
      </c>
      <c r="F10" s="85" t="s">
        <v>1178</v>
      </c>
      <c r="G10" s="85" t="s">
        <v>19</v>
      </c>
      <c r="H10" s="85" t="s">
        <v>897</v>
      </c>
      <c r="I10" s="85" t="s">
        <v>897</v>
      </c>
      <c r="J10" s="85" t="s">
        <v>1179</v>
      </c>
      <c r="K10" s="85" t="s">
        <v>897</v>
      </c>
      <c r="L10" s="85" t="s">
        <v>897</v>
      </c>
      <c r="M10" s="85" t="s">
        <v>897</v>
      </c>
      <c r="N10" s="85" t="s">
        <v>897</v>
      </c>
      <c r="O10" s="6" t="s">
        <v>1180</v>
      </c>
      <c r="P10" s="6"/>
    </row>
    <row r="11" spans="1:16" x14ac:dyDescent="0.25">
      <c r="A11" s="1"/>
      <c r="B11" s="6" t="s">
        <v>563</v>
      </c>
      <c r="C11" s="6" t="s">
        <v>974</v>
      </c>
      <c r="D11" s="85" t="s">
        <v>48</v>
      </c>
      <c r="E11" s="6" t="s">
        <v>1185</v>
      </c>
      <c r="F11" s="85" t="s">
        <v>1178</v>
      </c>
      <c r="G11" s="85" t="s">
        <v>19</v>
      </c>
      <c r="H11" s="85" t="s">
        <v>897</v>
      </c>
      <c r="I11" s="85" t="s">
        <v>897</v>
      </c>
      <c r="J11" s="85" t="s">
        <v>1179</v>
      </c>
      <c r="K11" s="85" t="s">
        <v>897</v>
      </c>
      <c r="L11" s="85" t="s">
        <v>897</v>
      </c>
      <c r="M11" s="85" t="s">
        <v>897</v>
      </c>
      <c r="N11" s="85" t="s">
        <v>897</v>
      </c>
      <c r="O11" s="6" t="s">
        <v>1180</v>
      </c>
      <c r="P11" s="6"/>
    </row>
    <row r="12" spans="1:16" x14ac:dyDescent="0.25">
      <c r="A12" s="1"/>
      <c r="B12" s="6" t="s">
        <v>14</v>
      </c>
      <c r="C12" s="6" t="s">
        <v>1064</v>
      </c>
      <c r="D12" s="85" t="s">
        <v>48</v>
      </c>
      <c r="E12" s="6" t="s">
        <v>1186</v>
      </c>
      <c r="F12" s="85" t="s">
        <v>1187</v>
      </c>
      <c r="G12" s="85" t="s">
        <v>1188</v>
      </c>
      <c r="H12" s="85" t="s">
        <v>1189</v>
      </c>
      <c r="I12" s="85" t="s">
        <v>897</v>
      </c>
      <c r="J12" s="85" t="s">
        <v>1190</v>
      </c>
      <c r="K12" s="85" t="s">
        <v>897</v>
      </c>
      <c r="L12" s="85" t="s">
        <v>897</v>
      </c>
      <c r="M12" s="85" t="s">
        <v>897</v>
      </c>
      <c r="N12" s="85" t="s">
        <v>897</v>
      </c>
      <c r="O12" s="6" t="s">
        <v>1180</v>
      </c>
      <c r="P12" s="6"/>
    </row>
    <row r="13" spans="1:16" x14ac:dyDescent="0.25">
      <c r="A13" s="1"/>
      <c r="B13" s="6" t="s">
        <v>14</v>
      </c>
      <c r="C13" s="6" t="s">
        <v>1064</v>
      </c>
      <c r="D13" s="85" t="s">
        <v>224</v>
      </c>
      <c r="E13" s="6" t="s">
        <v>1191</v>
      </c>
      <c r="F13" s="85" t="s">
        <v>1192</v>
      </c>
      <c r="G13" s="85" t="s">
        <v>1193</v>
      </c>
      <c r="H13" s="85" t="s">
        <v>897</v>
      </c>
      <c r="I13" s="85" t="s">
        <v>897</v>
      </c>
      <c r="J13" s="85" t="s">
        <v>1194</v>
      </c>
      <c r="K13" s="85" t="s">
        <v>897</v>
      </c>
      <c r="L13" s="85" t="s">
        <v>897</v>
      </c>
      <c r="M13" s="85" t="s">
        <v>897</v>
      </c>
      <c r="N13" s="85" t="s">
        <v>897</v>
      </c>
      <c r="O13" s="6" t="s">
        <v>1180</v>
      </c>
      <c r="P13" s="6"/>
    </row>
    <row r="14" spans="1:16" x14ac:dyDescent="0.25">
      <c r="A14" s="1"/>
      <c r="B14" s="6" t="s">
        <v>14</v>
      </c>
      <c r="C14" s="6" t="s">
        <v>1064</v>
      </c>
      <c r="D14" s="85" t="s">
        <v>224</v>
      </c>
      <c r="E14" s="6" t="s">
        <v>1191</v>
      </c>
      <c r="F14" s="85" t="s">
        <v>1193</v>
      </c>
      <c r="G14" s="85" t="s">
        <v>1188</v>
      </c>
      <c r="H14" s="85" t="s">
        <v>897</v>
      </c>
      <c r="I14" s="85" t="s">
        <v>897</v>
      </c>
      <c r="J14" s="85" t="s">
        <v>1190</v>
      </c>
      <c r="K14" s="85" t="s">
        <v>897</v>
      </c>
      <c r="L14" s="85" t="s">
        <v>897</v>
      </c>
      <c r="M14" s="85" t="s">
        <v>897</v>
      </c>
      <c r="N14" s="85" t="s">
        <v>897</v>
      </c>
      <c r="O14" s="6" t="s">
        <v>1180</v>
      </c>
      <c r="P14" s="6"/>
    </row>
    <row r="15" spans="1:16" x14ac:dyDescent="0.25">
      <c r="A15" s="1"/>
      <c r="B15" s="6" t="s">
        <v>14</v>
      </c>
      <c r="C15" s="6" t="s">
        <v>1064</v>
      </c>
      <c r="D15" s="85" t="s">
        <v>48</v>
      </c>
      <c r="E15" s="6" t="s">
        <v>1186</v>
      </c>
      <c r="F15" s="85" t="s">
        <v>1188</v>
      </c>
      <c r="G15" s="85" t="s">
        <v>1195</v>
      </c>
      <c r="H15" s="85" t="s">
        <v>897</v>
      </c>
      <c r="I15" s="85" t="s">
        <v>1196</v>
      </c>
      <c r="J15" s="85" t="s">
        <v>1197</v>
      </c>
      <c r="K15" s="85" t="s">
        <v>897</v>
      </c>
      <c r="L15" s="85" t="s">
        <v>897</v>
      </c>
      <c r="M15" s="85" t="s">
        <v>897</v>
      </c>
      <c r="N15" s="85" t="s">
        <v>897</v>
      </c>
      <c r="O15" s="6" t="s">
        <v>1180</v>
      </c>
      <c r="P15" s="6"/>
    </row>
    <row r="16" spans="1:16" x14ac:dyDescent="0.25">
      <c r="A16" s="1"/>
      <c r="B16" s="6" t="s">
        <v>14</v>
      </c>
      <c r="C16" s="6" t="s">
        <v>1064</v>
      </c>
      <c r="D16" s="85" t="s">
        <v>224</v>
      </c>
      <c r="E16" s="6" t="s">
        <v>1191</v>
      </c>
      <c r="F16" s="85" t="s">
        <v>1188</v>
      </c>
      <c r="G16" s="85" t="s">
        <v>1198</v>
      </c>
      <c r="H16" s="85" t="s">
        <v>897</v>
      </c>
      <c r="I16" s="85" t="s">
        <v>1196</v>
      </c>
      <c r="J16" s="85" t="s">
        <v>1197</v>
      </c>
      <c r="K16" s="85" t="s">
        <v>897</v>
      </c>
      <c r="L16" s="85" t="s">
        <v>897</v>
      </c>
      <c r="M16" s="85" t="s">
        <v>897</v>
      </c>
      <c r="N16" s="85" t="s">
        <v>897</v>
      </c>
      <c r="O16" s="6" t="s">
        <v>1180</v>
      </c>
      <c r="P16" s="6"/>
    </row>
    <row r="17" spans="1:16" x14ac:dyDescent="0.25">
      <c r="A17" s="1"/>
      <c r="B17" s="6" t="s">
        <v>14</v>
      </c>
      <c r="C17" s="6" t="s">
        <v>1065</v>
      </c>
      <c r="D17" s="85" t="s">
        <v>48</v>
      </c>
      <c r="E17" s="6" t="s">
        <v>1199</v>
      </c>
      <c r="F17" s="85" t="s">
        <v>1200</v>
      </c>
      <c r="G17" s="85" t="s">
        <v>1201</v>
      </c>
      <c r="H17" s="85" t="s">
        <v>1202</v>
      </c>
      <c r="I17" s="85" t="s">
        <v>897</v>
      </c>
      <c r="J17" s="85" t="s">
        <v>1190</v>
      </c>
      <c r="K17" s="85" t="s">
        <v>897</v>
      </c>
      <c r="L17" s="85" t="s">
        <v>897</v>
      </c>
      <c r="M17" s="85" t="s">
        <v>897</v>
      </c>
      <c r="N17" s="85" t="s">
        <v>897</v>
      </c>
      <c r="O17" s="6" t="s">
        <v>1180</v>
      </c>
      <c r="P17" s="6"/>
    </row>
    <row r="18" spans="1:16" x14ac:dyDescent="0.25">
      <c r="A18" s="1"/>
      <c r="B18" s="6" t="s">
        <v>14</v>
      </c>
      <c r="C18" s="6" t="s">
        <v>1065</v>
      </c>
      <c r="D18" s="85" t="s">
        <v>48</v>
      </c>
      <c r="E18" s="6" t="s">
        <v>1199</v>
      </c>
      <c r="F18" s="85" t="s">
        <v>1201</v>
      </c>
      <c r="G18" s="85" t="s">
        <v>1203</v>
      </c>
      <c r="H18" s="85" t="s">
        <v>897</v>
      </c>
      <c r="I18" s="85" t="s">
        <v>897</v>
      </c>
      <c r="J18" s="85" t="s">
        <v>1197</v>
      </c>
      <c r="K18" s="85" t="s">
        <v>897</v>
      </c>
      <c r="L18" s="85" t="s">
        <v>897</v>
      </c>
      <c r="M18" s="85" t="s">
        <v>897</v>
      </c>
      <c r="N18" s="85" t="s">
        <v>897</v>
      </c>
      <c r="O18" s="6" t="s">
        <v>1180</v>
      </c>
      <c r="P18" s="6"/>
    </row>
    <row r="19" spans="1:16" x14ac:dyDescent="0.25">
      <c r="A19" s="1"/>
      <c r="B19" s="6" t="s">
        <v>14</v>
      </c>
      <c r="C19" s="6" t="s">
        <v>1065</v>
      </c>
      <c r="D19" s="85" t="s">
        <v>48</v>
      </c>
      <c r="E19" s="6" t="s">
        <v>1199</v>
      </c>
      <c r="F19" s="85" t="s">
        <v>1203</v>
      </c>
      <c r="G19" s="85" t="s">
        <v>1204</v>
      </c>
      <c r="H19" s="85" t="s">
        <v>897</v>
      </c>
      <c r="I19" s="85" t="s">
        <v>897</v>
      </c>
      <c r="J19" s="85" t="s">
        <v>1190</v>
      </c>
      <c r="K19" s="85" t="s">
        <v>897</v>
      </c>
      <c r="L19" s="85" t="s">
        <v>897</v>
      </c>
      <c r="M19" s="85" t="s">
        <v>897</v>
      </c>
      <c r="N19" s="85" t="s">
        <v>897</v>
      </c>
      <c r="O19" s="6" t="s">
        <v>1180</v>
      </c>
      <c r="P19" s="6"/>
    </row>
    <row r="20" spans="1:16" x14ac:dyDescent="0.25">
      <c r="A20" s="1"/>
      <c r="B20" s="6" t="s">
        <v>14</v>
      </c>
      <c r="C20" s="6" t="s">
        <v>1065</v>
      </c>
      <c r="D20" s="85" t="s">
        <v>48</v>
      </c>
      <c r="E20" s="6" t="s">
        <v>1199</v>
      </c>
      <c r="F20" s="85" t="s">
        <v>1204</v>
      </c>
      <c r="G20" s="85" t="s">
        <v>1205</v>
      </c>
      <c r="H20" s="85" t="s">
        <v>897</v>
      </c>
      <c r="I20" s="85" t="s">
        <v>897</v>
      </c>
      <c r="J20" s="85" t="s">
        <v>1197</v>
      </c>
      <c r="K20" s="85" t="s">
        <v>897</v>
      </c>
      <c r="L20" s="85" t="s">
        <v>897</v>
      </c>
      <c r="M20" s="85" t="s">
        <v>897</v>
      </c>
      <c r="N20" s="85" t="s">
        <v>897</v>
      </c>
      <c r="O20" s="6" t="s">
        <v>1180</v>
      </c>
      <c r="P20" s="6"/>
    </row>
    <row r="21" spans="1:16" x14ac:dyDescent="0.25">
      <c r="A21" s="1"/>
      <c r="B21" s="6" t="s">
        <v>14</v>
      </c>
      <c r="C21" s="6" t="s">
        <v>1065</v>
      </c>
      <c r="D21" s="85" t="s">
        <v>48</v>
      </c>
      <c r="E21" s="6" t="s">
        <v>1199</v>
      </c>
      <c r="F21" s="85" t="s">
        <v>1205</v>
      </c>
      <c r="G21" s="85" t="s">
        <v>1206</v>
      </c>
      <c r="H21" s="85" t="s">
        <v>897</v>
      </c>
      <c r="I21" s="85" t="s">
        <v>897</v>
      </c>
      <c r="J21" s="85" t="s">
        <v>1190</v>
      </c>
      <c r="K21" s="85" t="s">
        <v>897</v>
      </c>
      <c r="L21" s="85" t="s">
        <v>897</v>
      </c>
      <c r="M21" s="85" t="s">
        <v>897</v>
      </c>
      <c r="N21" s="85" t="s">
        <v>897</v>
      </c>
      <c r="O21" s="6" t="s">
        <v>1180</v>
      </c>
      <c r="P21" s="6"/>
    </row>
    <row r="22" spans="1:16" x14ac:dyDescent="0.25">
      <c r="A22" s="1"/>
      <c r="B22" s="6" t="s">
        <v>14</v>
      </c>
      <c r="C22" s="6" t="s">
        <v>1065</v>
      </c>
      <c r="D22" s="85" t="s">
        <v>48</v>
      </c>
      <c r="E22" s="6" t="s">
        <v>1199</v>
      </c>
      <c r="F22" s="85" t="s">
        <v>1206</v>
      </c>
      <c r="G22" s="85" t="s">
        <v>1207</v>
      </c>
      <c r="H22" s="85" t="s">
        <v>897</v>
      </c>
      <c r="I22" s="85" t="s">
        <v>1208</v>
      </c>
      <c r="J22" s="85" t="s">
        <v>1197</v>
      </c>
      <c r="K22" s="85" t="s">
        <v>897</v>
      </c>
      <c r="L22" s="85" t="s">
        <v>897</v>
      </c>
      <c r="M22" s="85" t="s">
        <v>897</v>
      </c>
      <c r="N22" s="85" t="s">
        <v>897</v>
      </c>
      <c r="O22" s="6" t="s">
        <v>1180</v>
      </c>
      <c r="P22" s="6"/>
    </row>
    <row r="23" spans="1:16" x14ac:dyDescent="0.25">
      <c r="A23" s="1"/>
      <c r="B23" s="6" t="s">
        <v>54</v>
      </c>
      <c r="C23" s="6" t="s">
        <v>1069</v>
      </c>
      <c r="D23" s="85" t="s">
        <v>1070</v>
      </c>
      <c r="E23" s="6" t="s">
        <v>1209</v>
      </c>
      <c r="F23" s="85" t="s">
        <v>1178</v>
      </c>
      <c r="G23" s="85" t="s">
        <v>19</v>
      </c>
      <c r="H23" s="85" t="s">
        <v>897</v>
      </c>
      <c r="I23" s="85" t="s">
        <v>897</v>
      </c>
      <c r="J23" s="85" t="s">
        <v>1190</v>
      </c>
      <c r="K23" s="85" t="s">
        <v>897</v>
      </c>
      <c r="L23" s="85" t="s">
        <v>897</v>
      </c>
      <c r="M23" s="85" t="s">
        <v>897</v>
      </c>
      <c r="N23" s="85" t="s">
        <v>897</v>
      </c>
      <c r="O23" s="6" t="s">
        <v>1180</v>
      </c>
      <c r="P23" s="6"/>
    </row>
    <row r="24" spans="1:16" x14ac:dyDescent="0.25">
      <c r="A24" s="1"/>
      <c r="B24" s="6" t="s">
        <v>54</v>
      </c>
      <c r="C24" s="6" t="s">
        <v>1069</v>
      </c>
      <c r="D24" s="85" t="s">
        <v>1071</v>
      </c>
      <c r="E24" s="6" t="s">
        <v>1210</v>
      </c>
      <c r="F24" s="85" t="s">
        <v>1178</v>
      </c>
      <c r="G24" s="85" t="s">
        <v>19</v>
      </c>
      <c r="H24" s="85" t="s">
        <v>897</v>
      </c>
      <c r="I24" s="85" t="s">
        <v>897</v>
      </c>
      <c r="J24" s="85" t="s">
        <v>1190</v>
      </c>
      <c r="K24" s="85" t="s">
        <v>897</v>
      </c>
      <c r="L24" s="85" t="s">
        <v>897</v>
      </c>
      <c r="M24" s="85" t="s">
        <v>897</v>
      </c>
      <c r="N24" s="85" t="s">
        <v>897</v>
      </c>
      <c r="O24" s="6" t="s">
        <v>1180</v>
      </c>
      <c r="P24" s="6"/>
    </row>
    <row r="25" spans="1:16" x14ac:dyDescent="0.25">
      <c r="A25" s="1"/>
      <c r="B25" s="6" t="s">
        <v>60</v>
      </c>
      <c r="C25" s="6" t="s">
        <v>1072</v>
      </c>
      <c r="D25" s="85" t="s">
        <v>48</v>
      </c>
      <c r="E25" s="6" t="s">
        <v>1211</v>
      </c>
      <c r="F25" s="85" t="s">
        <v>1178</v>
      </c>
      <c r="G25" s="85" t="s">
        <v>19</v>
      </c>
      <c r="H25" s="85" t="s">
        <v>897</v>
      </c>
      <c r="I25" s="85" t="s">
        <v>897</v>
      </c>
      <c r="J25" s="85" t="s">
        <v>1190</v>
      </c>
      <c r="K25" s="85" t="s">
        <v>897</v>
      </c>
      <c r="L25" s="85" t="s">
        <v>897</v>
      </c>
      <c r="M25" s="85" t="s">
        <v>897</v>
      </c>
      <c r="N25" s="85" t="s">
        <v>897</v>
      </c>
      <c r="O25" s="6" t="s">
        <v>1180</v>
      </c>
      <c r="P25" s="6"/>
    </row>
    <row r="26" spans="1:16" x14ac:dyDescent="0.25">
      <c r="A26" s="1"/>
      <c r="B26" s="6" t="s">
        <v>60</v>
      </c>
      <c r="C26" s="6" t="s">
        <v>1075</v>
      </c>
      <c r="D26" s="85" t="s">
        <v>48</v>
      </c>
      <c r="E26" s="6" t="s">
        <v>1212</v>
      </c>
      <c r="F26" s="85" t="s">
        <v>1213</v>
      </c>
      <c r="G26" s="85" t="s">
        <v>1214</v>
      </c>
      <c r="H26" s="85" t="s">
        <v>1215</v>
      </c>
      <c r="I26" s="85" t="s">
        <v>1216</v>
      </c>
      <c r="J26" s="85" t="s">
        <v>1194</v>
      </c>
      <c r="K26" s="85" t="s">
        <v>897</v>
      </c>
      <c r="L26" s="85" t="s">
        <v>897</v>
      </c>
      <c r="M26" s="85" t="s">
        <v>897</v>
      </c>
      <c r="N26" s="85" t="s">
        <v>897</v>
      </c>
      <c r="O26" s="6" t="s">
        <v>1180</v>
      </c>
      <c r="P26" s="6"/>
    </row>
    <row r="27" spans="1:16" x14ac:dyDescent="0.25">
      <c r="A27" s="1"/>
      <c r="B27" s="6" t="s">
        <v>67</v>
      </c>
      <c r="C27" s="6" t="s">
        <v>1088</v>
      </c>
      <c r="D27" s="85" t="s">
        <v>1086</v>
      </c>
      <c r="E27" s="6" t="s">
        <v>1217</v>
      </c>
      <c r="F27" s="85" t="s">
        <v>1178</v>
      </c>
      <c r="G27" s="85" t="s">
        <v>1218</v>
      </c>
      <c r="H27" s="85" t="s">
        <v>897</v>
      </c>
      <c r="I27" s="85" t="s">
        <v>897</v>
      </c>
      <c r="J27" s="85" t="s">
        <v>1190</v>
      </c>
      <c r="K27" s="85" t="s">
        <v>897</v>
      </c>
      <c r="L27" s="85" t="s">
        <v>897</v>
      </c>
      <c r="M27" s="85" t="s">
        <v>897</v>
      </c>
      <c r="N27" s="85" t="s">
        <v>897</v>
      </c>
      <c r="O27" s="6" t="s">
        <v>1180</v>
      </c>
      <c r="P27" s="6"/>
    </row>
    <row r="28" spans="1:16" x14ac:dyDescent="0.25">
      <c r="A28" s="1"/>
      <c r="B28" s="6" t="s">
        <v>67</v>
      </c>
      <c r="C28" s="6" t="s">
        <v>1088</v>
      </c>
      <c r="D28" s="85" t="s">
        <v>1089</v>
      </c>
      <c r="E28" s="6" t="s">
        <v>1219</v>
      </c>
      <c r="F28" s="85" t="s">
        <v>1178</v>
      </c>
      <c r="G28" s="85" t="s">
        <v>1220</v>
      </c>
      <c r="H28" s="85" t="s">
        <v>897</v>
      </c>
      <c r="I28" s="85" t="s">
        <v>897</v>
      </c>
      <c r="J28" s="85" t="s">
        <v>1190</v>
      </c>
      <c r="K28" s="85" t="s">
        <v>897</v>
      </c>
      <c r="L28" s="85" t="s">
        <v>897</v>
      </c>
      <c r="M28" s="85" t="s">
        <v>897</v>
      </c>
      <c r="N28" s="85" t="s">
        <v>897</v>
      </c>
      <c r="O28" s="6" t="s">
        <v>1180</v>
      </c>
      <c r="P28" s="6"/>
    </row>
    <row r="29" spans="1:16" x14ac:dyDescent="0.25">
      <c r="A29" s="1"/>
      <c r="B29" s="6" t="s">
        <v>67</v>
      </c>
      <c r="C29" s="6" t="s">
        <v>1088</v>
      </c>
      <c r="D29" s="85" t="s">
        <v>1089</v>
      </c>
      <c r="E29" s="6" t="s">
        <v>1219</v>
      </c>
      <c r="F29" s="85" t="s">
        <v>1220</v>
      </c>
      <c r="G29" s="85" t="s">
        <v>1221</v>
      </c>
      <c r="H29" s="85" t="s">
        <v>897</v>
      </c>
      <c r="I29" s="85" t="s">
        <v>897</v>
      </c>
      <c r="J29" s="85" t="s">
        <v>1197</v>
      </c>
      <c r="K29" s="85" t="s">
        <v>897</v>
      </c>
      <c r="L29" s="85" t="s">
        <v>897</v>
      </c>
      <c r="M29" s="85" t="s">
        <v>897</v>
      </c>
      <c r="N29" s="85" t="s">
        <v>897</v>
      </c>
      <c r="O29" s="6" t="s">
        <v>1180</v>
      </c>
      <c r="P29" s="6"/>
    </row>
    <row r="30" spans="1:16" x14ac:dyDescent="0.25">
      <c r="A30" s="1"/>
      <c r="B30" s="6" t="s">
        <v>67</v>
      </c>
      <c r="C30" s="6" t="s">
        <v>1088</v>
      </c>
      <c r="D30" s="85" t="s">
        <v>1086</v>
      </c>
      <c r="E30" s="6" t="s">
        <v>1217</v>
      </c>
      <c r="F30" s="85" t="s">
        <v>1218</v>
      </c>
      <c r="G30" s="85" t="s">
        <v>1222</v>
      </c>
      <c r="H30" s="85" t="s">
        <v>897</v>
      </c>
      <c r="I30" s="85" t="s">
        <v>897</v>
      </c>
      <c r="J30" s="85" t="s">
        <v>1197</v>
      </c>
      <c r="K30" s="85" t="s">
        <v>897</v>
      </c>
      <c r="L30" s="85" t="s">
        <v>897</v>
      </c>
      <c r="M30" s="85" t="s">
        <v>897</v>
      </c>
      <c r="N30" s="85" t="s">
        <v>897</v>
      </c>
      <c r="O30" s="6" t="s">
        <v>1180</v>
      </c>
      <c r="P30" s="6"/>
    </row>
    <row r="31" spans="1:16" x14ac:dyDescent="0.25">
      <c r="A31" s="1"/>
      <c r="B31" s="6" t="s">
        <v>67</v>
      </c>
      <c r="C31" s="6" t="s">
        <v>1088</v>
      </c>
      <c r="D31" s="85" t="s">
        <v>1086</v>
      </c>
      <c r="E31" s="6" t="s">
        <v>1217</v>
      </c>
      <c r="F31" s="85" t="s">
        <v>1222</v>
      </c>
      <c r="G31" s="85" t="s">
        <v>19</v>
      </c>
      <c r="H31" s="85" t="s">
        <v>897</v>
      </c>
      <c r="I31" s="85" t="s">
        <v>897</v>
      </c>
      <c r="J31" s="85" t="s">
        <v>1190</v>
      </c>
      <c r="K31" s="85" t="s">
        <v>897</v>
      </c>
      <c r="L31" s="85" t="s">
        <v>897</v>
      </c>
      <c r="M31" s="85" t="s">
        <v>897</v>
      </c>
      <c r="N31" s="85" t="s">
        <v>897</v>
      </c>
      <c r="O31" s="6" t="s">
        <v>1180</v>
      </c>
      <c r="P31" s="6"/>
    </row>
    <row r="32" spans="1:16" x14ac:dyDescent="0.25">
      <c r="A32" s="1"/>
      <c r="B32" s="6" t="s">
        <v>67</v>
      </c>
      <c r="C32" s="6" t="s">
        <v>1088</v>
      </c>
      <c r="D32" s="85" t="s">
        <v>1089</v>
      </c>
      <c r="E32" s="6" t="s">
        <v>1219</v>
      </c>
      <c r="F32" s="85" t="s">
        <v>1221</v>
      </c>
      <c r="G32" s="85" t="s">
        <v>19</v>
      </c>
      <c r="H32" s="85" t="s">
        <v>897</v>
      </c>
      <c r="I32" s="85" t="s">
        <v>897</v>
      </c>
      <c r="J32" s="85" t="s">
        <v>1190</v>
      </c>
      <c r="K32" s="85" t="s">
        <v>897</v>
      </c>
      <c r="L32" s="85" t="s">
        <v>897</v>
      </c>
      <c r="M32" s="85" t="s">
        <v>897</v>
      </c>
      <c r="N32" s="85" t="s">
        <v>897</v>
      </c>
      <c r="O32" s="6" t="s">
        <v>1180</v>
      </c>
      <c r="P32" s="6"/>
    </row>
    <row r="33" spans="1:16" x14ac:dyDescent="0.25">
      <c r="A33" s="1"/>
      <c r="B33" s="6" t="s">
        <v>67</v>
      </c>
      <c r="C33" s="6" t="s">
        <v>1088</v>
      </c>
      <c r="D33" s="85" t="s">
        <v>1090</v>
      </c>
      <c r="E33" s="6" t="s">
        <v>1223</v>
      </c>
      <c r="F33" s="85" t="s">
        <v>1224</v>
      </c>
      <c r="G33" s="85" t="s">
        <v>1225</v>
      </c>
      <c r="H33" s="85" t="s">
        <v>1226</v>
      </c>
      <c r="I33" s="85" t="s">
        <v>897</v>
      </c>
      <c r="J33" s="85" t="s">
        <v>1197</v>
      </c>
      <c r="K33" s="85" t="s">
        <v>897</v>
      </c>
      <c r="L33" s="85" t="s">
        <v>897</v>
      </c>
      <c r="M33" s="85" t="s">
        <v>897</v>
      </c>
      <c r="N33" s="85" t="s">
        <v>897</v>
      </c>
      <c r="O33" s="6" t="s">
        <v>1180</v>
      </c>
      <c r="P33" s="6"/>
    </row>
    <row r="34" spans="1:16" x14ac:dyDescent="0.25">
      <c r="A34" s="1"/>
      <c r="B34" s="6" t="s">
        <v>67</v>
      </c>
      <c r="C34" s="6" t="s">
        <v>1088</v>
      </c>
      <c r="D34" s="85" t="s">
        <v>1090</v>
      </c>
      <c r="E34" s="6" t="s">
        <v>1223</v>
      </c>
      <c r="F34" s="85" t="s">
        <v>1225</v>
      </c>
      <c r="G34" s="85" t="s">
        <v>1227</v>
      </c>
      <c r="H34" s="85" t="s">
        <v>897</v>
      </c>
      <c r="I34" s="85" t="s">
        <v>897</v>
      </c>
      <c r="J34" s="85" t="s">
        <v>1190</v>
      </c>
      <c r="K34" s="85" t="s">
        <v>897</v>
      </c>
      <c r="L34" s="85" t="s">
        <v>897</v>
      </c>
      <c r="M34" s="85" t="s">
        <v>897</v>
      </c>
      <c r="N34" s="85" t="s">
        <v>897</v>
      </c>
      <c r="O34" s="6" t="s">
        <v>1180</v>
      </c>
      <c r="P34" s="6"/>
    </row>
    <row r="35" spans="1:16" x14ac:dyDescent="0.25">
      <c r="A35" s="1"/>
      <c r="B35" s="6" t="s">
        <v>67</v>
      </c>
      <c r="C35" s="6" t="s">
        <v>1088</v>
      </c>
      <c r="D35" s="85" t="s">
        <v>1090</v>
      </c>
      <c r="E35" s="6" t="s">
        <v>1223</v>
      </c>
      <c r="F35" s="85" t="s">
        <v>1227</v>
      </c>
      <c r="G35" s="85" t="s">
        <v>1228</v>
      </c>
      <c r="H35" s="85" t="s">
        <v>897</v>
      </c>
      <c r="I35" s="85" t="s">
        <v>897</v>
      </c>
      <c r="J35" s="85" t="s">
        <v>1197</v>
      </c>
      <c r="K35" s="85" t="s">
        <v>897</v>
      </c>
      <c r="L35" s="85" t="s">
        <v>897</v>
      </c>
      <c r="M35" s="85" t="s">
        <v>897</v>
      </c>
      <c r="N35" s="85" t="s">
        <v>897</v>
      </c>
      <c r="O35" s="6" t="s">
        <v>1180</v>
      </c>
      <c r="P35" s="6"/>
    </row>
    <row r="36" spans="1:16" x14ac:dyDescent="0.25">
      <c r="A36" s="1"/>
      <c r="B36" s="6" t="s">
        <v>67</v>
      </c>
      <c r="C36" s="6" t="s">
        <v>1088</v>
      </c>
      <c r="D36" s="85" t="s">
        <v>1090</v>
      </c>
      <c r="E36" s="6" t="s">
        <v>1223</v>
      </c>
      <c r="F36" s="85" t="s">
        <v>1228</v>
      </c>
      <c r="G36" s="85" t="s">
        <v>19</v>
      </c>
      <c r="H36" s="85" t="s">
        <v>897</v>
      </c>
      <c r="I36" s="85" t="s">
        <v>897</v>
      </c>
      <c r="J36" s="85" t="s">
        <v>1190</v>
      </c>
      <c r="K36" s="85" t="s">
        <v>897</v>
      </c>
      <c r="L36" s="85" t="s">
        <v>897</v>
      </c>
      <c r="M36" s="85" t="s">
        <v>897</v>
      </c>
      <c r="N36" s="85" t="s">
        <v>897</v>
      </c>
      <c r="O36" s="6" t="s">
        <v>1180</v>
      </c>
      <c r="P36" s="6"/>
    </row>
    <row r="37" spans="1:16" x14ac:dyDescent="0.25">
      <c r="A37" s="1"/>
      <c r="B37" s="6" t="s">
        <v>67</v>
      </c>
      <c r="C37" s="6" t="s">
        <v>1091</v>
      </c>
      <c r="D37" s="85" t="s">
        <v>1092</v>
      </c>
      <c r="E37" s="6" t="s">
        <v>1229</v>
      </c>
      <c r="F37" s="85" t="s">
        <v>1230</v>
      </c>
      <c r="G37" s="85" t="s">
        <v>1231</v>
      </c>
      <c r="H37" s="85" t="s">
        <v>1232</v>
      </c>
      <c r="I37" s="85" t="s">
        <v>1233</v>
      </c>
      <c r="J37" s="85" t="s">
        <v>1234</v>
      </c>
      <c r="K37" s="85" t="s">
        <v>897</v>
      </c>
      <c r="L37" s="85" t="s">
        <v>897</v>
      </c>
      <c r="M37" s="85" t="s">
        <v>897</v>
      </c>
      <c r="N37" s="85" t="s">
        <v>897</v>
      </c>
      <c r="O37" s="6" t="s">
        <v>1180</v>
      </c>
      <c r="P37" s="6" t="s">
        <v>1235</v>
      </c>
    </row>
    <row r="38" spans="1:16" x14ac:dyDescent="0.25">
      <c r="A38" s="1"/>
      <c r="B38" s="6" t="s">
        <v>67</v>
      </c>
      <c r="C38" s="6" t="s">
        <v>1091</v>
      </c>
      <c r="D38" s="85" t="s">
        <v>303</v>
      </c>
      <c r="E38" s="6" t="s">
        <v>1236</v>
      </c>
      <c r="F38" s="85" t="s">
        <v>1237</v>
      </c>
      <c r="G38" s="85" t="s">
        <v>1238</v>
      </c>
      <c r="H38" s="85" t="s">
        <v>1239</v>
      </c>
      <c r="I38" s="85" t="s">
        <v>1240</v>
      </c>
      <c r="J38" s="85" t="s">
        <v>1234</v>
      </c>
      <c r="K38" s="85" t="s">
        <v>897</v>
      </c>
      <c r="L38" s="85" t="s">
        <v>897</v>
      </c>
      <c r="M38" s="85" t="s">
        <v>897</v>
      </c>
      <c r="N38" s="85" t="s">
        <v>897</v>
      </c>
      <c r="O38" s="6" t="s">
        <v>1180</v>
      </c>
      <c r="P38" s="6"/>
    </row>
    <row r="39" spans="1:16" ht="153" x14ac:dyDescent="0.25">
      <c r="A39" s="1"/>
      <c r="B39" s="6" t="s">
        <v>76</v>
      </c>
      <c r="C39" s="6" t="s">
        <v>77</v>
      </c>
      <c r="D39" s="85" t="s">
        <v>48</v>
      </c>
      <c r="E39" s="6" t="s">
        <v>1241</v>
      </c>
      <c r="F39" s="85" t="s">
        <v>1178</v>
      </c>
      <c r="G39" s="85" t="s">
        <v>19</v>
      </c>
      <c r="H39" s="85" t="s">
        <v>897</v>
      </c>
      <c r="I39" s="85" t="s">
        <v>897</v>
      </c>
      <c r="J39" s="85" t="s">
        <v>1190</v>
      </c>
      <c r="K39" s="85" t="s">
        <v>897</v>
      </c>
      <c r="L39" s="85" t="s">
        <v>897</v>
      </c>
      <c r="M39" s="85" t="s">
        <v>897</v>
      </c>
      <c r="N39" s="85" t="s">
        <v>897</v>
      </c>
      <c r="O39" s="6" t="s">
        <v>1180</v>
      </c>
      <c r="P39" s="6" t="s">
        <v>1242</v>
      </c>
    </row>
    <row r="40" spans="1:16" ht="25.5" x14ac:dyDescent="0.25">
      <c r="A40" s="1"/>
      <c r="B40" s="6" t="s">
        <v>558</v>
      </c>
      <c r="C40" s="6" t="s">
        <v>1096</v>
      </c>
      <c r="D40" s="85" t="s">
        <v>1097</v>
      </c>
      <c r="E40" s="6" t="s">
        <v>1243</v>
      </c>
      <c r="F40" s="85" t="s">
        <v>1178</v>
      </c>
      <c r="G40" s="85" t="s">
        <v>19</v>
      </c>
      <c r="H40" s="85" t="s">
        <v>897</v>
      </c>
      <c r="I40" s="85" t="s">
        <v>897</v>
      </c>
      <c r="J40" s="85" t="s">
        <v>1182</v>
      </c>
      <c r="K40" s="85" t="s">
        <v>897</v>
      </c>
      <c r="L40" s="85" t="s">
        <v>897</v>
      </c>
      <c r="M40" s="85" t="s">
        <v>897</v>
      </c>
      <c r="N40" s="85" t="s">
        <v>897</v>
      </c>
      <c r="O40" s="6" t="s">
        <v>1180</v>
      </c>
      <c r="P40" s="6"/>
    </row>
    <row r="41" spans="1:16" ht="25.5" x14ac:dyDescent="0.25">
      <c r="A41" s="1"/>
      <c r="B41" s="6" t="s">
        <v>558</v>
      </c>
      <c r="C41" s="6" t="s">
        <v>1096</v>
      </c>
      <c r="D41" s="85" t="s">
        <v>1098</v>
      </c>
      <c r="E41" s="6" t="s">
        <v>1244</v>
      </c>
      <c r="F41" s="85" t="s">
        <v>1178</v>
      </c>
      <c r="G41" s="85" t="s">
        <v>19</v>
      </c>
      <c r="H41" s="85" t="s">
        <v>897</v>
      </c>
      <c r="I41" s="85" t="s">
        <v>897</v>
      </c>
      <c r="J41" s="85" t="s">
        <v>1182</v>
      </c>
      <c r="K41" s="85" t="s">
        <v>897</v>
      </c>
      <c r="L41" s="85" t="s">
        <v>897</v>
      </c>
      <c r="M41" s="85" t="s">
        <v>897</v>
      </c>
      <c r="N41" s="85" t="s">
        <v>897</v>
      </c>
      <c r="O41" s="6" t="s">
        <v>1180</v>
      </c>
      <c r="P41" s="6"/>
    </row>
    <row r="42" spans="1:16" ht="25.5" x14ac:dyDescent="0.25">
      <c r="A42" s="1"/>
      <c r="B42" s="6" t="s">
        <v>296</v>
      </c>
      <c r="C42" s="6" t="s">
        <v>1101</v>
      </c>
      <c r="D42" s="85" t="s">
        <v>48</v>
      </c>
      <c r="E42" s="6" t="s">
        <v>1245</v>
      </c>
      <c r="F42" s="85" t="s">
        <v>1246</v>
      </c>
      <c r="G42" s="85" t="s">
        <v>1247</v>
      </c>
      <c r="H42" s="85" t="s">
        <v>1248</v>
      </c>
      <c r="I42" s="85" t="s">
        <v>897</v>
      </c>
      <c r="J42" s="85" t="s">
        <v>1194</v>
      </c>
      <c r="K42" s="85" t="s">
        <v>897</v>
      </c>
      <c r="L42" s="85" t="s">
        <v>897</v>
      </c>
      <c r="M42" s="85" t="s">
        <v>897</v>
      </c>
      <c r="N42" s="85" t="s">
        <v>897</v>
      </c>
      <c r="O42" s="6" t="s">
        <v>1180</v>
      </c>
      <c r="P42" s="6" t="s">
        <v>1249</v>
      </c>
    </row>
    <row r="43" spans="1:16" ht="25.5" x14ac:dyDescent="0.25">
      <c r="A43" s="1"/>
      <c r="B43" s="6" t="s">
        <v>296</v>
      </c>
      <c r="C43" s="6" t="s">
        <v>1101</v>
      </c>
      <c r="D43" s="85" t="s">
        <v>48</v>
      </c>
      <c r="E43" s="6" t="s">
        <v>1245</v>
      </c>
      <c r="F43" s="85" t="s">
        <v>1250</v>
      </c>
      <c r="G43" s="85" t="s">
        <v>1251</v>
      </c>
      <c r="H43" s="85" t="s">
        <v>1252</v>
      </c>
      <c r="I43" s="85" t="s">
        <v>1253</v>
      </c>
      <c r="J43" s="85" t="s">
        <v>1254</v>
      </c>
      <c r="K43" s="85" t="s">
        <v>897</v>
      </c>
      <c r="L43" s="85" t="s">
        <v>897</v>
      </c>
      <c r="M43" s="85" t="s">
        <v>897</v>
      </c>
      <c r="N43" s="85" t="s">
        <v>897</v>
      </c>
      <c r="O43" s="6" t="s">
        <v>1180</v>
      </c>
      <c r="P43" s="6"/>
    </row>
    <row r="44" spans="1:16" ht="25.5" x14ac:dyDescent="0.25">
      <c r="A44" s="1"/>
      <c r="B44" s="6" t="s">
        <v>329</v>
      </c>
      <c r="C44" s="6" t="s">
        <v>1107</v>
      </c>
      <c r="D44" s="85" t="s">
        <v>48</v>
      </c>
      <c r="E44" s="6" t="s">
        <v>1255</v>
      </c>
      <c r="F44" s="85" t="s">
        <v>1256</v>
      </c>
      <c r="G44" s="85" t="s">
        <v>1257</v>
      </c>
      <c r="H44" s="85" t="s">
        <v>1258</v>
      </c>
      <c r="I44" s="85" t="s">
        <v>1259</v>
      </c>
      <c r="J44" s="85" t="s">
        <v>1190</v>
      </c>
      <c r="K44" s="85" t="s">
        <v>897</v>
      </c>
      <c r="L44" s="85" t="s">
        <v>897</v>
      </c>
      <c r="M44" s="85" t="s">
        <v>897</v>
      </c>
      <c r="N44" s="85" t="s">
        <v>897</v>
      </c>
      <c r="O44" s="6" t="s">
        <v>1180</v>
      </c>
      <c r="P44" s="6" t="s">
        <v>1260</v>
      </c>
    </row>
    <row r="45" spans="1:16" x14ac:dyDescent="0.25">
      <c r="A45" s="1"/>
      <c r="B45" s="6" t="s">
        <v>329</v>
      </c>
      <c r="C45" s="6" t="s">
        <v>1107</v>
      </c>
      <c r="D45" s="85" t="s">
        <v>48</v>
      </c>
      <c r="E45" s="6" t="s">
        <v>1255</v>
      </c>
      <c r="F45" s="85" t="s">
        <v>1261</v>
      </c>
      <c r="G45" s="85" t="s">
        <v>1262</v>
      </c>
      <c r="H45" s="85" t="s">
        <v>1263</v>
      </c>
      <c r="I45" s="85" t="s">
        <v>1264</v>
      </c>
      <c r="J45" s="85" t="s">
        <v>1190</v>
      </c>
      <c r="K45" s="85" t="s">
        <v>897</v>
      </c>
      <c r="L45" s="85" t="s">
        <v>897</v>
      </c>
      <c r="M45" s="85" t="s">
        <v>897</v>
      </c>
      <c r="N45" s="85" t="s">
        <v>897</v>
      </c>
      <c r="O45" s="6" t="s">
        <v>1180</v>
      </c>
      <c r="P45" s="6"/>
    </row>
    <row r="46" spans="1:16" x14ac:dyDescent="0.25">
      <c r="A46" s="1"/>
      <c r="B46" s="6" t="s">
        <v>117</v>
      </c>
      <c r="C46" s="6" t="s">
        <v>1110</v>
      </c>
      <c r="D46" s="85" t="s">
        <v>126</v>
      </c>
      <c r="E46" s="6" t="s">
        <v>1265</v>
      </c>
      <c r="F46" s="85" t="s">
        <v>1266</v>
      </c>
      <c r="G46" s="85" t="s">
        <v>1267</v>
      </c>
      <c r="H46" s="85" t="s">
        <v>1268</v>
      </c>
      <c r="I46" s="85" t="s">
        <v>897</v>
      </c>
      <c r="J46" s="85" t="s">
        <v>1190</v>
      </c>
      <c r="K46" s="85" t="s">
        <v>897</v>
      </c>
      <c r="L46" s="85" t="s">
        <v>897</v>
      </c>
      <c r="M46" s="85" t="s">
        <v>897</v>
      </c>
      <c r="N46" s="85" t="s">
        <v>897</v>
      </c>
      <c r="O46" s="6" t="s">
        <v>1180</v>
      </c>
      <c r="P46" s="6"/>
    </row>
    <row r="47" spans="1:16" x14ac:dyDescent="0.25">
      <c r="A47" s="1"/>
      <c r="B47" s="6" t="s">
        <v>117</v>
      </c>
      <c r="C47" s="6" t="s">
        <v>1110</v>
      </c>
      <c r="D47" s="85" t="s">
        <v>126</v>
      </c>
      <c r="E47" s="6" t="s">
        <v>1265</v>
      </c>
      <c r="F47" s="85" t="s">
        <v>1267</v>
      </c>
      <c r="G47" s="85" t="s">
        <v>1269</v>
      </c>
      <c r="H47" s="85" t="s">
        <v>897</v>
      </c>
      <c r="I47" s="85" t="s">
        <v>897</v>
      </c>
      <c r="J47" s="85" t="s">
        <v>1197</v>
      </c>
      <c r="K47" s="85" t="s">
        <v>897</v>
      </c>
      <c r="L47" s="85" t="s">
        <v>897</v>
      </c>
      <c r="M47" s="85" t="s">
        <v>897</v>
      </c>
      <c r="N47" s="85" t="s">
        <v>897</v>
      </c>
      <c r="O47" s="6" t="s">
        <v>1180</v>
      </c>
      <c r="P47" s="6"/>
    </row>
    <row r="48" spans="1:16" x14ac:dyDescent="0.25">
      <c r="A48" s="1"/>
      <c r="B48" s="6" t="s">
        <v>117</v>
      </c>
      <c r="C48" s="6" t="s">
        <v>1110</v>
      </c>
      <c r="D48" s="85" t="s">
        <v>126</v>
      </c>
      <c r="E48" s="6" t="s">
        <v>1265</v>
      </c>
      <c r="F48" s="85" t="s">
        <v>1269</v>
      </c>
      <c r="G48" s="85" t="s">
        <v>1270</v>
      </c>
      <c r="H48" s="85" t="s">
        <v>897</v>
      </c>
      <c r="I48" s="85" t="s">
        <v>897</v>
      </c>
      <c r="J48" s="85" t="s">
        <v>1190</v>
      </c>
      <c r="K48" s="85" t="s">
        <v>897</v>
      </c>
      <c r="L48" s="85" t="s">
        <v>897</v>
      </c>
      <c r="M48" s="85" t="s">
        <v>897</v>
      </c>
      <c r="N48" s="85" t="s">
        <v>897</v>
      </c>
      <c r="O48" s="6" t="s">
        <v>1180</v>
      </c>
      <c r="P48" s="6"/>
    </row>
    <row r="49" spans="1:16" x14ac:dyDescent="0.25">
      <c r="A49" s="1"/>
      <c r="B49" s="6" t="s">
        <v>117</v>
      </c>
      <c r="C49" s="6" t="s">
        <v>1110</v>
      </c>
      <c r="D49" s="85" t="s">
        <v>126</v>
      </c>
      <c r="E49" s="6" t="s">
        <v>1265</v>
      </c>
      <c r="F49" s="85" t="s">
        <v>1270</v>
      </c>
      <c r="G49" s="85" t="s">
        <v>1271</v>
      </c>
      <c r="H49" s="85" t="s">
        <v>897</v>
      </c>
      <c r="I49" s="85" t="s">
        <v>897</v>
      </c>
      <c r="J49" s="85" t="s">
        <v>1197</v>
      </c>
      <c r="K49" s="85" t="s">
        <v>897</v>
      </c>
      <c r="L49" s="85" t="s">
        <v>897</v>
      </c>
      <c r="M49" s="85" t="s">
        <v>897</v>
      </c>
      <c r="N49" s="85" t="s">
        <v>897</v>
      </c>
      <c r="O49" s="6" t="s">
        <v>1180</v>
      </c>
      <c r="P49" s="6"/>
    </row>
    <row r="50" spans="1:16" x14ac:dyDescent="0.25">
      <c r="A50" s="1"/>
      <c r="B50" s="6" t="s">
        <v>117</v>
      </c>
      <c r="C50" s="6" t="s">
        <v>1110</v>
      </c>
      <c r="D50" s="85" t="s">
        <v>126</v>
      </c>
      <c r="E50" s="6" t="s">
        <v>1265</v>
      </c>
      <c r="F50" s="85" t="s">
        <v>1271</v>
      </c>
      <c r="G50" s="85" t="s">
        <v>1272</v>
      </c>
      <c r="H50" s="85" t="s">
        <v>897</v>
      </c>
      <c r="I50" s="85" t="s">
        <v>897</v>
      </c>
      <c r="J50" s="85" t="s">
        <v>1190</v>
      </c>
      <c r="K50" s="85" t="s">
        <v>897</v>
      </c>
      <c r="L50" s="85" t="s">
        <v>897</v>
      </c>
      <c r="M50" s="85" t="s">
        <v>897</v>
      </c>
      <c r="N50" s="85" t="s">
        <v>897</v>
      </c>
      <c r="O50" s="6" t="s">
        <v>1180</v>
      </c>
      <c r="P50" s="6"/>
    </row>
    <row r="51" spans="1:16" x14ac:dyDescent="0.25">
      <c r="A51" s="1"/>
      <c r="B51" s="6" t="s">
        <v>117</v>
      </c>
      <c r="C51" s="6" t="s">
        <v>1110</v>
      </c>
      <c r="D51" s="85" t="s">
        <v>129</v>
      </c>
      <c r="E51" s="6" t="s">
        <v>1273</v>
      </c>
      <c r="F51" s="85" t="s">
        <v>1274</v>
      </c>
      <c r="G51" s="85" t="s">
        <v>1272</v>
      </c>
      <c r="H51" s="85" t="s">
        <v>1214</v>
      </c>
      <c r="I51" s="85" t="s">
        <v>897</v>
      </c>
      <c r="J51" s="85" t="s">
        <v>1190</v>
      </c>
      <c r="K51" s="85" t="s">
        <v>897</v>
      </c>
      <c r="L51" s="85" t="s">
        <v>897</v>
      </c>
      <c r="M51" s="85" t="s">
        <v>897</v>
      </c>
      <c r="N51" s="85" t="s">
        <v>897</v>
      </c>
      <c r="O51" s="6" t="s">
        <v>1180</v>
      </c>
      <c r="P51" s="6"/>
    </row>
    <row r="52" spans="1:16" x14ac:dyDescent="0.25">
      <c r="A52" s="1"/>
      <c r="B52" s="6" t="s">
        <v>117</v>
      </c>
      <c r="C52" s="6" t="s">
        <v>1110</v>
      </c>
      <c r="D52" s="85" t="s">
        <v>131</v>
      </c>
      <c r="E52" s="6" t="s">
        <v>1275</v>
      </c>
      <c r="F52" s="85" t="s">
        <v>1276</v>
      </c>
      <c r="G52" s="85" t="s">
        <v>1277</v>
      </c>
      <c r="H52" s="85" t="s">
        <v>1214</v>
      </c>
      <c r="I52" s="85" t="s">
        <v>1278</v>
      </c>
      <c r="J52" s="85" t="s">
        <v>1190</v>
      </c>
      <c r="K52" s="85" t="s">
        <v>897</v>
      </c>
      <c r="L52" s="85" t="s">
        <v>897</v>
      </c>
      <c r="M52" s="85" t="s">
        <v>897</v>
      </c>
      <c r="N52" s="85" t="s">
        <v>897</v>
      </c>
      <c r="O52" s="6" t="s">
        <v>1180</v>
      </c>
      <c r="P52" s="6" t="s">
        <v>1279</v>
      </c>
    </row>
    <row r="53" spans="1:16" x14ac:dyDescent="0.25">
      <c r="A53" s="1"/>
      <c r="B53" s="6" t="s">
        <v>117</v>
      </c>
      <c r="C53" s="6" t="s">
        <v>1110</v>
      </c>
      <c r="D53" s="85" t="s">
        <v>126</v>
      </c>
      <c r="E53" s="6" t="s">
        <v>1265</v>
      </c>
      <c r="F53" s="85" t="s">
        <v>1272</v>
      </c>
      <c r="G53" s="85" t="s">
        <v>1280</v>
      </c>
      <c r="H53" s="85" t="s">
        <v>897</v>
      </c>
      <c r="I53" s="85" t="s">
        <v>1281</v>
      </c>
      <c r="J53" s="85" t="s">
        <v>1197</v>
      </c>
      <c r="K53" s="85" t="s">
        <v>897</v>
      </c>
      <c r="L53" s="85" t="s">
        <v>897</v>
      </c>
      <c r="M53" s="85" t="s">
        <v>897</v>
      </c>
      <c r="N53" s="85" t="s">
        <v>897</v>
      </c>
      <c r="O53" s="6" t="s">
        <v>1180</v>
      </c>
      <c r="P53" s="6"/>
    </row>
    <row r="54" spans="1:16" x14ac:dyDescent="0.25">
      <c r="A54" s="1"/>
      <c r="B54" s="6" t="s">
        <v>117</v>
      </c>
      <c r="C54" s="6" t="s">
        <v>1110</v>
      </c>
      <c r="D54" s="85" t="s">
        <v>129</v>
      </c>
      <c r="E54" s="6" t="s">
        <v>1273</v>
      </c>
      <c r="F54" s="85" t="s">
        <v>1272</v>
      </c>
      <c r="G54" s="85" t="s">
        <v>19</v>
      </c>
      <c r="H54" s="85" t="s">
        <v>897</v>
      </c>
      <c r="I54" s="85" t="s">
        <v>897</v>
      </c>
      <c r="J54" s="85" t="s">
        <v>1197</v>
      </c>
      <c r="K54" s="85" t="s">
        <v>897</v>
      </c>
      <c r="L54" s="85" t="s">
        <v>897</v>
      </c>
      <c r="M54" s="85" t="s">
        <v>897</v>
      </c>
      <c r="N54" s="85" t="s">
        <v>897</v>
      </c>
      <c r="O54" s="6" t="s">
        <v>1180</v>
      </c>
      <c r="P54" s="6"/>
    </row>
    <row r="55" spans="1:16" x14ac:dyDescent="0.25">
      <c r="A55" s="1"/>
      <c r="B55" s="6" t="s">
        <v>117</v>
      </c>
      <c r="C55" s="6" t="s">
        <v>136</v>
      </c>
      <c r="D55" s="85" t="s">
        <v>1085</v>
      </c>
      <c r="E55" s="6" t="s">
        <v>1282</v>
      </c>
      <c r="F55" s="85" t="s">
        <v>1178</v>
      </c>
      <c r="G55" s="85" t="s">
        <v>19</v>
      </c>
      <c r="H55" s="85" t="s">
        <v>897</v>
      </c>
      <c r="I55" s="85" t="s">
        <v>897</v>
      </c>
      <c r="J55" s="85" t="s">
        <v>1190</v>
      </c>
      <c r="K55" s="85" t="s">
        <v>897</v>
      </c>
      <c r="L55" s="85" t="s">
        <v>897</v>
      </c>
      <c r="M55" s="85" t="s">
        <v>897</v>
      </c>
      <c r="N55" s="85" t="s">
        <v>897</v>
      </c>
      <c r="O55" s="6" t="s">
        <v>1180</v>
      </c>
      <c r="P55" s="6"/>
    </row>
    <row r="56" spans="1:16" x14ac:dyDescent="0.25">
      <c r="A56" s="1"/>
      <c r="B56" s="6" t="s">
        <v>350</v>
      </c>
      <c r="C56" s="6" t="s">
        <v>1013</v>
      </c>
      <c r="D56" s="85" t="s">
        <v>48</v>
      </c>
      <c r="E56" s="6" t="s">
        <v>1283</v>
      </c>
      <c r="F56" s="85" t="s">
        <v>1178</v>
      </c>
      <c r="G56" s="85" t="s">
        <v>19</v>
      </c>
      <c r="H56" s="85" t="s">
        <v>897</v>
      </c>
      <c r="I56" s="85" t="s">
        <v>897</v>
      </c>
      <c r="J56" s="85" t="s">
        <v>1179</v>
      </c>
      <c r="K56" s="85" t="s">
        <v>897</v>
      </c>
      <c r="L56" s="85" t="s">
        <v>897</v>
      </c>
      <c r="M56" s="85" t="s">
        <v>897</v>
      </c>
      <c r="N56" s="85" t="s">
        <v>897</v>
      </c>
      <c r="O56" s="6" t="s">
        <v>1180</v>
      </c>
      <c r="P56" s="6"/>
    </row>
    <row r="57" spans="1:16" x14ac:dyDescent="0.25">
      <c r="A57" s="1"/>
      <c r="B57" s="6" t="s">
        <v>350</v>
      </c>
      <c r="C57" s="6" t="s">
        <v>1115</v>
      </c>
      <c r="D57" s="85" t="s">
        <v>48</v>
      </c>
      <c r="E57" s="6" t="s">
        <v>1284</v>
      </c>
      <c r="F57" s="85" t="s">
        <v>1178</v>
      </c>
      <c r="G57" s="85" t="s">
        <v>19</v>
      </c>
      <c r="H57" s="85" t="s">
        <v>897</v>
      </c>
      <c r="I57" s="85" t="s">
        <v>897</v>
      </c>
      <c r="J57" s="85" t="s">
        <v>1179</v>
      </c>
      <c r="K57" s="85" t="s">
        <v>897</v>
      </c>
      <c r="L57" s="85" t="s">
        <v>897</v>
      </c>
      <c r="M57" s="85" t="s">
        <v>897</v>
      </c>
      <c r="N57" s="85" t="s">
        <v>897</v>
      </c>
      <c r="O57" s="6" t="s">
        <v>1180</v>
      </c>
      <c r="P57" s="6"/>
    </row>
    <row r="58" spans="1:16" x14ac:dyDescent="0.25">
      <c r="A58" s="1"/>
      <c r="B58" s="6" t="s">
        <v>350</v>
      </c>
      <c r="C58" s="6" t="s">
        <v>1116</v>
      </c>
      <c r="D58" s="85" t="s">
        <v>82</v>
      </c>
      <c r="E58" s="6" t="s">
        <v>1285</v>
      </c>
      <c r="F58" s="85" t="s">
        <v>1178</v>
      </c>
      <c r="G58" s="85" t="s">
        <v>19</v>
      </c>
      <c r="H58" s="85" t="s">
        <v>897</v>
      </c>
      <c r="I58" s="85" t="s">
        <v>897</v>
      </c>
      <c r="J58" s="85" t="s">
        <v>1179</v>
      </c>
      <c r="K58" s="85" t="s">
        <v>897</v>
      </c>
      <c r="L58" s="85" t="s">
        <v>897</v>
      </c>
      <c r="M58" s="85" t="s">
        <v>897</v>
      </c>
      <c r="N58" s="85" t="s">
        <v>897</v>
      </c>
      <c r="O58" s="6" t="s">
        <v>1180</v>
      </c>
      <c r="P58" s="6"/>
    </row>
    <row r="59" spans="1:16" x14ac:dyDescent="0.25">
      <c r="A59" s="1"/>
      <c r="B59" s="6" t="s">
        <v>350</v>
      </c>
      <c r="C59" s="6" t="s">
        <v>1117</v>
      </c>
      <c r="D59" s="85" t="s">
        <v>48</v>
      </c>
      <c r="E59" s="6" t="s">
        <v>1286</v>
      </c>
      <c r="F59" s="85" t="s">
        <v>1178</v>
      </c>
      <c r="G59" s="85" t="s">
        <v>19</v>
      </c>
      <c r="H59" s="85" t="s">
        <v>897</v>
      </c>
      <c r="I59" s="85" t="s">
        <v>897</v>
      </c>
      <c r="J59" s="85" t="s">
        <v>1179</v>
      </c>
      <c r="K59" s="85" t="s">
        <v>897</v>
      </c>
      <c r="L59" s="85" t="s">
        <v>897</v>
      </c>
      <c r="M59" s="85" t="s">
        <v>897</v>
      </c>
      <c r="N59" s="85" t="s">
        <v>897</v>
      </c>
      <c r="O59" s="6" t="s">
        <v>1180</v>
      </c>
      <c r="P59" s="6"/>
    </row>
    <row r="60" spans="1:16" ht="25.5" x14ac:dyDescent="0.25">
      <c r="A60" s="1"/>
      <c r="B60" s="6" t="s">
        <v>519</v>
      </c>
      <c r="C60" s="6" t="s">
        <v>1118</v>
      </c>
      <c r="D60" s="85" t="s">
        <v>1120</v>
      </c>
      <c r="E60" s="6" t="s">
        <v>1287</v>
      </c>
      <c r="F60" s="85" t="s">
        <v>1288</v>
      </c>
      <c r="G60" s="85" t="s">
        <v>1289</v>
      </c>
      <c r="H60" s="85" t="s">
        <v>1290</v>
      </c>
      <c r="I60" s="85" t="s">
        <v>1233</v>
      </c>
      <c r="J60" s="85" t="s">
        <v>1234</v>
      </c>
      <c r="K60" s="85" t="s">
        <v>897</v>
      </c>
      <c r="L60" s="85" t="s">
        <v>897</v>
      </c>
      <c r="M60" s="85" t="s">
        <v>897</v>
      </c>
      <c r="N60" s="85" t="s">
        <v>897</v>
      </c>
      <c r="O60" s="6" t="s">
        <v>1180</v>
      </c>
      <c r="P60" s="6"/>
    </row>
    <row r="61" spans="1:16" ht="25.5" x14ac:dyDescent="0.25">
      <c r="A61" s="1"/>
      <c r="B61" s="6" t="s">
        <v>519</v>
      </c>
      <c r="C61" s="6" t="s">
        <v>1118</v>
      </c>
      <c r="D61" s="85" t="s">
        <v>1119</v>
      </c>
      <c r="E61" s="6" t="s">
        <v>1291</v>
      </c>
      <c r="F61" s="85" t="s">
        <v>1292</v>
      </c>
      <c r="G61" s="85" t="s">
        <v>1293</v>
      </c>
      <c r="H61" s="85" t="s">
        <v>1294</v>
      </c>
      <c r="I61" s="85" t="s">
        <v>1295</v>
      </c>
      <c r="J61" s="85" t="s">
        <v>1194</v>
      </c>
      <c r="K61" s="85" t="s">
        <v>897</v>
      </c>
      <c r="L61" s="85" t="s">
        <v>897</v>
      </c>
      <c r="M61" s="85" t="s">
        <v>897</v>
      </c>
      <c r="N61" s="85" t="s">
        <v>897</v>
      </c>
      <c r="O61" s="6" t="s">
        <v>1180</v>
      </c>
      <c r="P61" s="6" t="s">
        <v>1296</v>
      </c>
    </row>
    <row r="62" spans="1:16" x14ac:dyDescent="0.25">
      <c r="A62" s="1"/>
      <c r="B62" s="6" t="s">
        <v>141</v>
      </c>
      <c r="C62" s="6" t="s">
        <v>142</v>
      </c>
      <c r="D62" s="85" t="s">
        <v>303</v>
      </c>
      <c r="E62" s="6" t="s">
        <v>1297</v>
      </c>
      <c r="F62" s="85" t="s">
        <v>1178</v>
      </c>
      <c r="G62" s="85" t="s">
        <v>1298</v>
      </c>
      <c r="H62" s="85" t="s">
        <v>897</v>
      </c>
      <c r="I62" s="85" t="s">
        <v>897</v>
      </c>
      <c r="J62" s="85" t="s">
        <v>1197</v>
      </c>
      <c r="K62" s="85" t="s">
        <v>897</v>
      </c>
      <c r="L62" s="85" t="s">
        <v>897</v>
      </c>
      <c r="M62" s="85" t="s">
        <v>897</v>
      </c>
      <c r="N62" s="85" t="s">
        <v>897</v>
      </c>
      <c r="O62" s="6" t="s">
        <v>1180</v>
      </c>
      <c r="P62" s="6"/>
    </row>
    <row r="63" spans="1:16" x14ac:dyDescent="0.25">
      <c r="A63" s="1"/>
      <c r="B63" s="6" t="s">
        <v>141</v>
      </c>
      <c r="C63" s="6" t="s">
        <v>142</v>
      </c>
      <c r="D63" s="85" t="s">
        <v>303</v>
      </c>
      <c r="E63" s="6" t="s">
        <v>1297</v>
      </c>
      <c r="F63" s="85" t="s">
        <v>1298</v>
      </c>
      <c r="G63" s="85" t="s">
        <v>1299</v>
      </c>
      <c r="H63" s="85" t="s">
        <v>897</v>
      </c>
      <c r="I63" s="85" t="s">
        <v>897</v>
      </c>
      <c r="J63" s="85" t="s">
        <v>1190</v>
      </c>
      <c r="K63" s="85" t="s">
        <v>897</v>
      </c>
      <c r="L63" s="85" t="s">
        <v>897</v>
      </c>
      <c r="M63" s="85" t="s">
        <v>897</v>
      </c>
      <c r="N63" s="85" t="s">
        <v>897</v>
      </c>
      <c r="O63" s="6" t="s">
        <v>1180</v>
      </c>
      <c r="P63" s="6"/>
    </row>
    <row r="64" spans="1:16" x14ac:dyDescent="0.25">
      <c r="A64" s="1"/>
      <c r="B64" s="6" t="s">
        <v>141</v>
      </c>
      <c r="C64" s="6" t="s">
        <v>142</v>
      </c>
      <c r="D64" s="85" t="s">
        <v>303</v>
      </c>
      <c r="E64" s="6" t="s">
        <v>1297</v>
      </c>
      <c r="F64" s="85" t="s">
        <v>1299</v>
      </c>
      <c r="G64" s="85" t="s">
        <v>1300</v>
      </c>
      <c r="H64" s="85" t="s">
        <v>897</v>
      </c>
      <c r="I64" s="85" t="s">
        <v>897</v>
      </c>
      <c r="J64" s="85" t="s">
        <v>1197</v>
      </c>
      <c r="K64" s="85" t="s">
        <v>897</v>
      </c>
      <c r="L64" s="85" t="s">
        <v>897</v>
      </c>
      <c r="M64" s="85" t="s">
        <v>897</v>
      </c>
      <c r="N64" s="85" t="s">
        <v>897</v>
      </c>
      <c r="O64" s="6" t="s">
        <v>1180</v>
      </c>
      <c r="P64" s="6"/>
    </row>
    <row r="65" spans="1:16" x14ac:dyDescent="0.25">
      <c r="A65" s="1"/>
      <c r="B65" s="6" t="s">
        <v>141</v>
      </c>
      <c r="C65" s="6" t="s">
        <v>142</v>
      </c>
      <c r="D65" s="85" t="s">
        <v>303</v>
      </c>
      <c r="E65" s="6" t="s">
        <v>1297</v>
      </c>
      <c r="F65" s="85" t="s">
        <v>1300</v>
      </c>
      <c r="G65" s="85" t="s">
        <v>1301</v>
      </c>
      <c r="H65" s="85" t="s">
        <v>897</v>
      </c>
      <c r="I65" s="85" t="s">
        <v>897</v>
      </c>
      <c r="J65" s="85" t="s">
        <v>1190</v>
      </c>
      <c r="K65" s="85" t="s">
        <v>897</v>
      </c>
      <c r="L65" s="85" t="s">
        <v>897</v>
      </c>
      <c r="M65" s="85" t="s">
        <v>897</v>
      </c>
      <c r="N65" s="85" t="s">
        <v>897</v>
      </c>
      <c r="O65" s="6" t="s">
        <v>1180</v>
      </c>
      <c r="P65" s="6"/>
    </row>
    <row r="66" spans="1:16" x14ac:dyDescent="0.25">
      <c r="A66" s="1"/>
      <c r="B66" s="6" t="s">
        <v>141</v>
      </c>
      <c r="C66" s="6" t="s">
        <v>142</v>
      </c>
      <c r="D66" s="85" t="s">
        <v>303</v>
      </c>
      <c r="E66" s="6" t="s">
        <v>1297</v>
      </c>
      <c r="F66" s="85" t="s">
        <v>1301</v>
      </c>
      <c r="G66" s="85" t="s">
        <v>1302</v>
      </c>
      <c r="H66" s="85" t="s">
        <v>897</v>
      </c>
      <c r="I66" s="85" t="s">
        <v>1303</v>
      </c>
      <c r="J66" s="85" t="s">
        <v>1197</v>
      </c>
      <c r="K66" s="85" t="s">
        <v>897</v>
      </c>
      <c r="L66" s="85" t="s">
        <v>897</v>
      </c>
      <c r="M66" s="85" t="s">
        <v>897</v>
      </c>
      <c r="N66" s="85" t="s">
        <v>897</v>
      </c>
      <c r="O66" s="6" t="s">
        <v>1180</v>
      </c>
      <c r="P66" s="6"/>
    </row>
    <row r="67" spans="1:16" x14ac:dyDescent="0.25">
      <c r="A67" s="1"/>
      <c r="B67" s="6" t="s">
        <v>141</v>
      </c>
      <c r="C67" s="6" t="s">
        <v>142</v>
      </c>
      <c r="D67" s="85" t="s">
        <v>1085</v>
      </c>
      <c r="E67" s="6" t="s">
        <v>1304</v>
      </c>
      <c r="F67" s="85" t="s">
        <v>1305</v>
      </c>
      <c r="G67" s="85" t="s">
        <v>19</v>
      </c>
      <c r="H67" s="85" t="s">
        <v>1306</v>
      </c>
      <c r="I67" s="85" t="s">
        <v>897</v>
      </c>
      <c r="J67" s="85" t="s">
        <v>1190</v>
      </c>
      <c r="K67" s="85" t="s">
        <v>897</v>
      </c>
      <c r="L67" s="85" t="s">
        <v>897</v>
      </c>
      <c r="M67" s="85" t="s">
        <v>897</v>
      </c>
      <c r="N67" s="85" t="s">
        <v>897</v>
      </c>
      <c r="O67" s="6" t="s">
        <v>1180</v>
      </c>
      <c r="P67" s="6"/>
    </row>
    <row r="68" spans="1:16" x14ac:dyDescent="0.25">
      <c r="A68" s="1"/>
      <c r="B68" s="6" t="s">
        <v>141</v>
      </c>
      <c r="C68" s="6" t="s">
        <v>142</v>
      </c>
      <c r="D68" s="85" t="s">
        <v>1092</v>
      </c>
      <c r="E68" s="6" t="s">
        <v>1307</v>
      </c>
      <c r="F68" s="85" t="s">
        <v>1308</v>
      </c>
      <c r="G68" s="85" t="s">
        <v>1309</v>
      </c>
      <c r="H68" s="85" t="s">
        <v>1310</v>
      </c>
      <c r="I68" s="85" t="s">
        <v>897</v>
      </c>
      <c r="J68" s="85" t="s">
        <v>1197</v>
      </c>
      <c r="K68" s="85" t="s">
        <v>897</v>
      </c>
      <c r="L68" s="85" t="s">
        <v>897</v>
      </c>
      <c r="M68" s="85" t="s">
        <v>897</v>
      </c>
      <c r="N68" s="85" t="s">
        <v>897</v>
      </c>
      <c r="O68" s="6" t="s">
        <v>1180</v>
      </c>
      <c r="P68" s="6"/>
    </row>
    <row r="69" spans="1:16" x14ac:dyDescent="0.25">
      <c r="A69" s="1"/>
      <c r="B69" s="6" t="s">
        <v>141</v>
      </c>
      <c r="C69" s="6" t="s">
        <v>142</v>
      </c>
      <c r="D69" s="85" t="s">
        <v>1092</v>
      </c>
      <c r="E69" s="6" t="s">
        <v>1307</v>
      </c>
      <c r="F69" s="85" t="s">
        <v>1309</v>
      </c>
      <c r="G69" s="85" t="s">
        <v>1311</v>
      </c>
      <c r="H69" s="85" t="s">
        <v>897</v>
      </c>
      <c r="I69" s="85" t="s">
        <v>897</v>
      </c>
      <c r="J69" s="85" t="s">
        <v>1190</v>
      </c>
      <c r="K69" s="85" t="s">
        <v>897</v>
      </c>
      <c r="L69" s="85" t="s">
        <v>897</v>
      </c>
      <c r="M69" s="85" t="s">
        <v>897</v>
      </c>
      <c r="N69" s="85" t="s">
        <v>897</v>
      </c>
      <c r="O69" s="6" t="s">
        <v>1180</v>
      </c>
      <c r="P69" s="6"/>
    </row>
    <row r="70" spans="1:16" x14ac:dyDescent="0.25">
      <c r="A70" s="1"/>
      <c r="B70" s="6" t="s">
        <v>141</v>
      </c>
      <c r="C70" s="6" t="s">
        <v>142</v>
      </c>
      <c r="D70" s="85" t="s">
        <v>65</v>
      </c>
      <c r="E70" s="6" t="s">
        <v>1312</v>
      </c>
      <c r="F70" s="85" t="s">
        <v>1313</v>
      </c>
      <c r="G70" s="85" t="s">
        <v>1311</v>
      </c>
      <c r="H70" s="85" t="s">
        <v>1314</v>
      </c>
      <c r="I70" s="85" t="s">
        <v>897</v>
      </c>
      <c r="J70" s="85" t="s">
        <v>1190</v>
      </c>
      <c r="K70" s="85" t="s">
        <v>897</v>
      </c>
      <c r="L70" s="85" t="s">
        <v>897</v>
      </c>
      <c r="M70" s="85" t="s">
        <v>897</v>
      </c>
      <c r="N70" s="85" t="s">
        <v>897</v>
      </c>
      <c r="O70" s="6" t="s">
        <v>1180</v>
      </c>
      <c r="P70" s="6"/>
    </row>
    <row r="71" spans="1:16" x14ac:dyDescent="0.25">
      <c r="A71" s="1"/>
      <c r="B71" s="6" t="s">
        <v>141</v>
      </c>
      <c r="C71" s="6" t="s">
        <v>142</v>
      </c>
      <c r="D71" s="85" t="s">
        <v>303</v>
      </c>
      <c r="E71" s="6" t="s">
        <v>1297</v>
      </c>
      <c r="F71" s="85" t="s">
        <v>1315</v>
      </c>
      <c r="G71" s="85" t="s">
        <v>19</v>
      </c>
      <c r="H71" s="85" t="s">
        <v>1316</v>
      </c>
      <c r="I71" s="85" t="s">
        <v>897</v>
      </c>
      <c r="J71" s="85" t="s">
        <v>1190</v>
      </c>
      <c r="K71" s="85" t="s">
        <v>897</v>
      </c>
      <c r="L71" s="85" t="s">
        <v>897</v>
      </c>
      <c r="M71" s="85" t="s">
        <v>897</v>
      </c>
      <c r="N71" s="85" t="s">
        <v>897</v>
      </c>
      <c r="O71" s="6" t="s">
        <v>1180</v>
      </c>
      <c r="P71" s="6"/>
    </row>
    <row r="72" spans="1:16" x14ac:dyDescent="0.25">
      <c r="A72" s="1"/>
      <c r="B72" s="6" t="s">
        <v>141</v>
      </c>
      <c r="C72" s="6" t="s">
        <v>142</v>
      </c>
      <c r="D72" s="85" t="s">
        <v>1092</v>
      </c>
      <c r="E72" s="6" t="s">
        <v>1307</v>
      </c>
      <c r="F72" s="85" t="s">
        <v>1311</v>
      </c>
      <c r="G72" s="85" t="s">
        <v>1317</v>
      </c>
      <c r="H72" s="85" t="s">
        <v>897</v>
      </c>
      <c r="I72" s="85" t="s">
        <v>897</v>
      </c>
      <c r="J72" s="85" t="s">
        <v>1197</v>
      </c>
      <c r="K72" s="85" t="s">
        <v>897</v>
      </c>
      <c r="L72" s="85" t="s">
        <v>897</v>
      </c>
      <c r="M72" s="85" t="s">
        <v>897</v>
      </c>
      <c r="N72" s="85" t="s">
        <v>897</v>
      </c>
      <c r="O72" s="6" t="s">
        <v>1180</v>
      </c>
      <c r="P72" s="6"/>
    </row>
    <row r="73" spans="1:16" x14ac:dyDescent="0.25">
      <c r="A73" s="1"/>
      <c r="B73" s="6" t="s">
        <v>141</v>
      </c>
      <c r="C73" s="6" t="s">
        <v>142</v>
      </c>
      <c r="D73" s="85" t="s">
        <v>65</v>
      </c>
      <c r="E73" s="6" t="s">
        <v>1312</v>
      </c>
      <c r="F73" s="85" t="s">
        <v>1311</v>
      </c>
      <c r="G73" s="85" t="s">
        <v>1317</v>
      </c>
      <c r="H73" s="85" t="s">
        <v>897</v>
      </c>
      <c r="I73" s="85" t="s">
        <v>897</v>
      </c>
      <c r="J73" s="85" t="s">
        <v>1197</v>
      </c>
      <c r="K73" s="85" t="s">
        <v>897</v>
      </c>
      <c r="L73" s="85" t="s">
        <v>897</v>
      </c>
      <c r="M73" s="85" t="s">
        <v>897</v>
      </c>
      <c r="N73" s="85" t="s">
        <v>897</v>
      </c>
      <c r="O73" s="6" t="s">
        <v>1180</v>
      </c>
      <c r="P73" s="6"/>
    </row>
    <row r="74" spans="1:16" x14ac:dyDescent="0.25">
      <c r="A74" s="1"/>
      <c r="B74" s="6" t="s">
        <v>141</v>
      </c>
      <c r="C74" s="6" t="s">
        <v>142</v>
      </c>
      <c r="D74" s="85" t="s">
        <v>1092</v>
      </c>
      <c r="E74" s="6" t="s">
        <v>1307</v>
      </c>
      <c r="F74" s="85" t="s">
        <v>1317</v>
      </c>
      <c r="G74" s="85" t="s">
        <v>1318</v>
      </c>
      <c r="H74" s="85" t="s">
        <v>897</v>
      </c>
      <c r="I74" s="85" t="s">
        <v>897</v>
      </c>
      <c r="J74" s="85" t="s">
        <v>1190</v>
      </c>
      <c r="K74" s="85" t="s">
        <v>897</v>
      </c>
      <c r="L74" s="85" t="s">
        <v>897</v>
      </c>
      <c r="M74" s="85" t="s">
        <v>897</v>
      </c>
      <c r="N74" s="85" t="s">
        <v>897</v>
      </c>
      <c r="O74" s="6" t="s">
        <v>1180</v>
      </c>
      <c r="P74" s="6"/>
    </row>
    <row r="75" spans="1:16" x14ac:dyDescent="0.25">
      <c r="A75" s="1"/>
      <c r="B75" s="6" t="s">
        <v>141</v>
      </c>
      <c r="C75" s="6" t="s">
        <v>142</v>
      </c>
      <c r="D75" s="85" t="s">
        <v>65</v>
      </c>
      <c r="E75" s="6" t="s">
        <v>1312</v>
      </c>
      <c r="F75" s="85" t="s">
        <v>1317</v>
      </c>
      <c r="G75" s="85" t="s">
        <v>1319</v>
      </c>
      <c r="H75" s="85" t="s">
        <v>897</v>
      </c>
      <c r="I75" s="85" t="s">
        <v>897</v>
      </c>
      <c r="J75" s="85" t="s">
        <v>1190</v>
      </c>
      <c r="K75" s="85" t="s">
        <v>897</v>
      </c>
      <c r="L75" s="85" t="s">
        <v>897</v>
      </c>
      <c r="M75" s="85" t="s">
        <v>897</v>
      </c>
      <c r="N75" s="85" t="s">
        <v>897</v>
      </c>
      <c r="O75" s="6" t="s">
        <v>1180</v>
      </c>
      <c r="P75" s="6"/>
    </row>
    <row r="76" spans="1:16" x14ac:dyDescent="0.25">
      <c r="A76" s="1"/>
      <c r="B76" s="6" t="s">
        <v>141</v>
      </c>
      <c r="C76" s="6" t="s">
        <v>142</v>
      </c>
      <c r="D76" s="85" t="s">
        <v>65</v>
      </c>
      <c r="E76" s="6" t="s">
        <v>1312</v>
      </c>
      <c r="F76" s="85" t="s">
        <v>1319</v>
      </c>
      <c r="G76" s="85" t="s">
        <v>1320</v>
      </c>
      <c r="H76" s="85" t="s">
        <v>897</v>
      </c>
      <c r="I76" s="85" t="s">
        <v>897</v>
      </c>
      <c r="J76" s="85" t="s">
        <v>1197</v>
      </c>
      <c r="K76" s="85" t="s">
        <v>897</v>
      </c>
      <c r="L76" s="85" t="s">
        <v>897</v>
      </c>
      <c r="M76" s="85" t="s">
        <v>897</v>
      </c>
      <c r="N76" s="85" t="s">
        <v>897</v>
      </c>
      <c r="O76" s="6" t="s">
        <v>1180</v>
      </c>
      <c r="P76" s="6"/>
    </row>
    <row r="77" spans="1:16" x14ac:dyDescent="0.25">
      <c r="A77" s="1"/>
      <c r="B77" s="6" t="s">
        <v>141</v>
      </c>
      <c r="C77" s="6" t="s">
        <v>142</v>
      </c>
      <c r="D77" s="85" t="s">
        <v>65</v>
      </c>
      <c r="E77" s="6" t="s">
        <v>1312</v>
      </c>
      <c r="F77" s="85" t="s">
        <v>1320</v>
      </c>
      <c r="G77" s="85" t="s">
        <v>1321</v>
      </c>
      <c r="H77" s="85" t="s">
        <v>897</v>
      </c>
      <c r="I77" s="85" t="s">
        <v>897</v>
      </c>
      <c r="J77" s="85" t="s">
        <v>1190</v>
      </c>
      <c r="K77" s="85" t="s">
        <v>897</v>
      </c>
      <c r="L77" s="85" t="s">
        <v>897</v>
      </c>
      <c r="M77" s="85" t="s">
        <v>897</v>
      </c>
      <c r="N77" s="85" t="s">
        <v>897</v>
      </c>
      <c r="O77" s="6" t="s">
        <v>1180</v>
      </c>
      <c r="P77" s="6"/>
    </row>
    <row r="78" spans="1:16" x14ac:dyDescent="0.25">
      <c r="A78" s="1"/>
      <c r="B78" s="6" t="s">
        <v>141</v>
      </c>
      <c r="C78" s="6" t="s">
        <v>142</v>
      </c>
      <c r="D78" s="85" t="s">
        <v>65</v>
      </c>
      <c r="E78" s="6" t="s">
        <v>1312</v>
      </c>
      <c r="F78" s="85" t="s">
        <v>1321</v>
      </c>
      <c r="G78" s="85" t="s">
        <v>1322</v>
      </c>
      <c r="H78" s="85" t="s">
        <v>897</v>
      </c>
      <c r="I78" s="85" t="s">
        <v>1323</v>
      </c>
      <c r="J78" s="85" t="s">
        <v>1197</v>
      </c>
      <c r="K78" s="85" t="s">
        <v>897</v>
      </c>
      <c r="L78" s="85" t="s">
        <v>897</v>
      </c>
      <c r="M78" s="85" t="s">
        <v>897</v>
      </c>
      <c r="N78" s="85" t="s">
        <v>897</v>
      </c>
      <c r="O78" s="6" t="s">
        <v>1180</v>
      </c>
      <c r="P78" s="6"/>
    </row>
    <row r="79" spans="1:16" x14ac:dyDescent="0.25">
      <c r="A79" s="1"/>
      <c r="B79" s="6" t="s">
        <v>141</v>
      </c>
      <c r="C79" s="6" t="s">
        <v>142</v>
      </c>
      <c r="D79" s="85" t="s">
        <v>1092</v>
      </c>
      <c r="E79" s="6" t="s">
        <v>1307</v>
      </c>
      <c r="F79" s="85" t="s">
        <v>1318</v>
      </c>
      <c r="G79" s="85" t="s">
        <v>19</v>
      </c>
      <c r="H79" s="85" t="s">
        <v>897</v>
      </c>
      <c r="I79" s="85" t="s">
        <v>897</v>
      </c>
      <c r="J79" s="85" t="s">
        <v>1197</v>
      </c>
      <c r="K79" s="85" t="s">
        <v>897</v>
      </c>
      <c r="L79" s="85" t="s">
        <v>897</v>
      </c>
      <c r="M79" s="85" t="s">
        <v>897</v>
      </c>
      <c r="N79" s="85" t="s">
        <v>897</v>
      </c>
      <c r="O79" s="6" t="s">
        <v>1180</v>
      </c>
      <c r="P79" s="6"/>
    </row>
    <row r="80" spans="1:16" x14ac:dyDescent="0.25">
      <c r="A80" s="1"/>
      <c r="B80" s="6" t="s">
        <v>432</v>
      </c>
      <c r="C80" s="6" t="s">
        <v>1121</v>
      </c>
      <c r="D80" s="85" t="s">
        <v>1122</v>
      </c>
      <c r="E80" s="6" t="s">
        <v>1324</v>
      </c>
      <c r="F80" s="85" t="s">
        <v>1178</v>
      </c>
      <c r="G80" s="85" t="s">
        <v>1325</v>
      </c>
      <c r="H80" s="85" t="s">
        <v>897</v>
      </c>
      <c r="I80" s="85" t="s">
        <v>897</v>
      </c>
      <c r="J80" s="85" t="s">
        <v>1190</v>
      </c>
      <c r="K80" s="85" t="s">
        <v>897</v>
      </c>
      <c r="L80" s="85" t="s">
        <v>897</v>
      </c>
      <c r="M80" s="85" t="s">
        <v>897</v>
      </c>
      <c r="N80" s="85" t="s">
        <v>897</v>
      </c>
      <c r="O80" s="6" t="s">
        <v>1180</v>
      </c>
      <c r="P80" s="6" t="s">
        <v>1326</v>
      </c>
    </row>
    <row r="81" spans="1:16" x14ac:dyDescent="0.25">
      <c r="A81" s="1"/>
      <c r="B81" s="6" t="s">
        <v>432</v>
      </c>
      <c r="C81" s="6" t="s">
        <v>1121</v>
      </c>
      <c r="D81" s="85" t="s">
        <v>1122</v>
      </c>
      <c r="E81" s="6" t="s">
        <v>1324</v>
      </c>
      <c r="F81" s="85" t="s">
        <v>1327</v>
      </c>
      <c r="G81" s="85" t="s">
        <v>1200</v>
      </c>
      <c r="H81" s="85" t="s">
        <v>897</v>
      </c>
      <c r="I81" s="85" t="s">
        <v>897</v>
      </c>
      <c r="J81" s="85" t="s">
        <v>1190</v>
      </c>
      <c r="K81" s="85" t="s">
        <v>897</v>
      </c>
      <c r="L81" s="85" t="s">
        <v>897</v>
      </c>
      <c r="M81" s="85" t="s">
        <v>897</v>
      </c>
      <c r="N81" s="85" t="s">
        <v>897</v>
      </c>
      <c r="O81" s="6" t="s">
        <v>1180</v>
      </c>
      <c r="P81" s="6" t="s">
        <v>1328</v>
      </c>
    </row>
    <row r="82" spans="1:16" x14ac:dyDescent="0.25">
      <c r="A82" s="1"/>
      <c r="B82" s="6" t="s">
        <v>432</v>
      </c>
      <c r="C82" s="6" t="s">
        <v>1121</v>
      </c>
      <c r="D82" s="85" t="s">
        <v>1122</v>
      </c>
      <c r="E82" s="6" t="s">
        <v>1324</v>
      </c>
      <c r="F82" s="85" t="s">
        <v>1329</v>
      </c>
      <c r="G82" s="85" t="s">
        <v>19</v>
      </c>
      <c r="H82" s="85" t="s">
        <v>897</v>
      </c>
      <c r="I82" s="85" t="s">
        <v>897</v>
      </c>
      <c r="J82" s="85" t="s">
        <v>1190</v>
      </c>
      <c r="K82" s="85" t="s">
        <v>897</v>
      </c>
      <c r="L82" s="85" t="s">
        <v>897</v>
      </c>
      <c r="M82" s="85" t="s">
        <v>897</v>
      </c>
      <c r="N82" s="85" t="s">
        <v>897</v>
      </c>
      <c r="O82" s="6" t="s">
        <v>1180</v>
      </c>
      <c r="P82" s="6"/>
    </row>
    <row r="83" spans="1:16" x14ac:dyDescent="0.25">
      <c r="A83" s="1"/>
      <c r="B83" s="6" t="s">
        <v>153</v>
      </c>
      <c r="C83" s="6" t="s">
        <v>1126</v>
      </c>
      <c r="D83" s="85" t="s">
        <v>1092</v>
      </c>
      <c r="E83" s="6" t="s">
        <v>1330</v>
      </c>
      <c r="F83" s="85" t="s">
        <v>1178</v>
      </c>
      <c r="G83" s="85" t="s">
        <v>1331</v>
      </c>
      <c r="H83" s="85" t="s">
        <v>897</v>
      </c>
      <c r="I83" s="85" t="s">
        <v>18</v>
      </c>
      <c r="J83" s="85" t="s">
        <v>1190</v>
      </c>
      <c r="K83" s="85" t="s">
        <v>897</v>
      </c>
      <c r="L83" s="85" t="s">
        <v>897</v>
      </c>
      <c r="M83" s="85" t="s">
        <v>897</v>
      </c>
      <c r="N83" s="85" t="s">
        <v>897</v>
      </c>
      <c r="O83" s="6" t="s">
        <v>1180</v>
      </c>
      <c r="P83" s="6" t="s">
        <v>1332</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1333</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25">
      <c r="A7" s="1"/>
      <c r="B7" s="5" t="s">
        <v>196</v>
      </c>
      <c r="C7" s="5" t="s">
        <v>669</v>
      </c>
      <c r="D7" s="5" t="s">
        <v>48</v>
      </c>
      <c r="E7" s="4" t="s">
        <v>173</v>
      </c>
      <c r="F7" s="4" t="s">
        <v>174</v>
      </c>
      <c r="G7" s="6" t="s">
        <v>1334</v>
      </c>
      <c r="H7" s="8">
        <v>11.9</v>
      </c>
      <c r="I7" s="5" t="s">
        <v>176</v>
      </c>
      <c r="J7" s="5" t="s">
        <v>184</v>
      </c>
      <c r="K7" s="5" t="s">
        <v>178</v>
      </c>
      <c r="L7" s="5" t="s">
        <v>191</v>
      </c>
      <c r="M7" s="8">
        <v>20510</v>
      </c>
      <c r="N7" s="5" t="s">
        <v>199</v>
      </c>
    </row>
    <row r="8" spans="1:14" x14ac:dyDescent="0.25">
      <c r="A8" s="1"/>
      <c r="B8" s="5" t="s">
        <v>14</v>
      </c>
      <c r="C8" s="5" t="s">
        <v>218</v>
      </c>
      <c r="D8" s="5" t="s">
        <v>48</v>
      </c>
      <c r="E8" s="4" t="s">
        <v>173</v>
      </c>
      <c r="F8" s="4" t="s">
        <v>174</v>
      </c>
      <c r="G8" s="6" t="s">
        <v>219</v>
      </c>
      <c r="H8" s="8">
        <v>15</v>
      </c>
      <c r="I8" s="5" t="s">
        <v>204</v>
      </c>
      <c r="J8" s="5" t="s">
        <v>184</v>
      </c>
      <c r="K8" s="5" t="s">
        <v>178</v>
      </c>
      <c r="L8" s="5" t="s">
        <v>179</v>
      </c>
      <c r="M8" s="8">
        <v>1198</v>
      </c>
      <c r="N8" s="5" t="s">
        <v>199</v>
      </c>
    </row>
    <row r="9" spans="1:14" x14ac:dyDescent="0.25">
      <c r="A9" s="1"/>
      <c r="B9" s="5" t="s">
        <v>14</v>
      </c>
      <c r="C9" s="5" t="s">
        <v>223</v>
      </c>
      <c r="D9" s="5" t="s">
        <v>224</v>
      </c>
      <c r="E9" s="4" t="s">
        <v>225</v>
      </c>
      <c r="F9" s="4" t="s">
        <v>226</v>
      </c>
      <c r="G9" s="6" t="s">
        <v>1335</v>
      </c>
      <c r="H9" s="8">
        <v>12</v>
      </c>
      <c r="I9" s="5" t="s">
        <v>204</v>
      </c>
      <c r="J9" s="5" t="s">
        <v>184</v>
      </c>
      <c r="K9" s="5" t="s">
        <v>178</v>
      </c>
      <c r="L9" s="5" t="s">
        <v>217</v>
      </c>
      <c r="M9" s="8">
        <v>15110</v>
      </c>
      <c r="N9" s="5" t="s">
        <v>199</v>
      </c>
    </row>
    <row r="10" spans="1:14" x14ac:dyDescent="0.25">
      <c r="A10" s="1"/>
      <c r="B10" s="5" t="s">
        <v>14</v>
      </c>
      <c r="C10" s="5" t="s">
        <v>223</v>
      </c>
      <c r="D10" s="5" t="s">
        <v>224</v>
      </c>
      <c r="E10" s="4" t="s">
        <v>228</v>
      </c>
      <c r="F10" s="4" t="s">
        <v>229</v>
      </c>
      <c r="G10" s="6" t="s">
        <v>1336</v>
      </c>
      <c r="H10" s="8">
        <v>0</v>
      </c>
      <c r="I10" s="5" t="s">
        <v>204</v>
      </c>
      <c r="J10" s="5" t="s">
        <v>184</v>
      </c>
      <c r="K10" s="5" t="s">
        <v>178</v>
      </c>
      <c r="L10" s="5" t="s">
        <v>231</v>
      </c>
      <c r="M10" s="8">
        <v>15110</v>
      </c>
      <c r="N10" s="5" t="s">
        <v>199</v>
      </c>
    </row>
    <row r="11" spans="1:14" x14ac:dyDescent="0.25">
      <c r="A11" s="1"/>
      <c r="B11" s="5" t="s">
        <v>14</v>
      </c>
      <c r="C11" s="5" t="s">
        <v>15</v>
      </c>
      <c r="D11" s="5" t="s">
        <v>17</v>
      </c>
      <c r="E11" s="4" t="s">
        <v>232</v>
      </c>
      <c r="F11" s="4" t="s">
        <v>233</v>
      </c>
      <c r="G11" s="6" t="s">
        <v>1337</v>
      </c>
      <c r="H11" s="8">
        <v>8</v>
      </c>
      <c r="I11" s="5" t="s">
        <v>204</v>
      </c>
      <c r="J11" s="5" t="s">
        <v>184</v>
      </c>
      <c r="K11" s="5" t="s">
        <v>178</v>
      </c>
      <c r="L11" s="5" t="s">
        <v>217</v>
      </c>
      <c r="M11" s="8">
        <v>177</v>
      </c>
      <c r="N11" s="5" t="s">
        <v>199</v>
      </c>
    </row>
    <row r="12" spans="1:14" ht="51" x14ac:dyDescent="0.25">
      <c r="A12" s="1"/>
      <c r="B12" s="5" t="s">
        <v>238</v>
      </c>
      <c r="C12" s="5" t="s">
        <v>239</v>
      </c>
      <c r="D12" s="5" t="s">
        <v>84</v>
      </c>
      <c r="E12" s="4" t="s">
        <v>173</v>
      </c>
      <c r="F12" s="4" t="s">
        <v>174</v>
      </c>
      <c r="G12" s="6" t="s">
        <v>1338</v>
      </c>
      <c r="H12" s="8">
        <v>11.002000000000001</v>
      </c>
      <c r="I12" s="5" t="s">
        <v>176</v>
      </c>
      <c r="J12" s="5" t="s">
        <v>184</v>
      </c>
      <c r="K12" s="5" t="s">
        <v>178</v>
      </c>
      <c r="L12" s="5" t="s">
        <v>191</v>
      </c>
      <c r="M12" s="8">
        <v>125</v>
      </c>
      <c r="N12" s="5" t="s">
        <v>199</v>
      </c>
    </row>
    <row r="13" spans="1:14" x14ac:dyDescent="0.25">
      <c r="A13" s="1"/>
      <c r="B13" s="5" t="s">
        <v>60</v>
      </c>
      <c r="C13" s="5" t="s">
        <v>255</v>
      </c>
      <c r="D13" s="5" t="s">
        <v>256</v>
      </c>
      <c r="E13" s="4" t="s">
        <v>257</v>
      </c>
      <c r="F13" s="4" t="s">
        <v>258</v>
      </c>
      <c r="G13" s="6" t="s">
        <v>259</v>
      </c>
      <c r="H13" s="8">
        <v>0</v>
      </c>
      <c r="I13" s="5" t="s">
        <v>204</v>
      </c>
      <c r="J13" s="5" t="s">
        <v>184</v>
      </c>
      <c r="K13" s="5" t="s">
        <v>178</v>
      </c>
      <c r="L13" s="5" t="s">
        <v>217</v>
      </c>
      <c r="M13" s="8">
        <v>13555</v>
      </c>
      <c r="N13" s="5" t="s">
        <v>199</v>
      </c>
    </row>
    <row r="14" spans="1:14" x14ac:dyDescent="0.25">
      <c r="A14" s="1"/>
      <c r="B14" s="5" t="s">
        <v>79</v>
      </c>
      <c r="C14" s="5" t="s">
        <v>302</v>
      </c>
      <c r="D14" s="5" t="s">
        <v>303</v>
      </c>
      <c r="E14" s="4" t="s">
        <v>304</v>
      </c>
      <c r="F14" s="4" t="s">
        <v>174</v>
      </c>
      <c r="G14" s="6" t="s">
        <v>305</v>
      </c>
      <c r="H14" s="8">
        <v>0</v>
      </c>
      <c r="I14" s="5" t="s">
        <v>176</v>
      </c>
      <c r="J14" s="5" t="s">
        <v>184</v>
      </c>
      <c r="K14" s="5" t="s">
        <v>178</v>
      </c>
      <c r="L14" s="5" t="s">
        <v>217</v>
      </c>
      <c r="M14" s="8">
        <v>12726</v>
      </c>
      <c r="N14" s="5" t="s">
        <v>199</v>
      </c>
    </row>
    <row r="15" spans="1:14" x14ac:dyDescent="0.25">
      <c r="A15" s="1"/>
      <c r="B15" s="5" t="s">
        <v>117</v>
      </c>
      <c r="C15" s="5" t="s">
        <v>333</v>
      </c>
      <c r="D15" s="5" t="s">
        <v>334</v>
      </c>
      <c r="E15" s="4" t="s">
        <v>336</v>
      </c>
      <c r="F15" s="4" t="s">
        <v>337</v>
      </c>
      <c r="G15" s="6" t="s">
        <v>338</v>
      </c>
      <c r="H15" s="8">
        <v>25</v>
      </c>
      <c r="I15" s="5" t="s">
        <v>204</v>
      </c>
      <c r="J15" s="5" t="s">
        <v>184</v>
      </c>
      <c r="K15" s="5" t="s">
        <v>178</v>
      </c>
      <c r="L15" s="5" t="s">
        <v>217</v>
      </c>
      <c r="M15" s="8">
        <v>35</v>
      </c>
      <c r="N15" s="5" t="s">
        <v>199</v>
      </c>
    </row>
    <row r="16" spans="1:14" x14ac:dyDescent="0.25">
      <c r="A16" s="1"/>
      <c r="B16" s="5" t="s">
        <v>117</v>
      </c>
      <c r="C16" s="5" t="s">
        <v>339</v>
      </c>
      <c r="D16" s="5" t="s">
        <v>65</v>
      </c>
      <c r="E16" s="4" t="s">
        <v>173</v>
      </c>
      <c r="F16" s="4" t="s">
        <v>174</v>
      </c>
      <c r="G16" s="6" t="s">
        <v>343</v>
      </c>
      <c r="H16" s="8">
        <v>150</v>
      </c>
      <c r="I16" s="5" t="s">
        <v>176</v>
      </c>
      <c r="J16" s="5" t="s">
        <v>184</v>
      </c>
      <c r="K16" s="5" t="s">
        <v>178</v>
      </c>
      <c r="L16" s="5" t="s">
        <v>191</v>
      </c>
      <c r="M16" s="8">
        <v>14</v>
      </c>
      <c r="N16" s="5" t="s">
        <v>199</v>
      </c>
    </row>
    <row r="17" spans="1:14" x14ac:dyDescent="0.25">
      <c r="A17" s="1"/>
      <c r="B17" s="5" t="s">
        <v>117</v>
      </c>
      <c r="C17" s="5" t="s">
        <v>339</v>
      </c>
      <c r="D17" s="5" t="s">
        <v>65</v>
      </c>
      <c r="E17" s="4" t="s">
        <v>173</v>
      </c>
      <c r="F17" s="4" t="s">
        <v>174</v>
      </c>
      <c r="G17" s="6" t="s">
        <v>341</v>
      </c>
      <c r="H17" s="8">
        <v>150</v>
      </c>
      <c r="I17" s="5" t="s">
        <v>176</v>
      </c>
      <c r="J17" s="5" t="s">
        <v>184</v>
      </c>
      <c r="K17" s="5" t="s">
        <v>178</v>
      </c>
      <c r="L17" s="5" t="s">
        <v>191</v>
      </c>
      <c r="M17" s="8">
        <v>14</v>
      </c>
      <c r="N17" s="5" t="s">
        <v>199</v>
      </c>
    </row>
    <row r="18" spans="1:14" x14ac:dyDescent="0.25">
      <c r="A18" s="1"/>
      <c r="B18" s="5" t="s">
        <v>117</v>
      </c>
      <c r="C18" s="5" t="s">
        <v>339</v>
      </c>
      <c r="D18" s="5" t="s">
        <v>65</v>
      </c>
      <c r="E18" s="4" t="s">
        <v>173</v>
      </c>
      <c r="F18" s="4" t="s">
        <v>174</v>
      </c>
      <c r="G18" s="6" t="s">
        <v>1339</v>
      </c>
      <c r="H18" s="8">
        <v>150</v>
      </c>
      <c r="I18" s="5" t="s">
        <v>176</v>
      </c>
      <c r="J18" s="5" t="s">
        <v>184</v>
      </c>
      <c r="K18" s="5" t="s">
        <v>178</v>
      </c>
      <c r="L18" s="5" t="s">
        <v>191</v>
      </c>
      <c r="M18" s="8">
        <v>14</v>
      </c>
      <c r="N18" s="5" t="s">
        <v>199</v>
      </c>
    </row>
    <row r="19" spans="1:14" x14ac:dyDescent="0.25">
      <c r="A19" s="1"/>
      <c r="B19" s="5" t="s">
        <v>345</v>
      </c>
      <c r="C19" s="5" t="s">
        <v>346</v>
      </c>
      <c r="D19" s="5" t="s">
        <v>48</v>
      </c>
      <c r="E19" s="4" t="s">
        <v>347</v>
      </c>
      <c r="F19" s="4" t="s">
        <v>348</v>
      </c>
      <c r="G19" s="6" t="s">
        <v>1340</v>
      </c>
      <c r="H19" s="8">
        <v>3.15</v>
      </c>
      <c r="I19" s="5" t="s">
        <v>176</v>
      </c>
      <c r="J19" s="5" t="s">
        <v>184</v>
      </c>
      <c r="K19" s="5" t="s">
        <v>178</v>
      </c>
      <c r="L19" s="5" t="s">
        <v>217</v>
      </c>
      <c r="M19" s="8">
        <v>15160</v>
      </c>
      <c r="N19" s="5" t="s">
        <v>199</v>
      </c>
    </row>
    <row r="20" spans="1:14" ht="25.5" x14ac:dyDescent="0.25">
      <c r="A20" s="1"/>
      <c r="B20" s="5" t="s">
        <v>350</v>
      </c>
      <c r="C20" s="5" t="s">
        <v>1341</v>
      </c>
      <c r="D20" s="5" t="s">
        <v>84</v>
      </c>
      <c r="E20" s="4" t="s">
        <v>173</v>
      </c>
      <c r="F20" s="4" t="s">
        <v>174</v>
      </c>
      <c r="G20" s="6" t="s">
        <v>352</v>
      </c>
      <c r="H20" s="8">
        <v>1.2</v>
      </c>
      <c r="I20" s="5" t="s">
        <v>176</v>
      </c>
      <c r="J20" s="5" t="s">
        <v>184</v>
      </c>
      <c r="K20" s="5" t="s">
        <v>178</v>
      </c>
      <c r="L20" s="5" t="s">
        <v>191</v>
      </c>
      <c r="M20" s="8">
        <v>18814</v>
      </c>
      <c r="N20" s="5" t="s">
        <v>199</v>
      </c>
    </row>
    <row r="21" spans="1:14" x14ac:dyDescent="0.25">
      <c r="A21" s="1"/>
      <c r="B21" s="5" t="s">
        <v>432</v>
      </c>
      <c r="C21" s="5" t="s">
        <v>1342</v>
      </c>
      <c r="D21" s="5" t="s">
        <v>433</v>
      </c>
      <c r="E21" s="4" t="s">
        <v>173</v>
      </c>
      <c r="F21" s="4" t="s">
        <v>174</v>
      </c>
      <c r="G21" s="6" t="s">
        <v>1343</v>
      </c>
      <c r="H21" s="8">
        <v>1.0609999999999999</v>
      </c>
      <c r="I21" s="5" t="s">
        <v>176</v>
      </c>
      <c r="J21" s="5" t="s">
        <v>184</v>
      </c>
      <c r="K21" s="5" t="s">
        <v>178</v>
      </c>
      <c r="L21" s="5" t="s">
        <v>217</v>
      </c>
      <c r="M21" s="8">
        <v>1933</v>
      </c>
      <c r="N21" s="5" t="s">
        <v>199</v>
      </c>
    </row>
    <row r="22" spans="1:14" x14ac:dyDescent="0.25">
      <c r="A22" s="1"/>
      <c r="B22" s="5" t="s">
        <v>432</v>
      </c>
      <c r="C22" s="5" t="s">
        <v>1342</v>
      </c>
      <c r="D22" s="5" t="s">
        <v>435</v>
      </c>
      <c r="E22" s="4" t="s">
        <v>173</v>
      </c>
      <c r="F22" s="4" t="s">
        <v>174</v>
      </c>
      <c r="G22" s="6" t="s">
        <v>1344</v>
      </c>
      <c r="H22" s="8">
        <v>19.190999999999999</v>
      </c>
      <c r="I22" s="5" t="s">
        <v>176</v>
      </c>
      <c r="J22" s="5" t="s">
        <v>184</v>
      </c>
      <c r="K22" s="5" t="s">
        <v>178</v>
      </c>
      <c r="L22" s="5" t="s">
        <v>217</v>
      </c>
      <c r="M22" s="8">
        <v>59</v>
      </c>
      <c r="N22" s="5" t="s">
        <v>199</v>
      </c>
    </row>
    <row r="23" spans="1:14" x14ac:dyDescent="0.25">
      <c r="A23" s="1"/>
      <c r="B23" s="5" t="s">
        <v>432</v>
      </c>
      <c r="C23" s="5" t="s">
        <v>1342</v>
      </c>
      <c r="D23" s="5" t="s">
        <v>437</v>
      </c>
      <c r="E23" s="4" t="s">
        <v>173</v>
      </c>
      <c r="F23" s="4" t="s">
        <v>174</v>
      </c>
      <c r="G23" s="6" t="s">
        <v>438</v>
      </c>
      <c r="H23" s="8">
        <v>24.26</v>
      </c>
      <c r="I23" s="5" t="s">
        <v>176</v>
      </c>
      <c r="J23" s="5" t="s">
        <v>184</v>
      </c>
      <c r="K23" s="5" t="s">
        <v>178</v>
      </c>
      <c r="L23" s="5" t="s">
        <v>217</v>
      </c>
      <c r="M23" s="8">
        <v>60</v>
      </c>
      <c r="N23"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1" t="s">
        <v>42</v>
      </c>
      <c r="C3" s="197"/>
      <c r="D3" s="197"/>
      <c r="E3" s="222" t="s">
        <v>1345</v>
      </c>
      <c r="F3" s="222"/>
      <c r="G3" s="222"/>
      <c r="H3" s="2"/>
      <c r="I3" s="2"/>
      <c r="J3" s="2"/>
      <c r="K3" s="2"/>
      <c r="L3" s="2" t="s">
        <v>1346</v>
      </c>
      <c r="M3" s="2"/>
      <c r="N3" s="2"/>
      <c r="O3" s="2"/>
      <c r="P3" s="2"/>
      <c r="Q3" s="2"/>
      <c r="R3" s="2"/>
      <c r="S3" s="2"/>
      <c r="T3" s="2"/>
      <c r="U3" s="2"/>
      <c r="V3" s="2" t="s">
        <v>1345</v>
      </c>
      <c r="W3" s="2"/>
      <c r="X3" s="2"/>
      <c r="Y3" s="2"/>
      <c r="Z3" s="2"/>
      <c r="AA3" s="2"/>
      <c r="AB3" s="2"/>
      <c r="AC3" s="2" t="s">
        <v>1346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1347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1348</v>
      </c>
      <c r="GX3" s="1"/>
      <c r="GY3" s="1"/>
      <c r="GZ3" s="1"/>
      <c r="HA3" s="1"/>
      <c r="HB3" s="1"/>
      <c r="HC3" s="1"/>
      <c r="HD3" s="1"/>
      <c r="HE3" s="1"/>
      <c r="HF3" s="86" t="s">
        <v>1349</v>
      </c>
      <c r="HG3" s="1"/>
      <c r="HH3" s="1"/>
      <c r="HI3" s="1"/>
      <c r="HJ3" s="1"/>
      <c r="HK3" s="1"/>
      <c r="HL3" s="1"/>
      <c r="HM3" s="1"/>
      <c r="HN3" s="1"/>
      <c r="HO3" s="1"/>
      <c r="HP3" s="1"/>
      <c r="HQ3" s="1"/>
    </row>
    <row r="4" spans="1:225" ht="0" hidden="1" customHeight="1" x14ac:dyDescent="0.25">
      <c r="A4" s="1"/>
      <c r="B4" s="87" t="s">
        <v>1350</v>
      </c>
      <c r="C4" s="223" t="s">
        <v>1351</v>
      </c>
      <c r="D4" s="224" t="s">
        <v>54</v>
      </c>
      <c r="E4" s="225"/>
      <c r="F4" s="225"/>
      <c r="G4" s="226"/>
      <c r="H4" s="224" t="s">
        <v>1352</v>
      </c>
      <c r="I4" s="226"/>
      <c r="J4" s="224" t="s">
        <v>1353</v>
      </c>
      <c r="K4" s="226"/>
      <c r="L4" s="224" t="s">
        <v>79</v>
      </c>
      <c r="M4" s="225"/>
      <c r="N4" s="225"/>
      <c r="O4" s="225"/>
      <c r="P4" s="225"/>
      <c r="Q4" s="225"/>
      <c r="R4" s="225"/>
      <c r="S4" s="226"/>
      <c r="T4" s="224" t="s">
        <v>432</v>
      </c>
      <c r="U4" s="225"/>
      <c r="V4" s="225"/>
      <c r="W4" s="226"/>
      <c r="X4" s="223" t="s">
        <v>1354</v>
      </c>
      <c r="Y4" s="224" t="s">
        <v>238</v>
      </c>
      <c r="Z4" s="225"/>
      <c r="AA4" s="226"/>
      <c r="AB4" s="224" t="s">
        <v>14</v>
      </c>
      <c r="AC4" s="225"/>
      <c r="AD4" s="225"/>
      <c r="AE4" s="225"/>
      <c r="AF4" s="225"/>
      <c r="AG4" s="225"/>
      <c r="AH4" s="226"/>
      <c r="AI4" s="223" t="s">
        <v>1355</v>
      </c>
      <c r="AJ4" s="223" t="s">
        <v>1356</v>
      </c>
      <c r="AK4" s="223" t="s">
        <v>1357</v>
      </c>
      <c r="AL4" s="224" t="s">
        <v>1358</v>
      </c>
      <c r="AM4" s="226"/>
      <c r="AN4" s="224" t="s">
        <v>1359</v>
      </c>
      <c r="AO4" s="226"/>
      <c r="AP4" s="223" t="s">
        <v>1360</v>
      </c>
      <c r="AQ4" s="224" t="s">
        <v>1361</v>
      </c>
      <c r="AR4" s="226"/>
      <c r="AS4" s="223" t="s">
        <v>1362</v>
      </c>
      <c r="AT4" s="223" t="s">
        <v>1363</v>
      </c>
      <c r="AU4" s="223" t="s">
        <v>1364</v>
      </c>
      <c r="AV4" s="224" t="s">
        <v>76</v>
      </c>
      <c r="AW4" s="225"/>
      <c r="AX4" s="226"/>
      <c r="AY4" s="224" t="s">
        <v>144</v>
      </c>
      <c r="AZ4" s="225"/>
      <c r="BA4" s="225"/>
      <c r="BB4" s="225"/>
      <c r="BC4" s="225"/>
      <c r="BD4" s="226"/>
      <c r="BE4" s="224" t="s">
        <v>1365</v>
      </c>
      <c r="BF4" s="226"/>
      <c r="BG4" s="223" t="s">
        <v>621</v>
      </c>
      <c r="BH4" s="224" t="s">
        <v>60</v>
      </c>
      <c r="BI4" s="225"/>
      <c r="BJ4" s="226"/>
      <c r="BK4" s="224" t="s">
        <v>67</v>
      </c>
      <c r="BL4" s="225"/>
      <c r="BM4" s="225"/>
      <c r="BN4" s="225"/>
      <c r="BO4" s="225"/>
      <c r="BP4" s="225"/>
      <c r="BQ4" s="225"/>
      <c r="BR4" s="225"/>
      <c r="BS4" s="225"/>
      <c r="BT4" s="225"/>
      <c r="BU4" s="225"/>
      <c r="BV4" s="225"/>
      <c r="BW4" s="225"/>
      <c r="BX4" s="226"/>
      <c r="BY4" s="224" t="s">
        <v>1366</v>
      </c>
      <c r="BZ4" s="226"/>
      <c r="CA4" s="223" t="s">
        <v>1367</v>
      </c>
      <c r="CB4" s="224" t="s">
        <v>117</v>
      </c>
      <c r="CC4" s="225"/>
      <c r="CD4" s="225"/>
      <c r="CE4" s="225"/>
      <c r="CF4" s="225"/>
      <c r="CG4" s="225"/>
      <c r="CH4" s="225"/>
      <c r="CI4" s="225"/>
      <c r="CJ4" s="225"/>
      <c r="CK4" s="225"/>
      <c r="CL4" s="225"/>
      <c r="CM4" s="226"/>
      <c r="CN4" s="224" t="s">
        <v>141</v>
      </c>
      <c r="CO4" s="225"/>
      <c r="CP4" s="225"/>
      <c r="CQ4" s="226"/>
      <c r="CR4" s="224" t="s">
        <v>1368</v>
      </c>
      <c r="CS4" s="226"/>
      <c r="CT4" s="224" t="s">
        <v>1369</v>
      </c>
      <c r="CU4" s="226"/>
      <c r="CV4" s="224" t="s">
        <v>1370</v>
      </c>
      <c r="CW4" s="225"/>
      <c r="CX4" s="226"/>
      <c r="CY4" s="224" t="s">
        <v>1371</v>
      </c>
      <c r="CZ4" s="225"/>
      <c r="DA4" s="225"/>
      <c r="DB4" s="226"/>
      <c r="DC4" s="224" t="s">
        <v>1372</v>
      </c>
      <c r="DD4" s="225"/>
      <c r="DE4" s="225"/>
      <c r="DF4" s="225"/>
      <c r="DG4" s="225"/>
      <c r="DH4" s="225"/>
      <c r="DI4" s="225"/>
      <c r="DJ4" s="225"/>
      <c r="DK4" s="225"/>
      <c r="DL4" s="225"/>
      <c r="DM4" s="225"/>
      <c r="DN4" s="226"/>
      <c r="DO4" s="224" t="s">
        <v>1373</v>
      </c>
      <c r="DP4" s="225"/>
      <c r="DQ4" s="225"/>
      <c r="DR4" s="226"/>
      <c r="DS4" s="224" t="s">
        <v>1374</v>
      </c>
      <c r="DT4" s="225"/>
      <c r="DU4" s="225"/>
      <c r="DV4" s="226"/>
      <c r="DW4" s="223"/>
      <c r="DX4" s="224" t="s">
        <v>1375</v>
      </c>
      <c r="DY4" s="225"/>
      <c r="DZ4" s="225"/>
      <c r="EA4" s="225"/>
      <c r="EB4" s="225"/>
      <c r="EC4" s="226"/>
      <c r="ED4" s="1"/>
      <c r="EE4" s="223" t="s">
        <v>1376</v>
      </c>
      <c r="EF4" s="223" t="s">
        <v>1377</v>
      </c>
      <c r="EG4" s="223" t="s">
        <v>1378</v>
      </c>
      <c r="EH4" s="223" t="s">
        <v>1379</v>
      </c>
      <c r="EI4" s="223" t="s">
        <v>1380</v>
      </c>
      <c r="EJ4" s="223" t="s">
        <v>1381</v>
      </c>
      <c r="EK4" s="223" t="s">
        <v>1382</v>
      </c>
      <c r="EL4" s="223" t="s">
        <v>1383</v>
      </c>
      <c r="EM4" s="224" t="s">
        <v>1352</v>
      </c>
      <c r="EN4" s="226"/>
      <c r="EO4" s="224" t="s">
        <v>1384</v>
      </c>
      <c r="EP4" s="226"/>
      <c r="EQ4" s="223" t="s">
        <v>1355</v>
      </c>
      <c r="ER4" s="223" t="s">
        <v>1385</v>
      </c>
      <c r="ES4" s="223" t="s">
        <v>1386</v>
      </c>
      <c r="ET4" s="223" t="s">
        <v>1387</v>
      </c>
      <c r="EU4" s="223" t="s">
        <v>1388</v>
      </c>
      <c r="EV4" s="223" t="s">
        <v>1389</v>
      </c>
      <c r="EW4" s="223" t="s">
        <v>1390</v>
      </c>
      <c r="EX4" s="223" t="s">
        <v>1391</v>
      </c>
      <c r="EY4" s="223" t="s">
        <v>1392</v>
      </c>
      <c r="EZ4" s="223" t="s">
        <v>1393</v>
      </c>
      <c r="FA4" s="223" t="s">
        <v>1394</v>
      </c>
      <c r="FB4" s="223" t="s">
        <v>1395</v>
      </c>
      <c r="FC4" s="223" t="s">
        <v>1396</v>
      </c>
      <c r="FD4" s="223" t="s">
        <v>1397</v>
      </c>
      <c r="FE4" s="223" t="s">
        <v>1398</v>
      </c>
      <c r="FF4" s="223" t="s">
        <v>1399</v>
      </c>
      <c r="FG4" s="223" t="s">
        <v>1400</v>
      </c>
      <c r="FH4" s="223" t="s">
        <v>1401</v>
      </c>
      <c r="FI4" s="223" t="s">
        <v>1402</v>
      </c>
      <c r="FJ4" s="223" t="s">
        <v>1403</v>
      </c>
      <c r="FK4" s="223" t="s">
        <v>1404</v>
      </c>
      <c r="FL4" s="223" t="s">
        <v>1405</v>
      </c>
      <c r="FM4" s="223" t="s">
        <v>1406</v>
      </c>
      <c r="FN4" s="224" t="s">
        <v>550</v>
      </c>
      <c r="FO4" s="225"/>
      <c r="FP4" s="225"/>
      <c r="FQ4" s="226"/>
      <c r="FR4" s="224" t="s">
        <v>1407</v>
      </c>
      <c r="FS4" s="226"/>
      <c r="FT4" s="224" t="s">
        <v>67</v>
      </c>
      <c r="FU4" s="225"/>
      <c r="FV4" s="225"/>
      <c r="FW4" s="225"/>
      <c r="FX4" s="225"/>
      <c r="FY4" s="226"/>
      <c r="FZ4" s="224" t="s">
        <v>1408</v>
      </c>
      <c r="GA4" s="226"/>
      <c r="GB4" s="224" t="s">
        <v>553</v>
      </c>
      <c r="GC4" s="225"/>
      <c r="GD4" s="225"/>
      <c r="GE4" s="226"/>
      <c r="GF4" s="223" t="s">
        <v>1409</v>
      </c>
      <c r="GG4" s="223" t="s">
        <v>1410</v>
      </c>
      <c r="GH4" s="223" t="s">
        <v>1411</v>
      </c>
      <c r="GI4" s="224" t="s">
        <v>117</v>
      </c>
      <c r="GJ4" s="225"/>
      <c r="GK4" s="225"/>
      <c r="GL4" s="225"/>
      <c r="GM4" s="226"/>
      <c r="GN4" s="224" t="s">
        <v>350</v>
      </c>
      <c r="GO4" s="225"/>
      <c r="GP4" s="225"/>
      <c r="GQ4" s="226"/>
      <c r="GR4" s="223" t="s">
        <v>1412</v>
      </c>
      <c r="GS4" s="224" t="s">
        <v>949</v>
      </c>
      <c r="GT4" s="225"/>
      <c r="GU4" s="226"/>
      <c r="GV4" s="1"/>
      <c r="GW4" s="223" t="s">
        <v>1376</v>
      </c>
      <c r="GX4" s="224" t="s">
        <v>1413</v>
      </c>
      <c r="GY4" s="226"/>
      <c r="GZ4" s="223" t="s">
        <v>1385</v>
      </c>
      <c r="HA4" s="223" t="s">
        <v>1399</v>
      </c>
      <c r="HB4" s="223" t="s">
        <v>1400</v>
      </c>
      <c r="HC4" s="223" t="s">
        <v>1401</v>
      </c>
      <c r="HD4" s="223" t="s">
        <v>1405</v>
      </c>
      <c r="HE4" s="1"/>
      <c r="HF4" s="223" t="s">
        <v>1414</v>
      </c>
      <c r="HG4" s="223" t="s">
        <v>1415</v>
      </c>
      <c r="HH4" s="223" t="s">
        <v>1416</v>
      </c>
      <c r="HI4" s="223" t="s">
        <v>1417</v>
      </c>
      <c r="HJ4" s="223" t="s">
        <v>1418</v>
      </c>
      <c r="HK4" s="223" t="s">
        <v>1419</v>
      </c>
      <c r="HL4" s="224" t="s">
        <v>1420</v>
      </c>
      <c r="HM4" s="226"/>
      <c r="HN4" s="1"/>
      <c r="HO4" s="225"/>
      <c r="HP4" s="226"/>
    </row>
    <row r="5" spans="1:225"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9">
        <v>70400</v>
      </c>
      <c r="EP5" s="91">
        <v>76068</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0">
        <v>917</v>
      </c>
      <c r="GU5" s="91">
        <v>920</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90">
        <v>7000</v>
      </c>
      <c r="HP5" s="91">
        <v>7001</v>
      </c>
      <c r="HQ5" s="90">
        <v>7002</v>
      </c>
    </row>
    <row r="6" spans="1:225" ht="170.1" customHeight="1" thickBot="1" x14ac:dyDescent="0.3">
      <c r="A6" s="1"/>
      <c r="B6" s="92" t="s">
        <v>1421</v>
      </c>
      <c r="C6" s="92" t="s">
        <v>569</v>
      </c>
      <c r="D6" s="93" t="s">
        <v>570</v>
      </c>
      <c r="E6" s="94" t="s">
        <v>571</v>
      </c>
      <c r="F6" s="94" t="s">
        <v>572</v>
      </c>
      <c r="G6" s="95" t="s">
        <v>573</v>
      </c>
      <c r="H6" s="93" t="s">
        <v>574</v>
      </c>
      <c r="I6" s="95" t="s">
        <v>575</v>
      </c>
      <c r="J6" s="93" t="s">
        <v>576</v>
      </c>
      <c r="K6" s="95" t="s">
        <v>577</v>
      </c>
      <c r="L6" s="93" t="s">
        <v>578</v>
      </c>
      <c r="M6" s="94" t="s">
        <v>579</v>
      </c>
      <c r="N6" s="94" t="s">
        <v>580</v>
      </c>
      <c r="O6" s="94" t="s">
        <v>581</v>
      </c>
      <c r="P6" s="94" t="s">
        <v>582</v>
      </c>
      <c r="Q6" s="94" t="s">
        <v>583</v>
      </c>
      <c r="R6" s="94" t="s">
        <v>584</v>
      </c>
      <c r="S6" s="95" t="s">
        <v>585</v>
      </c>
      <c r="T6" s="93" t="s">
        <v>586</v>
      </c>
      <c r="U6" s="94" t="s">
        <v>587</v>
      </c>
      <c r="V6" s="94" t="s">
        <v>588</v>
      </c>
      <c r="W6" s="95" t="s">
        <v>589</v>
      </c>
      <c r="X6" s="92" t="s">
        <v>590</v>
      </c>
      <c r="Y6" s="93" t="s">
        <v>591</v>
      </c>
      <c r="Z6" s="94" t="s">
        <v>592</v>
      </c>
      <c r="AA6" s="95" t="s">
        <v>244</v>
      </c>
      <c r="AB6" s="93" t="s">
        <v>593</v>
      </c>
      <c r="AC6" s="94" t="s">
        <v>218</v>
      </c>
      <c r="AD6" s="94" t="s">
        <v>220</v>
      </c>
      <c r="AE6" s="94" t="s">
        <v>594</v>
      </c>
      <c r="AF6" s="94" t="s">
        <v>595</v>
      </c>
      <c r="AG6" s="94" t="s">
        <v>596</v>
      </c>
      <c r="AH6" s="95" t="s">
        <v>597</v>
      </c>
      <c r="AI6" s="92" t="s">
        <v>598</v>
      </c>
      <c r="AJ6" s="92" t="s">
        <v>599</v>
      </c>
      <c r="AK6" s="92" t="s">
        <v>600</v>
      </c>
      <c r="AL6" s="93" t="s">
        <v>601</v>
      </c>
      <c r="AM6" s="95" t="s">
        <v>602</v>
      </c>
      <c r="AN6" s="93" t="s">
        <v>603</v>
      </c>
      <c r="AO6" s="95" t="s">
        <v>604</v>
      </c>
      <c r="AP6" s="92" t="s">
        <v>520</v>
      </c>
      <c r="AQ6" s="93" t="s">
        <v>605</v>
      </c>
      <c r="AR6" s="95" t="s">
        <v>606</v>
      </c>
      <c r="AS6" s="92" t="s">
        <v>607</v>
      </c>
      <c r="AT6" s="92" t="s">
        <v>608</v>
      </c>
      <c r="AU6" s="92" t="s">
        <v>609</v>
      </c>
      <c r="AV6" s="93" t="s">
        <v>610</v>
      </c>
      <c r="AW6" s="94" t="s">
        <v>611</v>
      </c>
      <c r="AX6" s="95" t="s">
        <v>612</v>
      </c>
      <c r="AY6" s="93" t="s">
        <v>613</v>
      </c>
      <c r="AZ6" s="94" t="s">
        <v>614</v>
      </c>
      <c r="BA6" s="94" t="s">
        <v>615</v>
      </c>
      <c r="BB6" s="94" t="s">
        <v>616</v>
      </c>
      <c r="BC6" s="94" t="s">
        <v>617</v>
      </c>
      <c r="BD6" s="95" t="s">
        <v>618</v>
      </c>
      <c r="BE6" s="93" t="s">
        <v>619</v>
      </c>
      <c r="BF6" s="95" t="s">
        <v>620</v>
      </c>
      <c r="BG6" s="92" t="s">
        <v>621</v>
      </c>
      <c r="BH6" s="93" t="s">
        <v>622</v>
      </c>
      <c r="BI6" s="94" t="s">
        <v>623</v>
      </c>
      <c r="BJ6" s="95" t="s">
        <v>624</v>
      </c>
      <c r="BK6" s="93" t="s">
        <v>625</v>
      </c>
      <c r="BL6" s="94" t="s">
        <v>626</v>
      </c>
      <c r="BM6" s="94" t="s">
        <v>627</v>
      </c>
      <c r="BN6" s="94" t="s">
        <v>628</v>
      </c>
      <c r="BO6" s="94" t="s">
        <v>629</v>
      </c>
      <c r="BP6" s="94" t="s">
        <v>630</v>
      </c>
      <c r="BQ6" s="94" t="s">
        <v>631</v>
      </c>
      <c r="BR6" s="94" t="s">
        <v>632</v>
      </c>
      <c r="BS6" s="94" t="s">
        <v>633</v>
      </c>
      <c r="BT6" s="94" t="s">
        <v>634</v>
      </c>
      <c r="BU6" s="94" t="s">
        <v>635</v>
      </c>
      <c r="BV6" s="94" t="s">
        <v>636</v>
      </c>
      <c r="BW6" s="94" t="s">
        <v>637</v>
      </c>
      <c r="BX6" s="95" t="s">
        <v>276</v>
      </c>
      <c r="BY6" s="93" t="s">
        <v>638</v>
      </c>
      <c r="BZ6" s="95" t="s">
        <v>639</v>
      </c>
      <c r="CA6" s="92" t="s">
        <v>640</v>
      </c>
      <c r="CB6" s="93" t="s">
        <v>641</v>
      </c>
      <c r="CC6" s="94" t="s">
        <v>642</v>
      </c>
      <c r="CD6" s="94" t="s">
        <v>643</v>
      </c>
      <c r="CE6" s="94" t="s">
        <v>644</v>
      </c>
      <c r="CF6" s="94" t="s">
        <v>645</v>
      </c>
      <c r="CG6" s="94" t="s">
        <v>646</v>
      </c>
      <c r="CH6" s="94" t="s">
        <v>647</v>
      </c>
      <c r="CI6" s="94" t="s">
        <v>648</v>
      </c>
      <c r="CJ6" s="94" t="s">
        <v>649</v>
      </c>
      <c r="CK6" s="94" t="s">
        <v>650</v>
      </c>
      <c r="CL6" s="94" t="s">
        <v>651</v>
      </c>
      <c r="CM6" s="95" t="s">
        <v>652</v>
      </c>
      <c r="CN6" s="93" t="s">
        <v>653</v>
      </c>
      <c r="CO6" s="94" t="s">
        <v>654</v>
      </c>
      <c r="CP6" s="94" t="s">
        <v>655</v>
      </c>
      <c r="CQ6" s="95" t="s">
        <v>656</v>
      </c>
      <c r="CR6" s="93" t="s">
        <v>657</v>
      </c>
      <c r="CS6" s="95" t="s">
        <v>658</v>
      </c>
      <c r="CT6" s="93" t="s">
        <v>659</v>
      </c>
      <c r="CU6" s="95" t="s">
        <v>660</v>
      </c>
      <c r="CV6" s="93" t="s">
        <v>1422</v>
      </c>
      <c r="CW6" s="94" t="s">
        <v>1423</v>
      </c>
      <c r="CX6" s="95" t="s">
        <v>1424</v>
      </c>
      <c r="CY6" s="93" t="s">
        <v>1425</v>
      </c>
      <c r="CZ6" s="94" t="s">
        <v>1426</v>
      </c>
      <c r="DA6" s="94" t="s">
        <v>1427</v>
      </c>
      <c r="DB6" s="95" t="s">
        <v>1428</v>
      </c>
      <c r="DC6" s="93" t="s">
        <v>1429</v>
      </c>
      <c r="DD6" s="94" t="s">
        <v>1430</v>
      </c>
      <c r="DE6" s="94" t="s">
        <v>1431</v>
      </c>
      <c r="DF6" s="94" t="s">
        <v>1432</v>
      </c>
      <c r="DG6" s="94" t="s">
        <v>1433</v>
      </c>
      <c r="DH6" s="94" t="s">
        <v>1434</v>
      </c>
      <c r="DI6" s="94" t="s">
        <v>1435</v>
      </c>
      <c r="DJ6" s="94" t="s">
        <v>1436</v>
      </c>
      <c r="DK6" s="94" t="s">
        <v>1437</v>
      </c>
      <c r="DL6" s="94" t="s">
        <v>1438</v>
      </c>
      <c r="DM6" s="94" t="s">
        <v>1439</v>
      </c>
      <c r="DN6" s="95" t="s">
        <v>1440</v>
      </c>
      <c r="DO6" s="93" t="s">
        <v>1441</v>
      </c>
      <c r="DP6" s="94" t="s">
        <v>1442</v>
      </c>
      <c r="DQ6" s="94" t="s">
        <v>1443</v>
      </c>
      <c r="DR6" s="95" t="s">
        <v>1444</v>
      </c>
      <c r="DS6" s="93" t="s">
        <v>1445</v>
      </c>
      <c r="DT6" s="94" t="s">
        <v>1446</v>
      </c>
      <c r="DU6" s="94" t="s">
        <v>1447</v>
      </c>
      <c r="DV6" s="95" t="s">
        <v>1448</v>
      </c>
      <c r="DW6" s="92" t="s">
        <v>1449</v>
      </c>
      <c r="DX6" s="93" t="s">
        <v>1450</v>
      </c>
      <c r="DY6" s="94" t="s">
        <v>1451</v>
      </c>
      <c r="DZ6" s="94" t="s">
        <v>1452</v>
      </c>
      <c r="EA6" s="94" t="s">
        <v>1453</v>
      </c>
      <c r="EB6" s="94" t="s">
        <v>1454</v>
      </c>
      <c r="EC6" s="95" t="s">
        <v>1455</v>
      </c>
      <c r="ED6" s="1"/>
      <c r="EE6" s="92" t="s">
        <v>723</v>
      </c>
      <c r="EF6" s="92" t="s">
        <v>661</v>
      </c>
      <c r="EG6" s="92" t="s">
        <v>662</v>
      </c>
      <c r="EH6" s="92" t="s">
        <v>663</v>
      </c>
      <c r="EI6" s="92" t="s">
        <v>664</v>
      </c>
      <c r="EJ6" s="92" t="s">
        <v>665</v>
      </c>
      <c r="EK6" s="92" t="s">
        <v>666</v>
      </c>
      <c r="EL6" s="92" t="s">
        <v>667</v>
      </c>
      <c r="EM6" s="93" t="s">
        <v>668</v>
      </c>
      <c r="EN6" s="95" t="s">
        <v>669</v>
      </c>
      <c r="EO6" s="93" t="s">
        <v>670</v>
      </c>
      <c r="EP6" s="95" t="s">
        <v>307</v>
      </c>
      <c r="EQ6" s="92" t="s">
        <v>671</v>
      </c>
      <c r="ER6" s="92" t="s">
        <v>726</v>
      </c>
      <c r="ES6" s="92" t="s">
        <v>672</v>
      </c>
      <c r="ET6" s="92" t="s">
        <v>673</v>
      </c>
      <c r="EU6" s="92" t="s">
        <v>674</v>
      </c>
      <c r="EV6" s="92" t="s">
        <v>675</v>
      </c>
      <c r="EW6" s="92" t="s">
        <v>676</v>
      </c>
      <c r="EX6" s="92" t="s">
        <v>677</v>
      </c>
      <c r="EY6" s="92" t="s">
        <v>678</v>
      </c>
      <c r="EZ6" s="92" t="s">
        <v>679</v>
      </c>
      <c r="FA6" s="92" t="s">
        <v>680</v>
      </c>
      <c r="FB6" s="92" t="s">
        <v>681</v>
      </c>
      <c r="FC6" s="92" t="s">
        <v>682</v>
      </c>
      <c r="FD6" s="92" t="s">
        <v>683</v>
      </c>
      <c r="FE6" s="92" t="s">
        <v>684</v>
      </c>
      <c r="FF6" s="92" t="s">
        <v>727</v>
      </c>
      <c r="FG6" s="92" t="s">
        <v>728</v>
      </c>
      <c r="FH6" s="92" t="s">
        <v>729</v>
      </c>
      <c r="FI6" s="92" t="s">
        <v>685</v>
      </c>
      <c r="FJ6" s="92" t="s">
        <v>686</v>
      </c>
      <c r="FK6" s="92" t="s">
        <v>687</v>
      </c>
      <c r="FL6" s="92" t="s">
        <v>730</v>
      </c>
      <c r="FM6" s="92" t="s">
        <v>688</v>
      </c>
      <c r="FN6" s="93" t="s">
        <v>689</v>
      </c>
      <c r="FO6" s="94" t="s">
        <v>690</v>
      </c>
      <c r="FP6" s="94" t="s">
        <v>691</v>
      </c>
      <c r="FQ6" s="95" t="s">
        <v>692</v>
      </c>
      <c r="FR6" s="93" t="s">
        <v>693</v>
      </c>
      <c r="FS6" s="95" t="s">
        <v>694</v>
      </c>
      <c r="FT6" s="93" t="s">
        <v>695</v>
      </c>
      <c r="FU6" s="94" t="s">
        <v>696</v>
      </c>
      <c r="FV6" s="94" t="s">
        <v>697</v>
      </c>
      <c r="FW6" s="94" t="s">
        <v>698</v>
      </c>
      <c r="FX6" s="94" t="s">
        <v>699</v>
      </c>
      <c r="FY6" s="95" t="s">
        <v>700</v>
      </c>
      <c r="FZ6" s="93" t="s">
        <v>701</v>
      </c>
      <c r="GA6" s="95" t="s">
        <v>702</v>
      </c>
      <c r="GB6" s="93" t="s">
        <v>703</v>
      </c>
      <c r="GC6" s="94" t="s">
        <v>704</v>
      </c>
      <c r="GD6" s="94" t="s">
        <v>705</v>
      </c>
      <c r="GE6" s="95" t="s">
        <v>706</v>
      </c>
      <c r="GF6" s="92" t="s">
        <v>707</v>
      </c>
      <c r="GG6" s="92" t="s">
        <v>708</v>
      </c>
      <c r="GH6" s="92" t="s">
        <v>709</v>
      </c>
      <c r="GI6" s="93" t="s">
        <v>710</v>
      </c>
      <c r="GJ6" s="94" t="s">
        <v>711</v>
      </c>
      <c r="GK6" s="94" t="s">
        <v>712</v>
      </c>
      <c r="GL6" s="94" t="s">
        <v>713</v>
      </c>
      <c r="GM6" s="95" t="s">
        <v>714</v>
      </c>
      <c r="GN6" s="93" t="s">
        <v>715</v>
      </c>
      <c r="GO6" s="94" t="s">
        <v>716</v>
      </c>
      <c r="GP6" s="94" t="s">
        <v>717</v>
      </c>
      <c r="GQ6" s="95" t="s">
        <v>718</v>
      </c>
      <c r="GR6" s="92" t="s">
        <v>719</v>
      </c>
      <c r="GS6" s="93" t="s">
        <v>720</v>
      </c>
      <c r="GT6" s="94" t="s">
        <v>721</v>
      </c>
      <c r="GU6" s="95" t="s">
        <v>722</v>
      </c>
      <c r="GV6" s="1"/>
      <c r="GW6" s="92" t="s">
        <v>723</v>
      </c>
      <c r="GX6" s="93" t="s">
        <v>724</v>
      </c>
      <c r="GY6" s="95" t="s">
        <v>725</v>
      </c>
      <c r="GZ6" s="92" t="s">
        <v>726</v>
      </c>
      <c r="HA6" s="92" t="s">
        <v>727</v>
      </c>
      <c r="HB6" s="92" t="s">
        <v>728</v>
      </c>
      <c r="HC6" s="92" t="s">
        <v>729</v>
      </c>
      <c r="HD6" s="92" t="s">
        <v>730</v>
      </c>
      <c r="HE6" s="1"/>
      <c r="HF6" s="92" t="s">
        <v>732</v>
      </c>
      <c r="HG6" s="92" t="s">
        <v>733</v>
      </c>
      <c r="HH6" s="92" t="s">
        <v>734</v>
      </c>
      <c r="HI6" s="92" t="s">
        <v>735</v>
      </c>
      <c r="HJ6" s="92" t="s">
        <v>736</v>
      </c>
      <c r="HK6" s="92" t="s">
        <v>737</v>
      </c>
      <c r="HL6" s="93" t="s">
        <v>738</v>
      </c>
      <c r="HM6" s="95" t="s">
        <v>739</v>
      </c>
      <c r="HN6" s="1"/>
      <c r="HO6" s="94" t="s">
        <v>1456</v>
      </c>
      <c r="HP6" s="95" t="s">
        <v>1457</v>
      </c>
      <c r="HQ6" s="94" t="s">
        <v>1458</v>
      </c>
    </row>
    <row r="7" spans="1:225" x14ac:dyDescent="0.25">
      <c r="A7" s="1"/>
      <c r="B7" s="96" t="s">
        <v>740</v>
      </c>
      <c r="C7" s="97"/>
      <c r="D7" s="98"/>
      <c r="E7" s="99"/>
      <c r="F7" s="99"/>
      <c r="G7" s="100"/>
      <c r="H7" s="98"/>
      <c r="I7" s="100"/>
      <c r="J7" s="98"/>
      <c r="K7" s="100"/>
      <c r="L7" s="98"/>
      <c r="M7" s="99"/>
      <c r="N7" s="99"/>
      <c r="O7" s="99"/>
      <c r="P7" s="99"/>
      <c r="Q7" s="99"/>
      <c r="R7" s="99"/>
      <c r="S7" s="100"/>
      <c r="T7" s="98"/>
      <c r="U7" s="99"/>
      <c r="V7" s="99"/>
      <c r="W7" s="100"/>
      <c r="X7" s="97"/>
      <c r="Y7" s="98"/>
      <c r="Z7" s="99"/>
      <c r="AA7" s="100"/>
      <c r="AB7" s="98"/>
      <c r="AC7" s="99"/>
      <c r="AD7" s="99"/>
      <c r="AE7" s="99"/>
      <c r="AF7" s="99">
        <v>11.413130000000001</v>
      </c>
      <c r="AG7" s="99">
        <v>23.889150000000001</v>
      </c>
      <c r="AH7" s="100">
        <v>10.22284</v>
      </c>
      <c r="AI7" s="97"/>
      <c r="AJ7" s="97"/>
      <c r="AK7" s="97">
        <v>175.92341999999999</v>
      </c>
      <c r="AL7" s="98">
        <v>213.71525</v>
      </c>
      <c r="AM7" s="100">
        <v>7.8466800000000001</v>
      </c>
      <c r="AN7" s="98"/>
      <c r="AO7" s="100"/>
      <c r="AP7" s="97"/>
      <c r="AQ7" s="98"/>
      <c r="AR7" s="100"/>
      <c r="AS7" s="97"/>
      <c r="AT7" s="97"/>
      <c r="AU7" s="97"/>
      <c r="AV7" s="98"/>
      <c r="AW7" s="99"/>
      <c r="AX7" s="100"/>
      <c r="AY7" s="98"/>
      <c r="AZ7" s="99"/>
      <c r="BA7" s="99"/>
      <c r="BB7" s="99"/>
      <c r="BC7" s="99"/>
      <c r="BD7" s="100"/>
      <c r="BE7" s="98"/>
      <c r="BF7" s="100"/>
      <c r="BG7" s="97"/>
      <c r="BH7" s="98"/>
      <c r="BI7" s="99"/>
      <c r="BJ7" s="100"/>
      <c r="BK7" s="98">
        <v>164.44227000000001</v>
      </c>
      <c r="BL7" s="99">
        <v>165.47058000000001</v>
      </c>
      <c r="BM7" s="99">
        <v>165.59853000000001</v>
      </c>
      <c r="BN7" s="99"/>
      <c r="BO7" s="99"/>
      <c r="BP7" s="99"/>
      <c r="BQ7" s="99"/>
      <c r="BR7" s="99"/>
      <c r="BS7" s="99"/>
      <c r="BT7" s="99"/>
      <c r="BU7" s="99"/>
      <c r="BV7" s="99"/>
      <c r="BW7" s="99">
        <v>205.99002999999999</v>
      </c>
      <c r="BX7" s="100"/>
      <c r="BY7" s="98">
        <v>17.41583</v>
      </c>
      <c r="BZ7" s="100">
        <v>44.053669999999997</v>
      </c>
      <c r="CA7" s="97"/>
      <c r="CB7" s="98"/>
      <c r="CC7" s="99"/>
      <c r="CD7" s="99"/>
      <c r="CE7" s="99"/>
      <c r="CF7" s="99"/>
      <c r="CG7" s="99">
        <v>113.27969</v>
      </c>
      <c r="CH7" s="99">
        <v>43.768059999999998</v>
      </c>
      <c r="CI7" s="99">
        <v>44.876890000000003</v>
      </c>
      <c r="CJ7" s="99"/>
      <c r="CK7" s="99"/>
      <c r="CL7" s="99"/>
      <c r="CM7" s="100"/>
      <c r="CN7" s="98"/>
      <c r="CO7" s="99"/>
      <c r="CP7" s="99"/>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8"/>
      <c r="EP7" s="100"/>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99"/>
      <c r="GU7" s="100"/>
      <c r="GV7" s="1"/>
      <c r="GW7" s="97"/>
      <c r="GX7" s="98"/>
      <c r="GY7" s="100"/>
      <c r="GZ7" s="97"/>
      <c r="HA7" s="97"/>
      <c r="HB7" s="97"/>
      <c r="HC7" s="97"/>
      <c r="HD7" s="97"/>
      <c r="HE7" s="1"/>
      <c r="HF7" s="97"/>
      <c r="HG7" s="97"/>
      <c r="HH7" s="97"/>
      <c r="HI7" s="97"/>
      <c r="HJ7" s="97"/>
      <c r="HK7" s="97"/>
      <c r="HL7" s="98"/>
      <c r="HM7" s="100"/>
      <c r="HN7" s="1"/>
      <c r="HO7" s="99">
        <v>1588.93514</v>
      </c>
      <c r="HP7" s="100">
        <v>1588.93514</v>
      </c>
      <c r="HQ7" s="99">
        <v>506.91793000000001</v>
      </c>
    </row>
    <row r="8" spans="1:225" x14ac:dyDescent="0.25">
      <c r="A8" s="1"/>
      <c r="B8" s="96" t="s">
        <v>741</v>
      </c>
      <c r="C8" s="97"/>
      <c r="D8" s="98"/>
      <c r="E8" s="99"/>
      <c r="F8" s="99"/>
      <c r="G8" s="100"/>
      <c r="H8" s="98"/>
      <c r="I8" s="100"/>
      <c r="J8" s="98"/>
      <c r="K8" s="100"/>
      <c r="L8" s="98"/>
      <c r="M8" s="99"/>
      <c r="N8" s="99"/>
      <c r="O8" s="99"/>
      <c r="P8" s="99"/>
      <c r="Q8" s="99"/>
      <c r="R8" s="99"/>
      <c r="S8" s="100"/>
      <c r="T8" s="98"/>
      <c r="U8" s="99"/>
      <c r="V8" s="99"/>
      <c r="W8" s="100"/>
      <c r="X8" s="97"/>
      <c r="Y8" s="98"/>
      <c r="Z8" s="99"/>
      <c r="AA8" s="100"/>
      <c r="AB8" s="98"/>
      <c r="AC8" s="99"/>
      <c r="AD8" s="99"/>
      <c r="AE8" s="99"/>
      <c r="AF8" s="99">
        <v>11.413130000000001</v>
      </c>
      <c r="AG8" s="99">
        <v>23.889150000000001</v>
      </c>
      <c r="AH8" s="100">
        <v>10.22284</v>
      </c>
      <c r="AI8" s="97"/>
      <c r="AJ8" s="97"/>
      <c r="AK8" s="97">
        <v>175.92341999999999</v>
      </c>
      <c r="AL8" s="98">
        <v>213.71525</v>
      </c>
      <c r="AM8" s="100">
        <v>7.8466800000000001</v>
      </c>
      <c r="AN8" s="98"/>
      <c r="AO8" s="100"/>
      <c r="AP8" s="97"/>
      <c r="AQ8" s="98"/>
      <c r="AR8" s="100"/>
      <c r="AS8" s="97"/>
      <c r="AT8" s="97"/>
      <c r="AU8" s="97"/>
      <c r="AV8" s="98"/>
      <c r="AW8" s="99"/>
      <c r="AX8" s="100"/>
      <c r="AY8" s="98"/>
      <c r="AZ8" s="99"/>
      <c r="BA8" s="99"/>
      <c r="BB8" s="99"/>
      <c r="BC8" s="99"/>
      <c r="BD8" s="100"/>
      <c r="BE8" s="98"/>
      <c r="BF8" s="100"/>
      <c r="BG8" s="97"/>
      <c r="BH8" s="98"/>
      <c r="BI8" s="99"/>
      <c r="BJ8" s="100"/>
      <c r="BK8" s="98">
        <v>164.44227000000001</v>
      </c>
      <c r="BL8" s="99">
        <v>165.47058000000001</v>
      </c>
      <c r="BM8" s="99">
        <v>165.59853000000001</v>
      </c>
      <c r="BN8" s="99"/>
      <c r="BO8" s="99"/>
      <c r="BP8" s="99"/>
      <c r="BQ8" s="99"/>
      <c r="BR8" s="99"/>
      <c r="BS8" s="99"/>
      <c r="BT8" s="99"/>
      <c r="BU8" s="99"/>
      <c r="BV8" s="99"/>
      <c r="BW8" s="99">
        <v>205.99002999999999</v>
      </c>
      <c r="BX8" s="100"/>
      <c r="BY8" s="98">
        <v>17.41583</v>
      </c>
      <c r="BZ8" s="100">
        <v>44.053669999999997</v>
      </c>
      <c r="CA8" s="97"/>
      <c r="CB8" s="98"/>
      <c r="CC8" s="99"/>
      <c r="CD8" s="99"/>
      <c r="CE8" s="99"/>
      <c r="CF8" s="99"/>
      <c r="CG8" s="99">
        <v>113.27969</v>
      </c>
      <c r="CH8" s="99">
        <v>43.768059999999998</v>
      </c>
      <c r="CI8" s="99">
        <v>44.876890000000003</v>
      </c>
      <c r="CJ8" s="99"/>
      <c r="CK8" s="99"/>
      <c r="CL8" s="99"/>
      <c r="CM8" s="100"/>
      <c r="CN8" s="98"/>
      <c r="CO8" s="99">
        <v>180.52450999999999</v>
      </c>
      <c r="CP8" s="99"/>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8"/>
      <c r="EP8" s="100"/>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99"/>
      <c r="GU8" s="100"/>
      <c r="GV8" s="1"/>
      <c r="GW8" s="97"/>
      <c r="GX8" s="98"/>
      <c r="GY8" s="100"/>
      <c r="GZ8" s="97"/>
      <c r="HA8" s="97"/>
      <c r="HB8" s="97"/>
      <c r="HC8" s="97"/>
      <c r="HD8" s="97"/>
      <c r="HE8" s="1"/>
      <c r="HF8" s="97"/>
      <c r="HG8" s="97"/>
      <c r="HH8" s="97"/>
      <c r="HI8" s="97"/>
      <c r="HJ8" s="97"/>
      <c r="HK8" s="97"/>
      <c r="HL8" s="98"/>
      <c r="HM8" s="100"/>
      <c r="HN8" s="1"/>
      <c r="HO8" s="99">
        <v>1769.45965</v>
      </c>
      <c r="HP8" s="100">
        <v>1769.45965</v>
      </c>
      <c r="HQ8" s="99">
        <v>506.91793000000001</v>
      </c>
    </row>
    <row r="9" spans="1:225" x14ac:dyDescent="0.25">
      <c r="A9" s="1"/>
      <c r="B9" s="96" t="s">
        <v>742</v>
      </c>
      <c r="C9" s="97"/>
      <c r="D9" s="98"/>
      <c r="E9" s="99"/>
      <c r="F9" s="99"/>
      <c r="G9" s="100"/>
      <c r="H9" s="98"/>
      <c r="I9" s="100"/>
      <c r="J9" s="98"/>
      <c r="K9" s="100"/>
      <c r="L9" s="98"/>
      <c r="M9" s="99"/>
      <c r="N9" s="99"/>
      <c r="O9" s="99"/>
      <c r="P9" s="99"/>
      <c r="Q9" s="99"/>
      <c r="R9" s="99"/>
      <c r="S9" s="100"/>
      <c r="T9" s="98"/>
      <c r="U9" s="99"/>
      <c r="V9" s="99"/>
      <c r="W9" s="100"/>
      <c r="X9" s="97"/>
      <c r="Y9" s="98"/>
      <c r="Z9" s="99"/>
      <c r="AA9" s="100"/>
      <c r="AB9" s="98"/>
      <c r="AC9" s="99"/>
      <c r="AD9" s="99"/>
      <c r="AE9" s="99"/>
      <c r="AF9" s="99">
        <v>11.413130000000001</v>
      </c>
      <c r="AG9" s="99">
        <v>23.889150000000001</v>
      </c>
      <c r="AH9" s="100">
        <v>10.22284</v>
      </c>
      <c r="AI9" s="97"/>
      <c r="AJ9" s="97"/>
      <c r="AK9" s="97">
        <v>175.92341999999999</v>
      </c>
      <c r="AL9" s="98">
        <v>213.71525</v>
      </c>
      <c r="AM9" s="100">
        <v>7.8466800000000001</v>
      </c>
      <c r="AN9" s="98"/>
      <c r="AO9" s="100"/>
      <c r="AP9" s="97"/>
      <c r="AQ9" s="98"/>
      <c r="AR9" s="100"/>
      <c r="AS9" s="97"/>
      <c r="AT9" s="97"/>
      <c r="AU9" s="97"/>
      <c r="AV9" s="98"/>
      <c r="AW9" s="99"/>
      <c r="AX9" s="100"/>
      <c r="AY9" s="98"/>
      <c r="AZ9" s="99"/>
      <c r="BA9" s="99"/>
      <c r="BB9" s="99"/>
      <c r="BC9" s="99"/>
      <c r="BD9" s="100"/>
      <c r="BE9" s="98"/>
      <c r="BF9" s="100"/>
      <c r="BG9" s="97"/>
      <c r="BH9" s="98"/>
      <c r="BI9" s="99"/>
      <c r="BJ9" s="100"/>
      <c r="BK9" s="98">
        <v>164.44227000000001</v>
      </c>
      <c r="BL9" s="99">
        <v>165.47058000000001</v>
      </c>
      <c r="BM9" s="99">
        <v>165.59853000000001</v>
      </c>
      <c r="BN9" s="99"/>
      <c r="BO9" s="99"/>
      <c r="BP9" s="99"/>
      <c r="BQ9" s="99"/>
      <c r="BR9" s="99"/>
      <c r="BS9" s="99"/>
      <c r="BT9" s="99"/>
      <c r="BU9" s="99"/>
      <c r="BV9" s="99"/>
      <c r="BW9" s="99">
        <v>205.99002999999999</v>
      </c>
      <c r="BX9" s="100"/>
      <c r="BY9" s="98">
        <v>17.41583</v>
      </c>
      <c r="BZ9" s="100">
        <v>44.053669999999997</v>
      </c>
      <c r="CA9" s="97"/>
      <c r="CB9" s="98"/>
      <c r="CC9" s="99"/>
      <c r="CD9" s="99"/>
      <c r="CE9" s="99"/>
      <c r="CF9" s="99"/>
      <c r="CG9" s="99">
        <v>113.27969</v>
      </c>
      <c r="CH9" s="99">
        <v>43.768059999999998</v>
      </c>
      <c r="CI9" s="99">
        <v>44.876890000000003</v>
      </c>
      <c r="CJ9" s="99"/>
      <c r="CK9" s="99"/>
      <c r="CL9" s="99"/>
      <c r="CM9" s="100"/>
      <c r="CN9" s="98"/>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8"/>
      <c r="EP9" s="100"/>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99"/>
      <c r="GU9" s="100"/>
      <c r="GV9" s="1"/>
      <c r="GW9" s="97"/>
      <c r="GX9" s="98"/>
      <c r="GY9" s="100"/>
      <c r="GZ9" s="97"/>
      <c r="HA9" s="97"/>
      <c r="HB9" s="97"/>
      <c r="HC9" s="97"/>
      <c r="HD9" s="97"/>
      <c r="HE9" s="1"/>
      <c r="HF9" s="97"/>
      <c r="HG9" s="97"/>
      <c r="HH9" s="97"/>
      <c r="HI9" s="97"/>
      <c r="HJ9" s="97"/>
      <c r="HK9" s="97"/>
      <c r="HL9" s="98"/>
      <c r="HM9" s="100"/>
      <c r="HN9" s="1"/>
      <c r="HO9" s="99">
        <v>1950.79321</v>
      </c>
      <c r="HP9" s="100">
        <v>1950.79321</v>
      </c>
      <c r="HQ9" s="99">
        <v>506.91793000000001</v>
      </c>
    </row>
    <row r="10" spans="1:225" x14ac:dyDescent="0.25">
      <c r="A10" s="1"/>
      <c r="B10" s="96" t="s">
        <v>743</v>
      </c>
      <c r="C10" s="97"/>
      <c r="D10" s="98"/>
      <c r="E10" s="99"/>
      <c r="F10" s="99"/>
      <c r="G10" s="100"/>
      <c r="H10" s="98"/>
      <c r="I10" s="100"/>
      <c r="J10" s="98"/>
      <c r="K10" s="100"/>
      <c r="L10" s="98"/>
      <c r="M10" s="99"/>
      <c r="N10" s="99"/>
      <c r="O10" s="99"/>
      <c r="P10" s="99"/>
      <c r="Q10" s="99"/>
      <c r="R10" s="99"/>
      <c r="S10" s="100"/>
      <c r="T10" s="98"/>
      <c r="U10" s="99"/>
      <c r="V10" s="99"/>
      <c r="W10" s="100"/>
      <c r="X10" s="97"/>
      <c r="Y10" s="98"/>
      <c r="Z10" s="99"/>
      <c r="AA10" s="100"/>
      <c r="AB10" s="98"/>
      <c r="AC10" s="99"/>
      <c r="AD10" s="99"/>
      <c r="AE10" s="99"/>
      <c r="AF10" s="99">
        <v>11.413130000000001</v>
      </c>
      <c r="AG10" s="99">
        <v>23.889150000000001</v>
      </c>
      <c r="AH10" s="100">
        <v>10.22284</v>
      </c>
      <c r="AI10" s="97"/>
      <c r="AJ10" s="97"/>
      <c r="AK10" s="97">
        <v>175.92341999999999</v>
      </c>
      <c r="AL10" s="98">
        <v>213.71525</v>
      </c>
      <c r="AM10" s="100">
        <v>7.8466800000000001</v>
      </c>
      <c r="AN10" s="98"/>
      <c r="AO10" s="100"/>
      <c r="AP10" s="97"/>
      <c r="AQ10" s="98"/>
      <c r="AR10" s="100"/>
      <c r="AS10" s="97"/>
      <c r="AT10" s="97"/>
      <c r="AU10" s="97"/>
      <c r="AV10" s="98"/>
      <c r="AW10" s="99"/>
      <c r="AX10" s="100"/>
      <c r="AY10" s="98"/>
      <c r="AZ10" s="99"/>
      <c r="BA10" s="99"/>
      <c r="BB10" s="99"/>
      <c r="BC10" s="99"/>
      <c r="BD10" s="100"/>
      <c r="BE10" s="98"/>
      <c r="BF10" s="100"/>
      <c r="BG10" s="97"/>
      <c r="BH10" s="98"/>
      <c r="BI10" s="99"/>
      <c r="BJ10" s="100"/>
      <c r="BK10" s="98">
        <v>164.44227000000001</v>
      </c>
      <c r="BL10" s="99">
        <v>165.47058000000001</v>
      </c>
      <c r="BM10" s="99">
        <v>165.59853000000001</v>
      </c>
      <c r="BN10" s="99"/>
      <c r="BO10" s="99"/>
      <c r="BP10" s="99"/>
      <c r="BQ10" s="99"/>
      <c r="BR10" s="99"/>
      <c r="BS10" s="99"/>
      <c r="BT10" s="99"/>
      <c r="BU10" s="99"/>
      <c r="BV10" s="99"/>
      <c r="BW10" s="99">
        <v>205.99002999999999</v>
      </c>
      <c r="BX10" s="100"/>
      <c r="BY10" s="98">
        <v>17.41583</v>
      </c>
      <c r="BZ10" s="100">
        <v>44.053669999999997</v>
      </c>
      <c r="CA10" s="97"/>
      <c r="CB10" s="98"/>
      <c r="CC10" s="99"/>
      <c r="CD10" s="99"/>
      <c r="CE10" s="99"/>
      <c r="CF10" s="99"/>
      <c r="CG10" s="99">
        <v>113.27969</v>
      </c>
      <c r="CH10" s="99">
        <v>43.768059999999998</v>
      </c>
      <c r="CI10" s="99">
        <v>44.876890000000003</v>
      </c>
      <c r="CJ10" s="99"/>
      <c r="CK10" s="99"/>
      <c r="CL10" s="99"/>
      <c r="CM10" s="100"/>
      <c r="CN10" s="98"/>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8"/>
      <c r="EP10" s="100"/>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99"/>
      <c r="GU10" s="100"/>
      <c r="GV10" s="1"/>
      <c r="GW10" s="97"/>
      <c r="GX10" s="98"/>
      <c r="GY10" s="100"/>
      <c r="GZ10" s="97"/>
      <c r="HA10" s="97"/>
      <c r="HB10" s="97"/>
      <c r="HC10" s="97"/>
      <c r="HD10" s="97"/>
      <c r="HE10" s="1"/>
      <c r="HF10" s="97"/>
      <c r="HG10" s="97"/>
      <c r="HH10" s="97"/>
      <c r="HI10" s="97"/>
      <c r="HJ10" s="97"/>
      <c r="HK10" s="97"/>
      <c r="HL10" s="98"/>
      <c r="HM10" s="100"/>
      <c r="HN10" s="1"/>
      <c r="HO10" s="99">
        <v>1950.79321</v>
      </c>
      <c r="HP10" s="100">
        <v>1950.79321</v>
      </c>
      <c r="HQ10" s="99">
        <v>506.91793000000001</v>
      </c>
    </row>
    <row r="11" spans="1:225" x14ac:dyDescent="0.25">
      <c r="A11" s="1"/>
      <c r="B11" s="96" t="s">
        <v>744</v>
      </c>
      <c r="C11" s="97"/>
      <c r="D11" s="98"/>
      <c r="E11" s="99"/>
      <c r="F11" s="99"/>
      <c r="G11" s="100"/>
      <c r="H11" s="98"/>
      <c r="I11" s="100"/>
      <c r="J11" s="98"/>
      <c r="K11" s="100"/>
      <c r="L11" s="98"/>
      <c r="M11" s="99"/>
      <c r="N11" s="99"/>
      <c r="O11" s="99"/>
      <c r="P11" s="99"/>
      <c r="Q11" s="99"/>
      <c r="R11" s="99"/>
      <c r="S11" s="100"/>
      <c r="T11" s="98"/>
      <c r="U11" s="99"/>
      <c r="V11" s="99"/>
      <c r="W11" s="100"/>
      <c r="X11" s="97"/>
      <c r="Y11" s="98"/>
      <c r="Z11" s="99"/>
      <c r="AA11" s="100"/>
      <c r="AB11" s="98"/>
      <c r="AC11" s="99"/>
      <c r="AD11" s="99"/>
      <c r="AE11" s="99"/>
      <c r="AF11" s="99">
        <v>11.413130000000001</v>
      </c>
      <c r="AG11" s="99">
        <v>23.889150000000001</v>
      </c>
      <c r="AH11" s="100">
        <v>10.22284</v>
      </c>
      <c r="AI11" s="97"/>
      <c r="AJ11" s="97"/>
      <c r="AK11" s="97">
        <v>175.92341999999999</v>
      </c>
      <c r="AL11" s="98">
        <v>213.71525</v>
      </c>
      <c r="AM11" s="100">
        <v>7.8466800000000001</v>
      </c>
      <c r="AN11" s="98"/>
      <c r="AO11" s="100"/>
      <c r="AP11" s="97"/>
      <c r="AQ11" s="98"/>
      <c r="AR11" s="100"/>
      <c r="AS11" s="97"/>
      <c r="AT11" s="97"/>
      <c r="AU11" s="97"/>
      <c r="AV11" s="98"/>
      <c r="AW11" s="99"/>
      <c r="AX11" s="100"/>
      <c r="AY11" s="98"/>
      <c r="AZ11" s="99"/>
      <c r="BA11" s="99"/>
      <c r="BB11" s="99"/>
      <c r="BC11" s="99"/>
      <c r="BD11" s="100"/>
      <c r="BE11" s="98"/>
      <c r="BF11" s="100"/>
      <c r="BG11" s="97"/>
      <c r="BH11" s="98"/>
      <c r="BI11" s="99"/>
      <c r="BJ11" s="100"/>
      <c r="BK11" s="98">
        <v>164.44227000000001</v>
      </c>
      <c r="BL11" s="99">
        <v>165.47058000000001</v>
      </c>
      <c r="BM11" s="99">
        <v>165.59853000000001</v>
      </c>
      <c r="BN11" s="99"/>
      <c r="BO11" s="99"/>
      <c r="BP11" s="99"/>
      <c r="BQ11" s="99"/>
      <c r="BR11" s="99"/>
      <c r="BS11" s="99"/>
      <c r="BT11" s="99"/>
      <c r="BU11" s="99"/>
      <c r="BV11" s="99"/>
      <c r="BW11" s="99">
        <v>205.99002999999999</v>
      </c>
      <c r="BX11" s="100"/>
      <c r="BY11" s="98">
        <v>17.41583</v>
      </c>
      <c r="BZ11" s="100">
        <v>44.053669999999997</v>
      </c>
      <c r="CA11" s="97"/>
      <c r="CB11" s="98"/>
      <c r="CC11" s="99"/>
      <c r="CD11" s="99"/>
      <c r="CE11" s="99"/>
      <c r="CF11" s="99"/>
      <c r="CG11" s="99">
        <v>113.27969</v>
      </c>
      <c r="CH11" s="99">
        <v>43.768059999999998</v>
      </c>
      <c r="CI11" s="99">
        <v>44.876890000000003</v>
      </c>
      <c r="CJ11" s="99"/>
      <c r="CK11" s="99"/>
      <c r="CL11" s="99"/>
      <c r="CM11" s="100"/>
      <c r="CN11" s="98"/>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8"/>
      <c r="EP11" s="100"/>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99"/>
      <c r="GU11" s="100"/>
      <c r="GV11" s="1"/>
      <c r="GW11" s="97"/>
      <c r="GX11" s="98"/>
      <c r="GY11" s="100"/>
      <c r="GZ11" s="97"/>
      <c r="HA11" s="97"/>
      <c r="HB11" s="97"/>
      <c r="HC11" s="97"/>
      <c r="HD11" s="97"/>
      <c r="HE11" s="1"/>
      <c r="HF11" s="97"/>
      <c r="HG11" s="97"/>
      <c r="HH11" s="97"/>
      <c r="HI11" s="97"/>
      <c r="HJ11" s="97"/>
      <c r="HK11" s="97"/>
      <c r="HL11" s="98"/>
      <c r="HM11" s="100"/>
      <c r="HN11" s="1"/>
      <c r="HO11" s="99">
        <v>1950.79321</v>
      </c>
      <c r="HP11" s="100">
        <v>1950.79321</v>
      </c>
      <c r="HQ11" s="99">
        <v>506.91793000000001</v>
      </c>
    </row>
    <row r="12" spans="1:225" x14ac:dyDescent="0.25">
      <c r="A12" s="1"/>
      <c r="B12" s="96" t="s">
        <v>745</v>
      </c>
      <c r="C12" s="97"/>
      <c r="D12" s="98"/>
      <c r="E12" s="99"/>
      <c r="F12" s="99"/>
      <c r="G12" s="100"/>
      <c r="H12" s="98"/>
      <c r="I12" s="100"/>
      <c r="J12" s="98"/>
      <c r="K12" s="100"/>
      <c r="L12" s="98"/>
      <c r="M12" s="99"/>
      <c r="N12" s="99"/>
      <c r="O12" s="99"/>
      <c r="P12" s="99"/>
      <c r="Q12" s="99"/>
      <c r="R12" s="99"/>
      <c r="S12" s="100"/>
      <c r="T12" s="98"/>
      <c r="U12" s="99"/>
      <c r="V12" s="99"/>
      <c r="W12" s="100"/>
      <c r="X12" s="97"/>
      <c r="Y12" s="98"/>
      <c r="Z12" s="99"/>
      <c r="AA12" s="100"/>
      <c r="AB12" s="98"/>
      <c r="AC12" s="99"/>
      <c r="AD12" s="99"/>
      <c r="AE12" s="99"/>
      <c r="AF12" s="99">
        <v>11.413130000000001</v>
      </c>
      <c r="AG12" s="99">
        <v>23.889150000000001</v>
      </c>
      <c r="AH12" s="100">
        <v>10.22284</v>
      </c>
      <c r="AI12" s="97"/>
      <c r="AJ12" s="97"/>
      <c r="AK12" s="97">
        <v>175.92341999999999</v>
      </c>
      <c r="AL12" s="98">
        <v>213.71525</v>
      </c>
      <c r="AM12" s="100">
        <v>7.8466800000000001</v>
      </c>
      <c r="AN12" s="98"/>
      <c r="AO12" s="100"/>
      <c r="AP12" s="97"/>
      <c r="AQ12" s="98"/>
      <c r="AR12" s="100"/>
      <c r="AS12" s="97"/>
      <c r="AT12" s="97"/>
      <c r="AU12" s="97"/>
      <c r="AV12" s="98"/>
      <c r="AW12" s="99"/>
      <c r="AX12" s="100"/>
      <c r="AY12" s="98"/>
      <c r="AZ12" s="99"/>
      <c r="BA12" s="99"/>
      <c r="BB12" s="99"/>
      <c r="BC12" s="99"/>
      <c r="BD12" s="100"/>
      <c r="BE12" s="98"/>
      <c r="BF12" s="100"/>
      <c r="BG12" s="97"/>
      <c r="BH12" s="98"/>
      <c r="BI12" s="99"/>
      <c r="BJ12" s="100"/>
      <c r="BK12" s="98">
        <v>164.44227000000001</v>
      </c>
      <c r="BL12" s="99">
        <v>165.47058000000001</v>
      </c>
      <c r="BM12" s="99">
        <v>165.59853000000001</v>
      </c>
      <c r="BN12" s="99"/>
      <c r="BO12" s="99"/>
      <c r="BP12" s="99"/>
      <c r="BQ12" s="99"/>
      <c r="BR12" s="99"/>
      <c r="BS12" s="99"/>
      <c r="BT12" s="99"/>
      <c r="BU12" s="99"/>
      <c r="BV12" s="99"/>
      <c r="BW12" s="99">
        <v>205.99002999999999</v>
      </c>
      <c r="BX12" s="100"/>
      <c r="BY12" s="98">
        <v>17.41583</v>
      </c>
      <c r="BZ12" s="100">
        <v>44.053669999999997</v>
      </c>
      <c r="CA12" s="97"/>
      <c r="CB12" s="98"/>
      <c r="CC12" s="99"/>
      <c r="CD12" s="99"/>
      <c r="CE12" s="99"/>
      <c r="CF12" s="99"/>
      <c r="CG12" s="99">
        <v>113.27969</v>
      </c>
      <c r="CH12" s="99">
        <v>43.768059999999998</v>
      </c>
      <c r="CI12" s="99">
        <v>44.876890000000003</v>
      </c>
      <c r="CJ12" s="99"/>
      <c r="CK12" s="99"/>
      <c r="CL12" s="99"/>
      <c r="CM12" s="100"/>
      <c r="CN12" s="98"/>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8"/>
      <c r="EP12" s="100"/>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99"/>
      <c r="GU12" s="100"/>
      <c r="GV12" s="1"/>
      <c r="GW12" s="97"/>
      <c r="GX12" s="98"/>
      <c r="GY12" s="100"/>
      <c r="GZ12" s="97"/>
      <c r="HA12" s="97"/>
      <c r="HB12" s="97"/>
      <c r="HC12" s="97"/>
      <c r="HD12" s="97"/>
      <c r="HE12" s="1"/>
      <c r="HF12" s="97"/>
      <c r="HG12" s="97"/>
      <c r="HH12" s="97"/>
      <c r="HI12" s="97"/>
      <c r="HJ12" s="97"/>
      <c r="HK12" s="97"/>
      <c r="HL12" s="98"/>
      <c r="HM12" s="100"/>
      <c r="HN12" s="1"/>
      <c r="HO12" s="99">
        <v>1950.79321</v>
      </c>
      <c r="HP12" s="100">
        <v>1950.79321</v>
      </c>
      <c r="HQ12" s="99">
        <v>506.91793000000001</v>
      </c>
    </row>
    <row r="13" spans="1:225" x14ac:dyDescent="0.25">
      <c r="A13" s="1"/>
      <c r="B13" s="96" t="s">
        <v>746</v>
      </c>
      <c r="C13" s="97"/>
      <c r="D13" s="98"/>
      <c r="E13" s="99"/>
      <c r="F13" s="99"/>
      <c r="G13" s="100"/>
      <c r="H13" s="98"/>
      <c r="I13" s="100"/>
      <c r="J13" s="98"/>
      <c r="K13" s="100"/>
      <c r="L13" s="98"/>
      <c r="M13" s="99"/>
      <c r="N13" s="99"/>
      <c r="O13" s="99"/>
      <c r="P13" s="99"/>
      <c r="Q13" s="99"/>
      <c r="R13" s="99"/>
      <c r="S13" s="100"/>
      <c r="T13" s="98"/>
      <c r="U13" s="99"/>
      <c r="V13" s="99"/>
      <c r="W13" s="100"/>
      <c r="X13" s="97"/>
      <c r="Y13" s="98"/>
      <c r="Z13" s="99"/>
      <c r="AA13" s="100"/>
      <c r="AB13" s="98"/>
      <c r="AC13" s="99"/>
      <c r="AD13" s="99"/>
      <c r="AE13" s="99"/>
      <c r="AF13" s="99">
        <v>11.413130000000001</v>
      </c>
      <c r="AG13" s="99">
        <v>23.889150000000001</v>
      </c>
      <c r="AH13" s="100">
        <v>10.22284</v>
      </c>
      <c r="AI13" s="97"/>
      <c r="AJ13" s="97"/>
      <c r="AK13" s="97">
        <v>175.92341999999999</v>
      </c>
      <c r="AL13" s="98">
        <v>213.71525</v>
      </c>
      <c r="AM13" s="100">
        <v>7.8466800000000001</v>
      </c>
      <c r="AN13" s="98"/>
      <c r="AO13" s="100"/>
      <c r="AP13" s="97"/>
      <c r="AQ13" s="98"/>
      <c r="AR13" s="100"/>
      <c r="AS13" s="97"/>
      <c r="AT13" s="97"/>
      <c r="AU13" s="97"/>
      <c r="AV13" s="98"/>
      <c r="AW13" s="99"/>
      <c r="AX13" s="100"/>
      <c r="AY13" s="98"/>
      <c r="AZ13" s="99"/>
      <c r="BA13" s="99"/>
      <c r="BB13" s="99"/>
      <c r="BC13" s="99"/>
      <c r="BD13" s="100"/>
      <c r="BE13" s="98"/>
      <c r="BF13" s="100"/>
      <c r="BG13" s="97"/>
      <c r="BH13" s="98"/>
      <c r="BI13" s="99"/>
      <c r="BJ13" s="100"/>
      <c r="BK13" s="98">
        <v>164.44227000000001</v>
      </c>
      <c r="BL13" s="99">
        <v>165.47058000000001</v>
      </c>
      <c r="BM13" s="99">
        <v>165.59853000000001</v>
      </c>
      <c r="BN13" s="99"/>
      <c r="BO13" s="99"/>
      <c r="BP13" s="99"/>
      <c r="BQ13" s="99"/>
      <c r="BR13" s="99"/>
      <c r="BS13" s="99"/>
      <c r="BT13" s="99"/>
      <c r="BU13" s="99"/>
      <c r="BV13" s="99"/>
      <c r="BW13" s="99">
        <v>205.99002999999999</v>
      </c>
      <c r="BX13" s="100"/>
      <c r="BY13" s="98">
        <v>17.41583</v>
      </c>
      <c r="BZ13" s="100">
        <v>44.053669999999997</v>
      </c>
      <c r="CA13" s="97"/>
      <c r="CB13" s="98"/>
      <c r="CC13" s="99"/>
      <c r="CD13" s="99"/>
      <c r="CE13" s="99"/>
      <c r="CF13" s="99"/>
      <c r="CG13" s="99">
        <v>113.27969</v>
      </c>
      <c r="CH13" s="99">
        <v>43.768059999999998</v>
      </c>
      <c r="CI13" s="99">
        <v>44.876890000000003</v>
      </c>
      <c r="CJ13" s="99"/>
      <c r="CK13" s="99"/>
      <c r="CL13" s="99"/>
      <c r="CM13" s="100"/>
      <c r="CN13" s="98"/>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8"/>
      <c r="EP13" s="100"/>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99"/>
      <c r="GU13" s="100"/>
      <c r="GV13" s="1"/>
      <c r="GW13" s="97"/>
      <c r="GX13" s="98"/>
      <c r="GY13" s="100"/>
      <c r="GZ13" s="97"/>
      <c r="HA13" s="97"/>
      <c r="HB13" s="97"/>
      <c r="HC13" s="97"/>
      <c r="HD13" s="97"/>
      <c r="HE13" s="1"/>
      <c r="HF13" s="97"/>
      <c r="HG13" s="97"/>
      <c r="HH13" s="97"/>
      <c r="HI13" s="97"/>
      <c r="HJ13" s="97"/>
      <c r="HK13" s="97"/>
      <c r="HL13" s="98"/>
      <c r="HM13" s="100"/>
      <c r="HN13" s="1"/>
      <c r="HO13" s="99">
        <v>1950.79321</v>
      </c>
      <c r="HP13" s="100">
        <v>1950.79321</v>
      </c>
      <c r="HQ13" s="99">
        <v>506.91793000000001</v>
      </c>
    </row>
    <row r="14" spans="1:225" x14ac:dyDescent="0.25">
      <c r="A14" s="1"/>
      <c r="B14" s="96" t="s">
        <v>747</v>
      </c>
      <c r="C14" s="97"/>
      <c r="D14" s="98"/>
      <c r="E14" s="99"/>
      <c r="F14" s="99"/>
      <c r="G14" s="100"/>
      <c r="H14" s="98"/>
      <c r="I14" s="100"/>
      <c r="J14" s="98"/>
      <c r="K14" s="100"/>
      <c r="L14" s="98"/>
      <c r="M14" s="99"/>
      <c r="N14" s="99"/>
      <c r="O14" s="99"/>
      <c r="P14" s="99"/>
      <c r="Q14" s="99"/>
      <c r="R14" s="99"/>
      <c r="S14" s="100"/>
      <c r="T14" s="98"/>
      <c r="U14" s="99"/>
      <c r="V14" s="99"/>
      <c r="W14" s="100"/>
      <c r="X14" s="97"/>
      <c r="Y14" s="98"/>
      <c r="Z14" s="99"/>
      <c r="AA14" s="100"/>
      <c r="AB14" s="98"/>
      <c r="AC14" s="99"/>
      <c r="AD14" s="99"/>
      <c r="AE14" s="99"/>
      <c r="AF14" s="99">
        <v>11.413130000000001</v>
      </c>
      <c r="AG14" s="99">
        <v>23.889150000000001</v>
      </c>
      <c r="AH14" s="100">
        <v>10.22284</v>
      </c>
      <c r="AI14" s="97"/>
      <c r="AJ14" s="97"/>
      <c r="AK14" s="97">
        <v>175.92341999999999</v>
      </c>
      <c r="AL14" s="98">
        <v>213.71525</v>
      </c>
      <c r="AM14" s="100">
        <v>7.8466800000000001</v>
      </c>
      <c r="AN14" s="98"/>
      <c r="AO14" s="100"/>
      <c r="AP14" s="97"/>
      <c r="AQ14" s="98"/>
      <c r="AR14" s="100"/>
      <c r="AS14" s="97"/>
      <c r="AT14" s="97"/>
      <c r="AU14" s="97"/>
      <c r="AV14" s="98"/>
      <c r="AW14" s="99"/>
      <c r="AX14" s="100"/>
      <c r="AY14" s="98"/>
      <c r="AZ14" s="99"/>
      <c r="BA14" s="99"/>
      <c r="BB14" s="99"/>
      <c r="BC14" s="99"/>
      <c r="BD14" s="100"/>
      <c r="BE14" s="98"/>
      <c r="BF14" s="100"/>
      <c r="BG14" s="97"/>
      <c r="BH14" s="98"/>
      <c r="BI14" s="99"/>
      <c r="BJ14" s="100"/>
      <c r="BK14" s="98">
        <v>164.44227000000001</v>
      </c>
      <c r="BL14" s="99">
        <v>165.47058000000001</v>
      </c>
      <c r="BM14" s="99">
        <v>165.59853000000001</v>
      </c>
      <c r="BN14" s="99"/>
      <c r="BO14" s="99"/>
      <c r="BP14" s="99"/>
      <c r="BQ14" s="99"/>
      <c r="BR14" s="99"/>
      <c r="BS14" s="99"/>
      <c r="BT14" s="99"/>
      <c r="BU14" s="99"/>
      <c r="BV14" s="99"/>
      <c r="BW14" s="99">
        <v>205.99002999999999</v>
      </c>
      <c r="BX14" s="100"/>
      <c r="BY14" s="98">
        <v>17.41583</v>
      </c>
      <c r="BZ14" s="100">
        <v>44.053669999999997</v>
      </c>
      <c r="CA14" s="97"/>
      <c r="CB14" s="98"/>
      <c r="CC14" s="99"/>
      <c r="CD14" s="99"/>
      <c r="CE14" s="99"/>
      <c r="CF14" s="99"/>
      <c r="CG14" s="99">
        <v>113.27969</v>
      </c>
      <c r="CH14" s="99">
        <v>43.768059999999998</v>
      </c>
      <c r="CI14" s="99">
        <v>44.876890000000003</v>
      </c>
      <c r="CJ14" s="99"/>
      <c r="CK14" s="99"/>
      <c r="CL14" s="99"/>
      <c r="CM14" s="100"/>
      <c r="CN14" s="98"/>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8"/>
      <c r="EP14" s="100"/>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99"/>
      <c r="GU14" s="100"/>
      <c r="GV14" s="1"/>
      <c r="GW14" s="97"/>
      <c r="GX14" s="98"/>
      <c r="GY14" s="100"/>
      <c r="GZ14" s="97"/>
      <c r="HA14" s="97"/>
      <c r="HB14" s="97"/>
      <c r="HC14" s="97"/>
      <c r="HD14" s="97"/>
      <c r="HE14" s="1"/>
      <c r="HF14" s="97"/>
      <c r="HG14" s="97"/>
      <c r="HH14" s="97"/>
      <c r="HI14" s="97"/>
      <c r="HJ14" s="97"/>
      <c r="HK14" s="97"/>
      <c r="HL14" s="98"/>
      <c r="HM14" s="100"/>
      <c r="HN14" s="1"/>
      <c r="HO14" s="99">
        <v>1950.79321</v>
      </c>
      <c r="HP14" s="100">
        <v>1950.79321</v>
      </c>
      <c r="HQ14" s="99">
        <v>506.91793000000001</v>
      </c>
    </row>
    <row r="15" spans="1:225" x14ac:dyDescent="0.25">
      <c r="A15" s="1"/>
      <c r="B15" s="96" t="s">
        <v>748</v>
      </c>
      <c r="C15" s="97"/>
      <c r="D15" s="98"/>
      <c r="E15" s="99"/>
      <c r="F15" s="99"/>
      <c r="G15" s="100"/>
      <c r="H15" s="98"/>
      <c r="I15" s="100"/>
      <c r="J15" s="98"/>
      <c r="K15" s="100"/>
      <c r="L15" s="98"/>
      <c r="M15" s="99"/>
      <c r="N15" s="99"/>
      <c r="O15" s="99"/>
      <c r="P15" s="99"/>
      <c r="Q15" s="99"/>
      <c r="R15" s="99"/>
      <c r="S15" s="100"/>
      <c r="T15" s="98"/>
      <c r="U15" s="99"/>
      <c r="V15" s="99"/>
      <c r="W15" s="100"/>
      <c r="X15" s="97"/>
      <c r="Y15" s="98"/>
      <c r="Z15" s="99"/>
      <c r="AA15" s="100"/>
      <c r="AB15" s="98"/>
      <c r="AC15" s="99"/>
      <c r="AD15" s="99"/>
      <c r="AE15" s="99"/>
      <c r="AF15" s="99">
        <v>11.413130000000001</v>
      </c>
      <c r="AG15" s="99">
        <v>23.889150000000001</v>
      </c>
      <c r="AH15" s="100">
        <v>10.22284</v>
      </c>
      <c r="AI15" s="97"/>
      <c r="AJ15" s="97"/>
      <c r="AK15" s="97">
        <v>175.92341999999999</v>
      </c>
      <c r="AL15" s="98">
        <v>213.71525</v>
      </c>
      <c r="AM15" s="100">
        <v>7.8466800000000001</v>
      </c>
      <c r="AN15" s="98"/>
      <c r="AO15" s="100"/>
      <c r="AP15" s="97"/>
      <c r="AQ15" s="98"/>
      <c r="AR15" s="100"/>
      <c r="AS15" s="97"/>
      <c r="AT15" s="97"/>
      <c r="AU15" s="97"/>
      <c r="AV15" s="98"/>
      <c r="AW15" s="99"/>
      <c r="AX15" s="100"/>
      <c r="AY15" s="98"/>
      <c r="AZ15" s="99"/>
      <c r="BA15" s="99"/>
      <c r="BB15" s="99"/>
      <c r="BC15" s="99"/>
      <c r="BD15" s="100"/>
      <c r="BE15" s="98"/>
      <c r="BF15" s="100"/>
      <c r="BG15" s="97"/>
      <c r="BH15" s="98"/>
      <c r="BI15" s="99"/>
      <c r="BJ15" s="100"/>
      <c r="BK15" s="98">
        <v>164.44227000000001</v>
      </c>
      <c r="BL15" s="99">
        <v>165.47058000000001</v>
      </c>
      <c r="BM15" s="99">
        <v>165.59853000000001</v>
      </c>
      <c r="BN15" s="99"/>
      <c r="BO15" s="99"/>
      <c r="BP15" s="99"/>
      <c r="BQ15" s="99"/>
      <c r="BR15" s="99"/>
      <c r="BS15" s="99"/>
      <c r="BT15" s="99"/>
      <c r="BU15" s="99"/>
      <c r="BV15" s="99"/>
      <c r="BW15" s="99">
        <v>205.99002999999999</v>
      </c>
      <c r="BX15" s="100"/>
      <c r="BY15" s="98">
        <v>17.41583</v>
      </c>
      <c r="BZ15" s="100">
        <v>44.053669999999997</v>
      </c>
      <c r="CA15" s="97"/>
      <c r="CB15" s="98"/>
      <c r="CC15" s="99"/>
      <c r="CD15" s="99"/>
      <c r="CE15" s="99"/>
      <c r="CF15" s="99"/>
      <c r="CG15" s="99">
        <v>113.27969</v>
      </c>
      <c r="CH15" s="99">
        <v>43.768059999999998</v>
      </c>
      <c r="CI15" s="99">
        <v>44.876890000000003</v>
      </c>
      <c r="CJ15" s="99"/>
      <c r="CK15" s="99"/>
      <c r="CL15" s="99"/>
      <c r="CM15" s="100"/>
      <c r="CN15" s="98"/>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8"/>
      <c r="EP15" s="100"/>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99"/>
      <c r="GU15" s="100"/>
      <c r="GV15" s="1"/>
      <c r="GW15" s="97"/>
      <c r="GX15" s="98"/>
      <c r="GY15" s="100"/>
      <c r="GZ15" s="97"/>
      <c r="HA15" s="97"/>
      <c r="HB15" s="97"/>
      <c r="HC15" s="97"/>
      <c r="HD15" s="97"/>
      <c r="HE15" s="1"/>
      <c r="HF15" s="97"/>
      <c r="HG15" s="97"/>
      <c r="HH15" s="97"/>
      <c r="HI15" s="97"/>
      <c r="HJ15" s="97"/>
      <c r="HK15" s="97"/>
      <c r="HL15" s="98"/>
      <c r="HM15" s="100"/>
      <c r="HN15" s="1"/>
      <c r="HO15" s="99">
        <v>1950.79321</v>
      </c>
      <c r="HP15" s="100">
        <v>1950.79321</v>
      </c>
      <c r="HQ15" s="99">
        <v>506.91793000000001</v>
      </c>
    </row>
    <row r="16" spans="1:225" x14ac:dyDescent="0.25">
      <c r="A16" s="1"/>
      <c r="B16" s="96" t="s">
        <v>749</v>
      </c>
      <c r="C16" s="97"/>
      <c r="D16" s="98"/>
      <c r="E16" s="99"/>
      <c r="F16" s="99"/>
      <c r="G16" s="100"/>
      <c r="H16" s="98"/>
      <c r="I16" s="100"/>
      <c r="J16" s="98"/>
      <c r="K16" s="100"/>
      <c r="L16" s="98"/>
      <c r="M16" s="99"/>
      <c r="N16" s="99"/>
      <c r="O16" s="99"/>
      <c r="P16" s="99"/>
      <c r="Q16" s="99"/>
      <c r="R16" s="99"/>
      <c r="S16" s="100"/>
      <c r="T16" s="98"/>
      <c r="U16" s="99"/>
      <c r="V16" s="99"/>
      <c r="W16" s="100"/>
      <c r="X16" s="97"/>
      <c r="Y16" s="98"/>
      <c r="Z16" s="99"/>
      <c r="AA16" s="100"/>
      <c r="AB16" s="98"/>
      <c r="AC16" s="99"/>
      <c r="AD16" s="99"/>
      <c r="AE16" s="99"/>
      <c r="AF16" s="99">
        <v>11.413130000000001</v>
      </c>
      <c r="AG16" s="99">
        <v>23.889150000000001</v>
      </c>
      <c r="AH16" s="100">
        <v>10.22284</v>
      </c>
      <c r="AI16" s="97"/>
      <c r="AJ16" s="97"/>
      <c r="AK16" s="97">
        <v>175.92341999999999</v>
      </c>
      <c r="AL16" s="98">
        <v>213.71525</v>
      </c>
      <c r="AM16" s="100">
        <v>7.8466800000000001</v>
      </c>
      <c r="AN16" s="98"/>
      <c r="AO16" s="100"/>
      <c r="AP16" s="97"/>
      <c r="AQ16" s="98"/>
      <c r="AR16" s="100"/>
      <c r="AS16" s="97"/>
      <c r="AT16" s="97"/>
      <c r="AU16" s="97"/>
      <c r="AV16" s="98"/>
      <c r="AW16" s="99"/>
      <c r="AX16" s="100"/>
      <c r="AY16" s="98"/>
      <c r="AZ16" s="99"/>
      <c r="BA16" s="99"/>
      <c r="BB16" s="99"/>
      <c r="BC16" s="99"/>
      <c r="BD16" s="100"/>
      <c r="BE16" s="98"/>
      <c r="BF16" s="100"/>
      <c r="BG16" s="97"/>
      <c r="BH16" s="98"/>
      <c r="BI16" s="99"/>
      <c r="BJ16" s="100"/>
      <c r="BK16" s="98">
        <v>164.44227000000001</v>
      </c>
      <c r="BL16" s="99">
        <v>165.47058000000001</v>
      </c>
      <c r="BM16" s="99">
        <v>165.59853000000001</v>
      </c>
      <c r="BN16" s="99"/>
      <c r="BO16" s="99"/>
      <c r="BP16" s="99"/>
      <c r="BQ16" s="99"/>
      <c r="BR16" s="99"/>
      <c r="BS16" s="99"/>
      <c r="BT16" s="99"/>
      <c r="BU16" s="99"/>
      <c r="BV16" s="99"/>
      <c r="BW16" s="99">
        <v>205.99002999999999</v>
      </c>
      <c r="BX16" s="100"/>
      <c r="BY16" s="98">
        <v>17.41583</v>
      </c>
      <c r="BZ16" s="100">
        <v>44.053669999999997</v>
      </c>
      <c r="CA16" s="97"/>
      <c r="CB16" s="98"/>
      <c r="CC16" s="99"/>
      <c r="CD16" s="99"/>
      <c r="CE16" s="99"/>
      <c r="CF16" s="99"/>
      <c r="CG16" s="99">
        <v>113.27969</v>
      </c>
      <c r="CH16" s="99">
        <v>43.768059999999998</v>
      </c>
      <c r="CI16" s="99">
        <v>44.876890000000003</v>
      </c>
      <c r="CJ16" s="99"/>
      <c r="CK16" s="99"/>
      <c r="CL16" s="99"/>
      <c r="CM16" s="100"/>
      <c r="CN16" s="98"/>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8"/>
      <c r="EP16" s="100"/>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99"/>
      <c r="GU16" s="100"/>
      <c r="GV16" s="1"/>
      <c r="GW16" s="97"/>
      <c r="GX16" s="98"/>
      <c r="GY16" s="100"/>
      <c r="GZ16" s="97"/>
      <c r="HA16" s="97"/>
      <c r="HB16" s="97"/>
      <c r="HC16" s="97"/>
      <c r="HD16" s="97"/>
      <c r="HE16" s="1"/>
      <c r="HF16" s="97"/>
      <c r="HG16" s="97"/>
      <c r="HH16" s="97"/>
      <c r="HI16" s="97"/>
      <c r="HJ16" s="97"/>
      <c r="HK16" s="97"/>
      <c r="HL16" s="98"/>
      <c r="HM16" s="100"/>
      <c r="HN16" s="1"/>
      <c r="HO16" s="99">
        <v>1950.79321</v>
      </c>
      <c r="HP16" s="100">
        <v>1950.79321</v>
      </c>
      <c r="HQ16" s="99">
        <v>506.91793000000001</v>
      </c>
    </row>
    <row r="17" spans="1:225" x14ac:dyDescent="0.25">
      <c r="A17" s="1"/>
      <c r="B17" s="96" t="s">
        <v>750</v>
      </c>
      <c r="C17" s="97"/>
      <c r="D17" s="98"/>
      <c r="E17" s="99"/>
      <c r="F17" s="99"/>
      <c r="G17" s="100"/>
      <c r="H17" s="98"/>
      <c r="I17" s="100"/>
      <c r="J17" s="98"/>
      <c r="K17" s="100"/>
      <c r="L17" s="98"/>
      <c r="M17" s="99"/>
      <c r="N17" s="99"/>
      <c r="O17" s="99"/>
      <c r="P17" s="99"/>
      <c r="Q17" s="99"/>
      <c r="R17" s="99"/>
      <c r="S17" s="100"/>
      <c r="T17" s="98"/>
      <c r="U17" s="99"/>
      <c r="V17" s="99"/>
      <c r="W17" s="100"/>
      <c r="X17" s="97"/>
      <c r="Y17" s="98"/>
      <c r="Z17" s="99"/>
      <c r="AA17" s="100"/>
      <c r="AB17" s="98"/>
      <c r="AC17" s="99"/>
      <c r="AD17" s="99"/>
      <c r="AE17" s="99"/>
      <c r="AF17" s="99">
        <v>11.413130000000001</v>
      </c>
      <c r="AG17" s="99">
        <v>23.889150000000001</v>
      </c>
      <c r="AH17" s="100">
        <v>10.22284</v>
      </c>
      <c r="AI17" s="97"/>
      <c r="AJ17" s="97"/>
      <c r="AK17" s="97">
        <v>175.92341999999999</v>
      </c>
      <c r="AL17" s="98">
        <v>213.71525</v>
      </c>
      <c r="AM17" s="100">
        <v>7.8466800000000001</v>
      </c>
      <c r="AN17" s="98"/>
      <c r="AO17" s="100"/>
      <c r="AP17" s="97"/>
      <c r="AQ17" s="98"/>
      <c r="AR17" s="100"/>
      <c r="AS17" s="97"/>
      <c r="AT17" s="97"/>
      <c r="AU17" s="97"/>
      <c r="AV17" s="98"/>
      <c r="AW17" s="99"/>
      <c r="AX17" s="100"/>
      <c r="AY17" s="98"/>
      <c r="AZ17" s="99"/>
      <c r="BA17" s="99"/>
      <c r="BB17" s="99"/>
      <c r="BC17" s="99"/>
      <c r="BD17" s="100"/>
      <c r="BE17" s="98"/>
      <c r="BF17" s="100"/>
      <c r="BG17" s="97"/>
      <c r="BH17" s="98"/>
      <c r="BI17" s="99"/>
      <c r="BJ17" s="100"/>
      <c r="BK17" s="98">
        <v>164.44227000000001</v>
      </c>
      <c r="BL17" s="99">
        <v>165.47058000000001</v>
      </c>
      <c r="BM17" s="99">
        <v>165.59853000000001</v>
      </c>
      <c r="BN17" s="99"/>
      <c r="BO17" s="99"/>
      <c r="BP17" s="99"/>
      <c r="BQ17" s="99"/>
      <c r="BR17" s="99"/>
      <c r="BS17" s="99"/>
      <c r="BT17" s="99"/>
      <c r="BU17" s="99"/>
      <c r="BV17" s="99"/>
      <c r="BW17" s="99">
        <v>205.99002999999999</v>
      </c>
      <c r="BX17" s="100"/>
      <c r="BY17" s="98">
        <v>17.41583</v>
      </c>
      <c r="BZ17" s="100">
        <v>44.053669999999997</v>
      </c>
      <c r="CA17" s="97"/>
      <c r="CB17" s="98"/>
      <c r="CC17" s="99"/>
      <c r="CD17" s="99"/>
      <c r="CE17" s="99"/>
      <c r="CF17" s="99"/>
      <c r="CG17" s="99">
        <v>113.27969</v>
      </c>
      <c r="CH17" s="99">
        <v>43.768059999999998</v>
      </c>
      <c r="CI17" s="99">
        <v>44.876890000000003</v>
      </c>
      <c r="CJ17" s="99"/>
      <c r="CK17" s="99"/>
      <c r="CL17" s="99"/>
      <c r="CM17" s="100"/>
      <c r="CN17" s="98"/>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8"/>
      <c r="EP17" s="100"/>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99"/>
      <c r="GU17" s="100"/>
      <c r="GV17" s="1"/>
      <c r="GW17" s="97"/>
      <c r="GX17" s="98"/>
      <c r="GY17" s="100"/>
      <c r="GZ17" s="97"/>
      <c r="HA17" s="97"/>
      <c r="HB17" s="97"/>
      <c r="HC17" s="97"/>
      <c r="HD17" s="97"/>
      <c r="HE17" s="1"/>
      <c r="HF17" s="97"/>
      <c r="HG17" s="97"/>
      <c r="HH17" s="97"/>
      <c r="HI17" s="97"/>
      <c r="HJ17" s="97"/>
      <c r="HK17" s="97"/>
      <c r="HL17" s="98"/>
      <c r="HM17" s="100"/>
      <c r="HN17" s="1"/>
      <c r="HO17" s="99">
        <v>1950.79321</v>
      </c>
      <c r="HP17" s="100">
        <v>1950.79321</v>
      </c>
      <c r="HQ17" s="99">
        <v>506.91793000000001</v>
      </c>
    </row>
    <row r="18" spans="1:225" x14ac:dyDescent="0.25">
      <c r="A18" s="1"/>
      <c r="B18" s="96" t="s">
        <v>751</v>
      </c>
      <c r="C18" s="97"/>
      <c r="D18" s="98"/>
      <c r="E18" s="99"/>
      <c r="F18" s="99"/>
      <c r="G18" s="100"/>
      <c r="H18" s="98"/>
      <c r="I18" s="100"/>
      <c r="J18" s="98"/>
      <c r="K18" s="100"/>
      <c r="L18" s="98"/>
      <c r="M18" s="99"/>
      <c r="N18" s="99"/>
      <c r="O18" s="99"/>
      <c r="P18" s="99"/>
      <c r="Q18" s="99"/>
      <c r="R18" s="99"/>
      <c r="S18" s="100"/>
      <c r="T18" s="98"/>
      <c r="U18" s="99"/>
      <c r="V18" s="99"/>
      <c r="W18" s="100"/>
      <c r="X18" s="97"/>
      <c r="Y18" s="98"/>
      <c r="Z18" s="99"/>
      <c r="AA18" s="100"/>
      <c r="AB18" s="98"/>
      <c r="AC18" s="99"/>
      <c r="AD18" s="99"/>
      <c r="AE18" s="99"/>
      <c r="AF18" s="99">
        <v>11.413130000000001</v>
      </c>
      <c r="AG18" s="99">
        <v>23.889150000000001</v>
      </c>
      <c r="AH18" s="100">
        <v>10.22284</v>
      </c>
      <c r="AI18" s="97"/>
      <c r="AJ18" s="97"/>
      <c r="AK18" s="97">
        <v>175.92341999999999</v>
      </c>
      <c r="AL18" s="98">
        <v>213.71525</v>
      </c>
      <c r="AM18" s="100">
        <v>7.8466800000000001</v>
      </c>
      <c r="AN18" s="98"/>
      <c r="AO18" s="100"/>
      <c r="AP18" s="97"/>
      <c r="AQ18" s="98"/>
      <c r="AR18" s="100"/>
      <c r="AS18" s="97"/>
      <c r="AT18" s="97"/>
      <c r="AU18" s="97"/>
      <c r="AV18" s="98"/>
      <c r="AW18" s="99"/>
      <c r="AX18" s="100"/>
      <c r="AY18" s="98"/>
      <c r="AZ18" s="99"/>
      <c r="BA18" s="99"/>
      <c r="BB18" s="99"/>
      <c r="BC18" s="99"/>
      <c r="BD18" s="100"/>
      <c r="BE18" s="98"/>
      <c r="BF18" s="100"/>
      <c r="BG18" s="97"/>
      <c r="BH18" s="98"/>
      <c r="BI18" s="99"/>
      <c r="BJ18" s="100"/>
      <c r="BK18" s="98">
        <v>164.44227000000001</v>
      </c>
      <c r="BL18" s="99">
        <v>165.47058000000001</v>
      </c>
      <c r="BM18" s="99">
        <v>165.59853000000001</v>
      </c>
      <c r="BN18" s="99"/>
      <c r="BO18" s="99"/>
      <c r="BP18" s="99"/>
      <c r="BQ18" s="99"/>
      <c r="BR18" s="99"/>
      <c r="BS18" s="99"/>
      <c r="BT18" s="99"/>
      <c r="BU18" s="99"/>
      <c r="BV18" s="99"/>
      <c r="BW18" s="99">
        <v>205.99002999999999</v>
      </c>
      <c r="BX18" s="100"/>
      <c r="BY18" s="98">
        <v>17.41583</v>
      </c>
      <c r="BZ18" s="100">
        <v>44.053669999999997</v>
      </c>
      <c r="CA18" s="97"/>
      <c r="CB18" s="98"/>
      <c r="CC18" s="99"/>
      <c r="CD18" s="99"/>
      <c r="CE18" s="99"/>
      <c r="CF18" s="99"/>
      <c r="CG18" s="99">
        <v>113.27969</v>
      </c>
      <c r="CH18" s="99">
        <v>43.768059999999998</v>
      </c>
      <c r="CI18" s="99">
        <v>44.876890000000003</v>
      </c>
      <c r="CJ18" s="99"/>
      <c r="CK18" s="99"/>
      <c r="CL18" s="99"/>
      <c r="CM18" s="100"/>
      <c r="CN18" s="98"/>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8"/>
      <c r="EP18" s="100"/>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99"/>
      <c r="GU18" s="100"/>
      <c r="GV18" s="1"/>
      <c r="GW18" s="97"/>
      <c r="GX18" s="98"/>
      <c r="GY18" s="100"/>
      <c r="GZ18" s="97"/>
      <c r="HA18" s="97"/>
      <c r="HB18" s="97"/>
      <c r="HC18" s="97"/>
      <c r="HD18" s="97"/>
      <c r="HE18" s="1"/>
      <c r="HF18" s="97"/>
      <c r="HG18" s="97"/>
      <c r="HH18" s="97"/>
      <c r="HI18" s="97"/>
      <c r="HJ18" s="97"/>
      <c r="HK18" s="97"/>
      <c r="HL18" s="98"/>
      <c r="HM18" s="100"/>
      <c r="HN18" s="1"/>
      <c r="HO18" s="99">
        <v>1950.79321</v>
      </c>
      <c r="HP18" s="100">
        <v>1950.79321</v>
      </c>
      <c r="HQ18" s="99">
        <v>506.91793000000001</v>
      </c>
    </row>
    <row r="19" spans="1:225" x14ac:dyDescent="0.25">
      <c r="A19" s="1"/>
      <c r="B19" s="96" t="s">
        <v>752</v>
      </c>
      <c r="C19" s="97"/>
      <c r="D19" s="98"/>
      <c r="E19" s="99"/>
      <c r="F19" s="99"/>
      <c r="G19" s="100"/>
      <c r="H19" s="98"/>
      <c r="I19" s="100"/>
      <c r="J19" s="98"/>
      <c r="K19" s="100"/>
      <c r="L19" s="98"/>
      <c r="M19" s="99"/>
      <c r="N19" s="99"/>
      <c r="O19" s="99"/>
      <c r="P19" s="99"/>
      <c r="Q19" s="99"/>
      <c r="R19" s="99"/>
      <c r="S19" s="100"/>
      <c r="T19" s="98"/>
      <c r="U19" s="99"/>
      <c r="V19" s="99"/>
      <c r="W19" s="100"/>
      <c r="X19" s="97"/>
      <c r="Y19" s="98"/>
      <c r="Z19" s="99"/>
      <c r="AA19" s="100"/>
      <c r="AB19" s="98"/>
      <c r="AC19" s="99"/>
      <c r="AD19" s="99"/>
      <c r="AE19" s="99"/>
      <c r="AF19" s="99">
        <v>11.413130000000001</v>
      </c>
      <c r="AG19" s="99">
        <v>23.889150000000001</v>
      </c>
      <c r="AH19" s="100">
        <v>10.22284</v>
      </c>
      <c r="AI19" s="97"/>
      <c r="AJ19" s="97"/>
      <c r="AK19" s="97">
        <v>175.92341999999999</v>
      </c>
      <c r="AL19" s="98">
        <v>213.71525</v>
      </c>
      <c r="AM19" s="100">
        <v>7.8466800000000001</v>
      </c>
      <c r="AN19" s="98"/>
      <c r="AO19" s="100"/>
      <c r="AP19" s="97"/>
      <c r="AQ19" s="98"/>
      <c r="AR19" s="100"/>
      <c r="AS19" s="97"/>
      <c r="AT19" s="97"/>
      <c r="AU19" s="97"/>
      <c r="AV19" s="98"/>
      <c r="AW19" s="99"/>
      <c r="AX19" s="100"/>
      <c r="AY19" s="98"/>
      <c r="AZ19" s="99"/>
      <c r="BA19" s="99"/>
      <c r="BB19" s="99"/>
      <c r="BC19" s="99"/>
      <c r="BD19" s="100"/>
      <c r="BE19" s="98"/>
      <c r="BF19" s="100"/>
      <c r="BG19" s="97"/>
      <c r="BH19" s="98"/>
      <c r="BI19" s="99"/>
      <c r="BJ19" s="100"/>
      <c r="BK19" s="98">
        <v>164.44227000000001</v>
      </c>
      <c r="BL19" s="99">
        <v>165.47058000000001</v>
      </c>
      <c r="BM19" s="99">
        <v>165.59853000000001</v>
      </c>
      <c r="BN19" s="99"/>
      <c r="BO19" s="99"/>
      <c r="BP19" s="99"/>
      <c r="BQ19" s="99"/>
      <c r="BR19" s="99"/>
      <c r="BS19" s="99"/>
      <c r="BT19" s="99"/>
      <c r="BU19" s="99"/>
      <c r="BV19" s="99"/>
      <c r="BW19" s="99">
        <v>205.99002999999999</v>
      </c>
      <c r="BX19" s="100"/>
      <c r="BY19" s="98">
        <v>17.41583</v>
      </c>
      <c r="BZ19" s="100">
        <v>44.053669999999997</v>
      </c>
      <c r="CA19" s="97"/>
      <c r="CB19" s="98"/>
      <c r="CC19" s="99"/>
      <c r="CD19" s="99"/>
      <c r="CE19" s="99"/>
      <c r="CF19" s="99"/>
      <c r="CG19" s="99">
        <v>113.27969</v>
      </c>
      <c r="CH19" s="99">
        <v>43.768059999999998</v>
      </c>
      <c r="CI19" s="99">
        <v>44.876890000000003</v>
      </c>
      <c r="CJ19" s="99"/>
      <c r="CK19" s="99"/>
      <c r="CL19" s="99"/>
      <c r="CM19" s="100"/>
      <c r="CN19" s="98"/>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8"/>
      <c r="EP19" s="100"/>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99"/>
      <c r="GU19" s="100"/>
      <c r="GV19" s="1"/>
      <c r="GW19" s="97"/>
      <c r="GX19" s="98"/>
      <c r="GY19" s="100"/>
      <c r="GZ19" s="97"/>
      <c r="HA19" s="97"/>
      <c r="HB19" s="97"/>
      <c r="HC19" s="97"/>
      <c r="HD19" s="97"/>
      <c r="HE19" s="1"/>
      <c r="HF19" s="97"/>
      <c r="HG19" s="97"/>
      <c r="HH19" s="97"/>
      <c r="HI19" s="97"/>
      <c r="HJ19" s="97"/>
      <c r="HK19" s="97"/>
      <c r="HL19" s="98"/>
      <c r="HM19" s="100"/>
      <c r="HN19" s="1"/>
      <c r="HO19" s="99">
        <v>1950.79321</v>
      </c>
      <c r="HP19" s="100">
        <v>1950.79321</v>
      </c>
      <c r="HQ19" s="99">
        <v>506.91793000000001</v>
      </c>
    </row>
    <row r="20" spans="1:225" x14ac:dyDescent="0.25">
      <c r="A20" s="1"/>
      <c r="B20" s="96" t="s">
        <v>753</v>
      </c>
      <c r="C20" s="97"/>
      <c r="D20" s="98"/>
      <c r="E20" s="99"/>
      <c r="F20" s="99"/>
      <c r="G20" s="100"/>
      <c r="H20" s="98"/>
      <c r="I20" s="100"/>
      <c r="J20" s="98"/>
      <c r="K20" s="100"/>
      <c r="L20" s="98"/>
      <c r="M20" s="99"/>
      <c r="N20" s="99"/>
      <c r="O20" s="99"/>
      <c r="P20" s="99"/>
      <c r="Q20" s="99"/>
      <c r="R20" s="99"/>
      <c r="S20" s="100"/>
      <c r="T20" s="98"/>
      <c r="U20" s="99"/>
      <c r="V20" s="99"/>
      <c r="W20" s="100"/>
      <c r="X20" s="97"/>
      <c r="Y20" s="98"/>
      <c r="Z20" s="99"/>
      <c r="AA20" s="100"/>
      <c r="AB20" s="98"/>
      <c r="AC20" s="99"/>
      <c r="AD20" s="99"/>
      <c r="AE20" s="99"/>
      <c r="AF20" s="99">
        <v>11.413130000000001</v>
      </c>
      <c r="AG20" s="99">
        <v>23.889150000000001</v>
      </c>
      <c r="AH20" s="100">
        <v>10.22284</v>
      </c>
      <c r="AI20" s="97"/>
      <c r="AJ20" s="97"/>
      <c r="AK20" s="97">
        <v>175.92341999999999</v>
      </c>
      <c r="AL20" s="98">
        <v>213.71525</v>
      </c>
      <c r="AM20" s="100">
        <v>7.8466800000000001</v>
      </c>
      <c r="AN20" s="98"/>
      <c r="AO20" s="100"/>
      <c r="AP20" s="97"/>
      <c r="AQ20" s="98"/>
      <c r="AR20" s="100"/>
      <c r="AS20" s="97"/>
      <c r="AT20" s="97"/>
      <c r="AU20" s="97"/>
      <c r="AV20" s="98"/>
      <c r="AW20" s="99"/>
      <c r="AX20" s="100"/>
      <c r="AY20" s="98"/>
      <c r="AZ20" s="99"/>
      <c r="BA20" s="99"/>
      <c r="BB20" s="99"/>
      <c r="BC20" s="99"/>
      <c r="BD20" s="100"/>
      <c r="BE20" s="98"/>
      <c r="BF20" s="100"/>
      <c r="BG20" s="97"/>
      <c r="BH20" s="98"/>
      <c r="BI20" s="99"/>
      <c r="BJ20" s="100"/>
      <c r="BK20" s="98">
        <v>164.44227000000001</v>
      </c>
      <c r="BL20" s="99">
        <v>165.47058000000001</v>
      </c>
      <c r="BM20" s="99">
        <v>165.59853000000001</v>
      </c>
      <c r="BN20" s="99"/>
      <c r="BO20" s="99"/>
      <c r="BP20" s="99"/>
      <c r="BQ20" s="99"/>
      <c r="BR20" s="99"/>
      <c r="BS20" s="99"/>
      <c r="BT20" s="99"/>
      <c r="BU20" s="99"/>
      <c r="BV20" s="99"/>
      <c r="BW20" s="99">
        <v>205.99002999999999</v>
      </c>
      <c r="BX20" s="100"/>
      <c r="BY20" s="98">
        <v>17.41583</v>
      </c>
      <c r="BZ20" s="100">
        <v>44.053669999999997</v>
      </c>
      <c r="CA20" s="97"/>
      <c r="CB20" s="98"/>
      <c r="CC20" s="99"/>
      <c r="CD20" s="99"/>
      <c r="CE20" s="99"/>
      <c r="CF20" s="99"/>
      <c r="CG20" s="99">
        <v>113.27969</v>
      </c>
      <c r="CH20" s="99">
        <v>43.768059999999998</v>
      </c>
      <c r="CI20" s="99">
        <v>44.876890000000003</v>
      </c>
      <c r="CJ20" s="99"/>
      <c r="CK20" s="99"/>
      <c r="CL20" s="99"/>
      <c r="CM20" s="100"/>
      <c r="CN20" s="98"/>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8"/>
      <c r="EP20" s="100"/>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99"/>
      <c r="GU20" s="100"/>
      <c r="GV20" s="1"/>
      <c r="GW20" s="97"/>
      <c r="GX20" s="98"/>
      <c r="GY20" s="100"/>
      <c r="GZ20" s="97"/>
      <c r="HA20" s="97"/>
      <c r="HB20" s="97"/>
      <c r="HC20" s="97"/>
      <c r="HD20" s="97"/>
      <c r="HE20" s="1"/>
      <c r="HF20" s="97"/>
      <c r="HG20" s="97"/>
      <c r="HH20" s="97"/>
      <c r="HI20" s="97"/>
      <c r="HJ20" s="97"/>
      <c r="HK20" s="97"/>
      <c r="HL20" s="98"/>
      <c r="HM20" s="100"/>
      <c r="HN20" s="1"/>
      <c r="HO20" s="99">
        <v>1950.79321</v>
      </c>
      <c r="HP20" s="100">
        <v>1950.79321</v>
      </c>
      <c r="HQ20" s="99">
        <v>506.91793000000001</v>
      </c>
    </row>
    <row r="21" spans="1:225" x14ac:dyDescent="0.25">
      <c r="A21" s="1"/>
      <c r="B21" s="96" t="s">
        <v>754</v>
      </c>
      <c r="C21" s="97"/>
      <c r="D21" s="98"/>
      <c r="E21" s="99"/>
      <c r="F21" s="99"/>
      <c r="G21" s="100"/>
      <c r="H21" s="98"/>
      <c r="I21" s="100"/>
      <c r="J21" s="98"/>
      <c r="K21" s="100"/>
      <c r="L21" s="98"/>
      <c r="M21" s="99"/>
      <c r="N21" s="99"/>
      <c r="O21" s="99"/>
      <c r="P21" s="99"/>
      <c r="Q21" s="99"/>
      <c r="R21" s="99"/>
      <c r="S21" s="100"/>
      <c r="T21" s="98"/>
      <c r="U21" s="99"/>
      <c r="V21" s="99"/>
      <c r="W21" s="100"/>
      <c r="X21" s="97"/>
      <c r="Y21" s="98"/>
      <c r="Z21" s="99"/>
      <c r="AA21" s="100"/>
      <c r="AB21" s="98"/>
      <c r="AC21" s="99"/>
      <c r="AD21" s="99"/>
      <c r="AE21" s="99"/>
      <c r="AF21" s="99">
        <v>11.413130000000001</v>
      </c>
      <c r="AG21" s="99">
        <v>23.889150000000001</v>
      </c>
      <c r="AH21" s="100">
        <v>10.22284</v>
      </c>
      <c r="AI21" s="97"/>
      <c r="AJ21" s="97"/>
      <c r="AK21" s="97">
        <v>175.92341999999999</v>
      </c>
      <c r="AL21" s="98">
        <v>213.71525</v>
      </c>
      <c r="AM21" s="100">
        <v>7.8466800000000001</v>
      </c>
      <c r="AN21" s="98"/>
      <c r="AO21" s="100"/>
      <c r="AP21" s="97"/>
      <c r="AQ21" s="98"/>
      <c r="AR21" s="100"/>
      <c r="AS21" s="97"/>
      <c r="AT21" s="97"/>
      <c r="AU21" s="97"/>
      <c r="AV21" s="98"/>
      <c r="AW21" s="99"/>
      <c r="AX21" s="100"/>
      <c r="AY21" s="98"/>
      <c r="AZ21" s="99"/>
      <c r="BA21" s="99"/>
      <c r="BB21" s="99"/>
      <c r="BC21" s="99"/>
      <c r="BD21" s="100"/>
      <c r="BE21" s="98"/>
      <c r="BF21" s="100"/>
      <c r="BG21" s="97"/>
      <c r="BH21" s="98"/>
      <c r="BI21" s="99"/>
      <c r="BJ21" s="100"/>
      <c r="BK21" s="98">
        <v>164.44227000000001</v>
      </c>
      <c r="BL21" s="99">
        <v>165.47058000000001</v>
      </c>
      <c r="BM21" s="99">
        <v>165.59853000000001</v>
      </c>
      <c r="BN21" s="99"/>
      <c r="BO21" s="99"/>
      <c r="BP21" s="99"/>
      <c r="BQ21" s="99"/>
      <c r="BR21" s="99"/>
      <c r="BS21" s="99"/>
      <c r="BT21" s="99"/>
      <c r="BU21" s="99"/>
      <c r="BV21" s="99"/>
      <c r="BW21" s="99">
        <v>205.99002999999999</v>
      </c>
      <c r="BX21" s="100"/>
      <c r="BY21" s="98">
        <v>17.41583</v>
      </c>
      <c r="BZ21" s="100">
        <v>44.053669999999997</v>
      </c>
      <c r="CA21" s="97"/>
      <c r="CB21" s="98"/>
      <c r="CC21" s="99"/>
      <c r="CD21" s="99"/>
      <c r="CE21" s="99"/>
      <c r="CF21" s="99"/>
      <c r="CG21" s="99">
        <v>113.27969</v>
      </c>
      <c r="CH21" s="99">
        <v>43.768059999999998</v>
      </c>
      <c r="CI21" s="99">
        <v>44.876890000000003</v>
      </c>
      <c r="CJ21" s="99"/>
      <c r="CK21" s="99"/>
      <c r="CL21" s="99"/>
      <c r="CM21" s="100"/>
      <c r="CN21" s="98"/>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8"/>
      <c r="EP21" s="100"/>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99"/>
      <c r="GU21" s="100"/>
      <c r="GV21" s="1"/>
      <c r="GW21" s="97"/>
      <c r="GX21" s="98"/>
      <c r="GY21" s="100"/>
      <c r="GZ21" s="97"/>
      <c r="HA21" s="97"/>
      <c r="HB21" s="97"/>
      <c r="HC21" s="97"/>
      <c r="HD21" s="97"/>
      <c r="HE21" s="1"/>
      <c r="HF21" s="97"/>
      <c r="HG21" s="97"/>
      <c r="HH21" s="97"/>
      <c r="HI21" s="97"/>
      <c r="HJ21" s="97"/>
      <c r="HK21" s="97"/>
      <c r="HL21" s="98"/>
      <c r="HM21" s="100"/>
      <c r="HN21" s="1"/>
      <c r="HO21" s="99">
        <v>1950.79321</v>
      </c>
      <c r="HP21" s="100">
        <v>1950.79321</v>
      </c>
      <c r="HQ21" s="99">
        <v>506.91793000000001</v>
      </c>
    </row>
    <row r="22" spans="1:225" x14ac:dyDescent="0.25">
      <c r="A22" s="1"/>
      <c r="B22" s="96" t="s">
        <v>755</v>
      </c>
      <c r="C22" s="97"/>
      <c r="D22" s="98"/>
      <c r="E22" s="99"/>
      <c r="F22" s="99"/>
      <c r="G22" s="100"/>
      <c r="H22" s="98"/>
      <c r="I22" s="100"/>
      <c r="J22" s="98"/>
      <c r="K22" s="100"/>
      <c r="L22" s="98"/>
      <c r="M22" s="99"/>
      <c r="N22" s="99"/>
      <c r="O22" s="99"/>
      <c r="P22" s="99"/>
      <c r="Q22" s="99"/>
      <c r="R22" s="99"/>
      <c r="S22" s="100"/>
      <c r="T22" s="98"/>
      <c r="U22" s="99"/>
      <c r="V22" s="99"/>
      <c r="W22" s="100"/>
      <c r="X22" s="97"/>
      <c r="Y22" s="98"/>
      <c r="Z22" s="99"/>
      <c r="AA22" s="100"/>
      <c r="AB22" s="98"/>
      <c r="AC22" s="99"/>
      <c r="AD22" s="99"/>
      <c r="AE22" s="99"/>
      <c r="AF22" s="99">
        <v>11.413130000000001</v>
      </c>
      <c r="AG22" s="99">
        <v>23.889150000000001</v>
      </c>
      <c r="AH22" s="100">
        <v>10.22284</v>
      </c>
      <c r="AI22" s="97"/>
      <c r="AJ22" s="97"/>
      <c r="AK22" s="97">
        <v>175.92341999999999</v>
      </c>
      <c r="AL22" s="98">
        <v>213.71525</v>
      </c>
      <c r="AM22" s="100">
        <v>7.8466800000000001</v>
      </c>
      <c r="AN22" s="98"/>
      <c r="AO22" s="100"/>
      <c r="AP22" s="97"/>
      <c r="AQ22" s="98"/>
      <c r="AR22" s="100"/>
      <c r="AS22" s="97"/>
      <c r="AT22" s="97"/>
      <c r="AU22" s="97"/>
      <c r="AV22" s="98"/>
      <c r="AW22" s="99"/>
      <c r="AX22" s="100"/>
      <c r="AY22" s="98"/>
      <c r="AZ22" s="99"/>
      <c r="BA22" s="99"/>
      <c r="BB22" s="99"/>
      <c r="BC22" s="99"/>
      <c r="BD22" s="100"/>
      <c r="BE22" s="98"/>
      <c r="BF22" s="100"/>
      <c r="BG22" s="97"/>
      <c r="BH22" s="98"/>
      <c r="BI22" s="99"/>
      <c r="BJ22" s="100"/>
      <c r="BK22" s="98">
        <v>164.44227000000001</v>
      </c>
      <c r="BL22" s="99">
        <v>165.47058000000001</v>
      </c>
      <c r="BM22" s="99">
        <v>165.59853000000001</v>
      </c>
      <c r="BN22" s="99"/>
      <c r="BO22" s="99"/>
      <c r="BP22" s="99"/>
      <c r="BQ22" s="99"/>
      <c r="BR22" s="99"/>
      <c r="BS22" s="99"/>
      <c r="BT22" s="99"/>
      <c r="BU22" s="99"/>
      <c r="BV22" s="99"/>
      <c r="BW22" s="99">
        <v>205.99002999999999</v>
      </c>
      <c r="BX22" s="100"/>
      <c r="BY22" s="98">
        <v>17.41583</v>
      </c>
      <c r="BZ22" s="100">
        <v>44.053669999999997</v>
      </c>
      <c r="CA22" s="97"/>
      <c r="CB22" s="98"/>
      <c r="CC22" s="99"/>
      <c r="CD22" s="99"/>
      <c r="CE22" s="99"/>
      <c r="CF22" s="99"/>
      <c r="CG22" s="99">
        <v>113.27969</v>
      </c>
      <c r="CH22" s="99">
        <v>43.768059999999998</v>
      </c>
      <c r="CI22" s="99">
        <v>44.876890000000003</v>
      </c>
      <c r="CJ22" s="99"/>
      <c r="CK22" s="99"/>
      <c r="CL22" s="99"/>
      <c r="CM22" s="100"/>
      <c r="CN22" s="98"/>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8"/>
      <c r="EP22" s="100"/>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99"/>
      <c r="GU22" s="100"/>
      <c r="GV22" s="1"/>
      <c r="GW22" s="97"/>
      <c r="GX22" s="98"/>
      <c r="GY22" s="100"/>
      <c r="GZ22" s="97"/>
      <c r="HA22" s="97"/>
      <c r="HB22" s="97"/>
      <c r="HC22" s="97"/>
      <c r="HD22" s="97"/>
      <c r="HE22" s="1"/>
      <c r="HF22" s="97"/>
      <c r="HG22" s="97"/>
      <c r="HH22" s="97"/>
      <c r="HI22" s="97"/>
      <c r="HJ22" s="97"/>
      <c r="HK22" s="97"/>
      <c r="HL22" s="98"/>
      <c r="HM22" s="100"/>
      <c r="HN22" s="1"/>
      <c r="HO22" s="99">
        <v>1950.79321</v>
      </c>
      <c r="HP22" s="100">
        <v>1950.79321</v>
      </c>
      <c r="HQ22" s="99">
        <v>506.91793000000001</v>
      </c>
    </row>
    <row r="23" spans="1:225" x14ac:dyDescent="0.25">
      <c r="A23" s="1"/>
      <c r="B23" s="96" t="s">
        <v>756</v>
      </c>
      <c r="C23" s="97"/>
      <c r="D23" s="98"/>
      <c r="E23" s="99"/>
      <c r="F23" s="99"/>
      <c r="G23" s="100"/>
      <c r="H23" s="98"/>
      <c r="I23" s="100"/>
      <c r="J23" s="98"/>
      <c r="K23" s="100"/>
      <c r="L23" s="98"/>
      <c r="M23" s="99"/>
      <c r="N23" s="99"/>
      <c r="O23" s="99"/>
      <c r="P23" s="99"/>
      <c r="Q23" s="99"/>
      <c r="R23" s="99"/>
      <c r="S23" s="100"/>
      <c r="T23" s="98"/>
      <c r="U23" s="99"/>
      <c r="V23" s="99"/>
      <c r="W23" s="100"/>
      <c r="X23" s="97"/>
      <c r="Y23" s="98"/>
      <c r="Z23" s="99"/>
      <c r="AA23" s="100"/>
      <c r="AB23" s="98"/>
      <c r="AC23" s="99"/>
      <c r="AD23" s="99"/>
      <c r="AE23" s="99"/>
      <c r="AF23" s="99">
        <v>11.413130000000001</v>
      </c>
      <c r="AG23" s="99">
        <v>23.889150000000001</v>
      </c>
      <c r="AH23" s="100">
        <v>10.22284</v>
      </c>
      <c r="AI23" s="97"/>
      <c r="AJ23" s="97"/>
      <c r="AK23" s="97">
        <v>175.92341999999999</v>
      </c>
      <c r="AL23" s="98">
        <v>213.71525</v>
      </c>
      <c r="AM23" s="100">
        <v>7.8466800000000001</v>
      </c>
      <c r="AN23" s="98"/>
      <c r="AO23" s="100"/>
      <c r="AP23" s="97"/>
      <c r="AQ23" s="98"/>
      <c r="AR23" s="100"/>
      <c r="AS23" s="97"/>
      <c r="AT23" s="97"/>
      <c r="AU23" s="97"/>
      <c r="AV23" s="98"/>
      <c r="AW23" s="99"/>
      <c r="AX23" s="100"/>
      <c r="AY23" s="98"/>
      <c r="AZ23" s="99"/>
      <c r="BA23" s="99"/>
      <c r="BB23" s="99"/>
      <c r="BC23" s="99"/>
      <c r="BD23" s="100"/>
      <c r="BE23" s="98"/>
      <c r="BF23" s="100"/>
      <c r="BG23" s="97"/>
      <c r="BH23" s="98"/>
      <c r="BI23" s="99"/>
      <c r="BJ23" s="100"/>
      <c r="BK23" s="98">
        <v>164.44227000000001</v>
      </c>
      <c r="BL23" s="99">
        <v>165.47058000000001</v>
      </c>
      <c r="BM23" s="99">
        <v>165.59853000000001</v>
      </c>
      <c r="BN23" s="99"/>
      <c r="BO23" s="99"/>
      <c r="BP23" s="99"/>
      <c r="BQ23" s="99"/>
      <c r="BR23" s="99"/>
      <c r="BS23" s="99"/>
      <c r="BT23" s="99"/>
      <c r="BU23" s="99"/>
      <c r="BV23" s="99"/>
      <c r="BW23" s="99">
        <v>205.99002999999999</v>
      </c>
      <c r="BX23" s="100"/>
      <c r="BY23" s="98">
        <v>17.41583</v>
      </c>
      <c r="BZ23" s="100">
        <v>44.053669999999997</v>
      </c>
      <c r="CA23" s="97"/>
      <c r="CB23" s="98"/>
      <c r="CC23" s="99"/>
      <c r="CD23" s="99"/>
      <c r="CE23" s="99"/>
      <c r="CF23" s="99"/>
      <c r="CG23" s="99">
        <v>113.27969</v>
      </c>
      <c r="CH23" s="99">
        <v>43.768059999999998</v>
      </c>
      <c r="CI23" s="99">
        <v>44.876890000000003</v>
      </c>
      <c r="CJ23" s="99"/>
      <c r="CK23" s="99"/>
      <c r="CL23" s="99"/>
      <c r="CM23" s="100"/>
      <c r="CN23" s="98"/>
      <c r="CO23" s="99">
        <v>180.52450999999999</v>
      </c>
      <c r="CP23" s="99"/>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8"/>
      <c r="EP23" s="100"/>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99"/>
      <c r="GU23" s="100"/>
      <c r="GV23" s="1"/>
      <c r="GW23" s="97"/>
      <c r="GX23" s="98"/>
      <c r="GY23" s="100"/>
      <c r="GZ23" s="97"/>
      <c r="HA23" s="97"/>
      <c r="HB23" s="97"/>
      <c r="HC23" s="97"/>
      <c r="HD23" s="97"/>
      <c r="HE23" s="1"/>
      <c r="HF23" s="97"/>
      <c r="HG23" s="97"/>
      <c r="HH23" s="97"/>
      <c r="HI23" s="97"/>
      <c r="HJ23" s="97"/>
      <c r="HK23" s="97"/>
      <c r="HL23" s="98"/>
      <c r="HM23" s="100"/>
      <c r="HN23" s="1"/>
      <c r="HO23" s="99">
        <v>1769.45965</v>
      </c>
      <c r="HP23" s="100">
        <v>1769.45965</v>
      </c>
      <c r="HQ23" s="99">
        <v>506.91793000000001</v>
      </c>
    </row>
    <row r="24" spans="1:225" x14ac:dyDescent="0.25">
      <c r="A24" s="1"/>
      <c r="B24" s="96" t="s">
        <v>757</v>
      </c>
      <c r="C24" s="97"/>
      <c r="D24" s="98"/>
      <c r="E24" s="99"/>
      <c r="F24" s="99"/>
      <c r="G24" s="100"/>
      <c r="H24" s="98"/>
      <c r="I24" s="100"/>
      <c r="J24" s="98"/>
      <c r="K24" s="100"/>
      <c r="L24" s="98"/>
      <c r="M24" s="99"/>
      <c r="N24" s="99"/>
      <c r="O24" s="99"/>
      <c r="P24" s="99"/>
      <c r="Q24" s="99"/>
      <c r="R24" s="99"/>
      <c r="S24" s="100"/>
      <c r="T24" s="98"/>
      <c r="U24" s="99"/>
      <c r="V24" s="99"/>
      <c r="W24" s="100"/>
      <c r="X24" s="97"/>
      <c r="Y24" s="98"/>
      <c r="Z24" s="99"/>
      <c r="AA24" s="100"/>
      <c r="AB24" s="98"/>
      <c r="AC24" s="99"/>
      <c r="AD24" s="99"/>
      <c r="AE24" s="99"/>
      <c r="AF24" s="99">
        <v>11.413130000000001</v>
      </c>
      <c r="AG24" s="99">
        <v>23.889150000000001</v>
      </c>
      <c r="AH24" s="100">
        <v>10.22284</v>
      </c>
      <c r="AI24" s="97"/>
      <c r="AJ24" s="97"/>
      <c r="AK24" s="97">
        <v>175.92341999999999</v>
      </c>
      <c r="AL24" s="98">
        <v>213.71525</v>
      </c>
      <c r="AM24" s="100">
        <v>7.8466800000000001</v>
      </c>
      <c r="AN24" s="98"/>
      <c r="AO24" s="100"/>
      <c r="AP24" s="97"/>
      <c r="AQ24" s="98"/>
      <c r="AR24" s="100"/>
      <c r="AS24" s="97"/>
      <c r="AT24" s="97"/>
      <c r="AU24" s="97"/>
      <c r="AV24" s="98"/>
      <c r="AW24" s="99"/>
      <c r="AX24" s="100"/>
      <c r="AY24" s="98"/>
      <c r="AZ24" s="99"/>
      <c r="BA24" s="99"/>
      <c r="BB24" s="99"/>
      <c r="BC24" s="99"/>
      <c r="BD24" s="100"/>
      <c r="BE24" s="98"/>
      <c r="BF24" s="100"/>
      <c r="BG24" s="97"/>
      <c r="BH24" s="98"/>
      <c r="BI24" s="99"/>
      <c r="BJ24" s="100"/>
      <c r="BK24" s="98">
        <v>164.44227000000001</v>
      </c>
      <c r="BL24" s="99">
        <v>165.47058000000001</v>
      </c>
      <c r="BM24" s="99">
        <v>165.59853000000001</v>
      </c>
      <c r="BN24" s="99"/>
      <c r="BO24" s="99"/>
      <c r="BP24" s="99"/>
      <c r="BQ24" s="99"/>
      <c r="BR24" s="99"/>
      <c r="BS24" s="99"/>
      <c r="BT24" s="99"/>
      <c r="BU24" s="99"/>
      <c r="BV24" s="99"/>
      <c r="BW24" s="99"/>
      <c r="BX24" s="100"/>
      <c r="BY24" s="98">
        <v>17.41583</v>
      </c>
      <c r="BZ24" s="100">
        <v>44.053669999999997</v>
      </c>
      <c r="CA24" s="97"/>
      <c r="CB24" s="98"/>
      <c r="CC24" s="99"/>
      <c r="CD24" s="99"/>
      <c r="CE24" s="99"/>
      <c r="CF24" s="99"/>
      <c r="CG24" s="99">
        <v>113.27969</v>
      </c>
      <c r="CH24" s="99">
        <v>43.768059999999998</v>
      </c>
      <c r="CI24" s="99">
        <v>44.876890000000003</v>
      </c>
      <c r="CJ24" s="99"/>
      <c r="CK24" s="99"/>
      <c r="CL24" s="99"/>
      <c r="CM24" s="100"/>
      <c r="CN24" s="98">
        <v>180.55348000000001</v>
      </c>
      <c r="CO24" s="99">
        <v>180.52450999999999</v>
      </c>
      <c r="CP24" s="99"/>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8"/>
      <c r="EP24" s="100"/>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99"/>
      <c r="GU24" s="100"/>
      <c r="GV24" s="1"/>
      <c r="GW24" s="97"/>
      <c r="GX24" s="98"/>
      <c r="GY24" s="100"/>
      <c r="GZ24" s="97"/>
      <c r="HA24" s="97"/>
      <c r="HB24" s="97"/>
      <c r="HC24" s="97"/>
      <c r="HD24" s="97"/>
      <c r="HE24" s="1"/>
      <c r="HF24" s="97"/>
      <c r="HG24" s="97"/>
      <c r="HH24" s="97"/>
      <c r="HI24" s="97"/>
      <c r="HJ24" s="97"/>
      <c r="HK24" s="97"/>
      <c r="HL24" s="98"/>
      <c r="HM24" s="100"/>
      <c r="HN24" s="1"/>
      <c r="HO24" s="99">
        <v>1744.0231000000001</v>
      </c>
      <c r="HP24" s="100">
        <v>1744.0231000000001</v>
      </c>
      <c r="HQ24" s="99">
        <v>506.91793000000001</v>
      </c>
    </row>
    <row r="25" spans="1:225" x14ac:dyDescent="0.25">
      <c r="A25" s="1"/>
      <c r="B25" s="96" t="s">
        <v>758</v>
      </c>
      <c r="C25" s="97"/>
      <c r="D25" s="98"/>
      <c r="E25" s="99"/>
      <c r="F25" s="99"/>
      <c r="G25" s="100"/>
      <c r="H25" s="98"/>
      <c r="I25" s="100"/>
      <c r="J25" s="98"/>
      <c r="K25" s="100"/>
      <c r="L25" s="98"/>
      <c r="M25" s="99"/>
      <c r="N25" s="99"/>
      <c r="O25" s="99"/>
      <c r="P25" s="99"/>
      <c r="Q25" s="99"/>
      <c r="R25" s="99"/>
      <c r="S25" s="100"/>
      <c r="T25" s="98"/>
      <c r="U25" s="99"/>
      <c r="V25" s="99"/>
      <c r="W25" s="100"/>
      <c r="X25" s="97"/>
      <c r="Y25" s="98"/>
      <c r="Z25" s="99"/>
      <c r="AA25" s="100"/>
      <c r="AB25" s="98"/>
      <c r="AC25" s="99"/>
      <c r="AD25" s="99"/>
      <c r="AE25" s="99"/>
      <c r="AF25" s="99">
        <v>11.413130000000001</v>
      </c>
      <c r="AG25" s="99">
        <v>23.889150000000001</v>
      </c>
      <c r="AH25" s="100">
        <v>10.22284</v>
      </c>
      <c r="AI25" s="97"/>
      <c r="AJ25" s="97"/>
      <c r="AK25" s="97">
        <v>175.92341999999999</v>
      </c>
      <c r="AL25" s="98">
        <v>213.71525</v>
      </c>
      <c r="AM25" s="100">
        <v>7.8466800000000001</v>
      </c>
      <c r="AN25" s="98"/>
      <c r="AO25" s="100"/>
      <c r="AP25" s="97"/>
      <c r="AQ25" s="98"/>
      <c r="AR25" s="100"/>
      <c r="AS25" s="97"/>
      <c r="AT25" s="97"/>
      <c r="AU25" s="97"/>
      <c r="AV25" s="98"/>
      <c r="AW25" s="99"/>
      <c r="AX25" s="100"/>
      <c r="AY25" s="98"/>
      <c r="AZ25" s="99"/>
      <c r="BA25" s="99"/>
      <c r="BB25" s="99"/>
      <c r="BC25" s="99"/>
      <c r="BD25" s="100"/>
      <c r="BE25" s="98"/>
      <c r="BF25" s="100"/>
      <c r="BG25" s="97"/>
      <c r="BH25" s="98"/>
      <c r="BI25" s="99"/>
      <c r="BJ25" s="100"/>
      <c r="BK25" s="98">
        <v>164.44227000000001</v>
      </c>
      <c r="BL25" s="99">
        <v>165.47058000000001</v>
      </c>
      <c r="BM25" s="99">
        <v>165.59853000000001</v>
      </c>
      <c r="BN25" s="99"/>
      <c r="BO25" s="99"/>
      <c r="BP25" s="99"/>
      <c r="BQ25" s="99"/>
      <c r="BR25" s="99"/>
      <c r="BS25" s="99"/>
      <c r="BT25" s="99"/>
      <c r="BU25" s="99"/>
      <c r="BV25" s="99"/>
      <c r="BW25" s="99"/>
      <c r="BX25" s="100"/>
      <c r="BY25" s="98">
        <v>17.41583</v>
      </c>
      <c r="BZ25" s="100">
        <v>44.053669999999997</v>
      </c>
      <c r="CA25" s="97"/>
      <c r="CB25" s="98"/>
      <c r="CC25" s="99"/>
      <c r="CD25" s="99"/>
      <c r="CE25" s="99"/>
      <c r="CF25" s="99"/>
      <c r="CG25" s="99">
        <v>113.27969</v>
      </c>
      <c r="CH25" s="99">
        <v>43.768059999999998</v>
      </c>
      <c r="CI25" s="99">
        <v>44.876890000000003</v>
      </c>
      <c r="CJ25" s="99"/>
      <c r="CK25" s="99"/>
      <c r="CL25" s="99"/>
      <c r="CM25" s="100"/>
      <c r="CN25" s="98">
        <v>180.55348000000001</v>
      </c>
      <c r="CO25" s="99">
        <v>180.52450999999999</v>
      </c>
      <c r="CP25" s="99"/>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8"/>
      <c r="EP25" s="100"/>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99"/>
      <c r="GU25" s="100"/>
      <c r="GV25" s="1"/>
      <c r="GW25" s="97"/>
      <c r="GX25" s="98"/>
      <c r="GY25" s="100"/>
      <c r="GZ25" s="97"/>
      <c r="HA25" s="97"/>
      <c r="HB25" s="97"/>
      <c r="HC25" s="97"/>
      <c r="HD25" s="97"/>
      <c r="HE25" s="1"/>
      <c r="HF25" s="97"/>
      <c r="HG25" s="97"/>
      <c r="HH25" s="97"/>
      <c r="HI25" s="97"/>
      <c r="HJ25" s="97"/>
      <c r="HK25" s="97"/>
      <c r="HL25" s="98"/>
      <c r="HM25" s="100"/>
      <c r="HN25" s="1"/>
      <c r="HO25" s="99">
        <v>1744.0231000000001</v>
      </c>
      <c r="HP25" s="100">
        <v>1744.0231000000001</v>
      </c>
      <c r="HQ25" s="99">
        <v>506.91793000000001</v>
      </c>
    </row>
    <row r="26" spans="1:225" x14ac:dyDescent="0.25">
      <c r="A26" s="1"/>
      <c r="B26" s="96" t="s">
        <v>759</v>
      </c>
      <c r="C26" s="97"/>
      <c r="D26" s="98"/>
      <c r="E26" s="99"/>
      <c r="F26" s="99"/>
      <c r="G26" s="100"/>
      <c r="H26" s="98"/>
      <c r="I26" s="100"/>
      <c r="J26" s="98"/>
      <c r="K26" s="100"/>
      <c r="L26" s="98"/>
      <c r="M26" s="99"/>
      <c r="N26" s="99"/>
      <c r="O26" s="99"/>
      <c r="P26" s="99"/>
      <c r="Q26" s="99"/>
      <c r="R26" s="99"/>
      <c r="S26" s="100"/>
      <c r="T26" s="98"/>
      <c r="U26" s="99"/>
      <c r="V26" s="99"/>
      <c r="W26" s="100"/>
      <c r="X26" s="97"/>
      <c r="Y26" s="98"/>
      <c r="Z26" s="99"/>
      <c r="AA26" s="100"/>
      <c r="AB26" s="98"/>
      <c r="AC26" s="99"/>
      <c r="AD26" s="99"/>
      <c r="AE26" s="99"/>
      <c r="AF26" s="99">
        <v>11.413130000000001</v>
      </c>
      <c r="AG26" s="99">
        <v>23.889150000000001</v>
      </c>
      <c r="AH26" s="100">
        <v>10.22284</v>
      </c>
      <c r="AI26" s="97"/>
      <c r="AJ26" s="97"/>
      <c r="AK26" s="97">
        <v>175.92341999999999</v>
      </c>
      <c r="AL26" s="98">
        <v>213.71525</v>
      </c>
      <c r="AM26" s="100">
        <v>7.8466800000000001</v>
      </c>
      <c r="AN26" s="98"/>
      <c r="AO26" s="100"/>
      <c r="AP26" s="97"/>
      <c r="AQ26" s="98"/>
      <c r="AR26" s="100"/>
      <c r="AS26" s="97"/>
      <c r="AT26" s="97"/>
      <c r="AU26" s="97"/>
      <c r="AV26" s="98"/>
      <c r="AW26" s="99"/>
      <c r="AX26" s="100"/>
      <c r="AY26" s="98"/>
      <c r="AZ26" s="99"/>
      <c r="BA26" s="99"/>
      <c r="BB26" s="99"/>
      <c r="BC26" s="99"/>
      <c r="BD26" s="100"/>
      <c r="BE26" s="98"/>
      <c r="BF26" s="100"/>
      <c r="BG26" s="97"/>
      <c r="BH26" s="98"/>
      <c r="BI26" s="99"/>
      <c r="BJ26" s="100"/>
      <c r="BK26" s="98">
        <v>164.44227000000001</v>
      </c>
      <c r="BL26" s="99">
        <v>165.47058000000001</v>
      </c>
      <c r="BM26" s="99">
        <v>165.59853000000001</v>
      </c>
      <c r="BN26" s="99"/>
      <c r="BO26" s="99"/>
      <c r="BP26" s="99"/>
      <c r="BQ26" s="99"/>
      <c r="BR26" s="99"/>
      <c r="BS26" s="99"/>
      <c r="BT26" s="99"/>
      <c r="BU26" s="99"/>
      <c r="BV26" s="99"/>
      <c r="BW26" s="99"/>
      <c r="BX26" s="100"/>
      <c r="BY26" s="98">
        <v>17.41583</v>
      </c>
      <c r="BZ26" s="100">
        <v>44.053669999999997</v>
      </c>
      <c r="CA26" s="97"/>
      <c r="CB26" s="98"/>
      <c r="CC26" s="99"/>
      <c r="CD26" s="99"/>
      <c r="CE26" s="99"/>
      <c r="CF26" s="99"/>
      <c r="CG26" s="99">
        <v>113.27969</v>
      </c>
      <c r="CH26" s="99">
        <v>43.768059999999998</v>
      </c>
      <c r="CI26" s="99">
        <v>44.876890000000003</v>
      </c>
      <c r="CJ26" s="99"/>
      <c r="CK26" s="99"/>
      <c r="CL26" s="99"/>
      <c r="CM26" s="100"/>
      <c r="CN26" s="98">
        <v>180.55348000000001</v>
      </c>
      <c r="CO26" s="99">
        <v>180.52450999999999</v>
      </c>
      <c r="CP26" s="99"/>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8"/>
      <c r="EP26" s="100"/>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99"/>
      <c r="GU26" s="100"/>
      <c r="GV26" s="1"/>
      <c r="GW26" s="97"/>
      <c r="GX26" s="98"/>
      <c r="GY26" s="100"/>
      <c r="GZ26" s="97"/>
      <c r="HA26" s="97"/>
      <c r="HB26" s="97"/>
      <c r="HC26" s="97"/>
      <c r="HD26" s="97"/>
      <c r="HE26" s="1"/>
      <c r="HF26" s="97"/>
      <c r="HG26" s="97"/>
      <c r="HH26" s="97"/>
      <c r="HI26" s="97"/>
      <c r="HJ26" s="97"/>
      <c r="HK26" s="97"/>
      <c r="HL26" s="98"/>
      <c r="HM26" s="100"/>
      <c r="HN26" s="1"/>
      <c r="HO26" s="99">
        <v>1744.0231000000001</v>
      </c>
      <c r="HP26" s="100">
        <v>1744.0231000000001</v>
      </c>
      <c r="HQ26" s="99">
        <v>506.91793000000001</v>
      </c>
    </row>
    <row r="27" spans="1:225" x14ac:dyDescent="0.25">
      <c r="A27" s="1"/>
      <c r="B27" s="96" t="s">
        <v>760</v>
      </c>
      <c r="C27" s="97"/>
      <c r="D27" s="98"/>
      <c r="E27" s="99"/>
      <c r="F27" s="99"/>
      <c r="G27" s="100"/>
      <c r="H27" s="98"/>
      <c r="I27" s="100"/>
      <c r="J27" s="98"/>
      <c r="K27" s="100"/>
      <c r="L27" s="98"/>
      <c r="M27" s="99"/>
      <c r="N27" s="99"/>
      <c r="O27" s="99"/>
      <c r="P27" s="99"/>
      <c r="Q27" s="99"/>
      <c r="R27" s="99"/>
      <c r="S27" s="100"/>
      <c r="T27" s="98"/>
      <c r="U27" s="99"/>
      <c r="V27" s="99"/>
      <c r="W27" s="100"/>
      <c r="X27" s="97"/>
      <c r="Y27" s="98"/>
      <c r="Z27" s="99"/>
      <c r="AA27" s="100"/>
      <c r="AB27" s="98"/>
      <c r="AC27" s="99"/>
      <c r="AD27" s="99"/>
      <c r="AE27" s="99"/>
      <c r="AF27" s="99">
        <v>11.413130000000001</v>
      </c>
      <c r="AG27" s="99">
        <v>23.889150000000001</v>
      </c>
      <c r="AH27" s="100">
        <v>10.22284</v>
      </c>
      <c r="AI27" s="97"/>
      <c r="AJ27" s="97"/>
      <c r="AK27" s="97">
        <v>175.92341999999999</v>
      </c>
      <c r="AL27" s="98">
        <v>213.71525</v>
      </c>
      <c r="AM27" s="100">
        <v>7.8466800000000001</v>
      </c>
      <c r="AN27" s="98"/>
      <c r="AO27" s="100"/>
      <c r="AP27" s="97"/>
      <c r="AQ27" s="98"/>
      <c r="AR27" s="100"/>
      <c r="AS27" s="97"/>
      <c r="AT27" s="97"/>
      <c r="AU27" s="97"/>
      <c r="AV27" s="98"/>
      <c r="AW27" s="99"/>
      <c r="AX27" s="100"/>
      <c r="AY27" s="98"/>
      <c r="AZ27" s="99"/>
      <c r="BA27" s="99"/>
      <c r="BB27" s="99"/>
      <c r="BC27" s="99"/>
      <c r="BD27" s="100"/>
      <c r="BE27" s="98"/>
      <c r="BF27" s="100"/>
      <c r="BG27" s="97"/>
      <c r="BH27" s="98"/>
      <c r="BI27" s="99"/>
      <c r="BJ27" s="100"/>
      <c r="BK27" s="98">
        <v>164.44227000000001</v>
      </c>
      <c r="BL27" s="99">
        <v>165.47058000000001</v>
      </c>
      <c r="BM27" s="99">
        <v>165.59853000000001</v>
      </c>
      <c r="BN27" s="99"/>
      <c r="BO27" s="99"/>
      <c r="BP27" s="99"/>
      <c r="BQ27" s="99"/>
      <c r="BR27" s="99"/>
      <c r="BS27" s="99"/>
      <c r="BT27" s="99"/>
      <c r="BU27" s="99"/>
      <c r="BV27" s="99"/>
      <c r="BW27" s="99"/>
      <c r="BX27" s="100"/>
      <c r="BY27" s="98">
        <v>17.41583</v>
      </c>
      <c r="BZ27" s="100"/>
      <c r="CA27" s="97"/>
      <c r="CB27" s="98"/>
      <c r="CC27" s="99"/>
      <c r="CD27" s="99"/>
      <c r="CE27" s="99"/>
      <c r="CF27" s="99"/>
      <c r="CG27" s="99">
        <v>113.27969</v>
      </c>
      <c r="CH27" s="99">
        <v>43.768059999999998</v>
      </c>
      <c r="CI27" s="99">
        <v>44.876890000000003</v>
      </c>
      <c r="CJ27" s="99"/>
      <c r="CK27" s="99"/>
      <c r="CL27" s="99"/>
      <c r="CM27" s="100"/>
      <c r="CN27" s="98">
        <v>180.55348000000001</v>
      </c>
      <c r="CO27" s="99"/>
      <c r="CP27" s="99"/>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8"/>
      <c r="EP27" s="100"/>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99"/>
      <c r="GU27" s="100"/>
      <c r="GV27" s="1"/>
      <c r="GW27" s="97"/>
      <c r="GX27" s="98"/>
      <c r="GY27" s="100"/>
      <c r="GZ27" s="97"/>
      <c r="HA27" s="97"/>
      <c r="HB27" s="97"/>
      <c r="HC27" s="97"/>
      <c r="HD27" s="97"/>
      <c r="HE27" s="1"/>
      <c r="HF27" s="97"/>
      <c r="HG27" s="97"/>
      <c r="HH27" s="97"/>
      <c r="HI27" s="97"/>
      <c r="HJ27" s="97"/>
      <c r="HK27" s="97"/>
      <c r="HL27" s="98"/>
      <c r="HM27" s="100"/>
      <c r="HN27" s="1"/>
      <c r="HO27" s="99">
        <v>1519.4449200000001</v>
      </c>
      <c r="HP27" s="100">
        <v>1519.4449200000001</v>
      </c>
      <c r="HQ27" s="99">
        <v>506.91793000000001</v>
      </c>
    </row>
    <row r="28" spans="1:225" x14ac:dyDescent="0.25">
      <c r="A28" s="1"/>
      <c r="B28" s="96" t="s">
        <v>761</v>
      </c>
      <c r="C28" s="97"/>
      <c r="D28" s="98"/>
      <c r="E28" s="99"/>
      <c r="F28" s="99"/>
      <c r="G28" s="100"/>
      <c r="H28" s="98"/>
      <c r="I28" s="100"/>
      <c r="J28" s="98"/>
      <c r="K28" s="100"/>
      <c r="L28" s="98"/>
      <c r="M28" s="99"/>
      <c r="N28" s="99"/>
      <c r="O28" s="99"/>
      <c r="P28" s="99"/>
      <c r="Q28" s="99"/>
      <c r="R28" s="99"/>
      <c r="S28" s="100"/>
      <c r="T28" s="98"/>
      <c r="U28" s="99"/>
      <c r="V28" s="99"/>
      <c r="W28" s="100"/>
      <c r="X28" s="97"/>
      <c r="Y28" s="98"/>
      <c r="Z28" s="99"/>
      <c r="AA28" s="100"/>
      <c r="AB28" s="98"/>
      <c r="AC28" s="99"/>
      <c r="AD28" s="99"/>
      <c r="AE28" s="99"/>
      <c r="AF28" s="99">
        <v>11.413130000000001</v>
      </c>
      <c r="AG28" s="99">
        <v>23.889150000000001</v>
      </c>
      <c r="AH28" s="100">
        <v>10.22284</v>
      </c>
      <c r="AI28" s="97"/>
      <c r="AJ28" s="97"/>
      <c r="AK28" s="97">
        <v>175.92341999999999</v>
      </c>
      <c r="AL28" s="98">
        <v>213.71525</v>
      </c>
      <c r="AM28" s="100">
        <v>7.8466800000000001</v>
      </c>
      <c r="AN28" s="98"/>
      <c r="AO28" s="100"/>
      <c r="AP28" s="97"/>
      <c r="AQ28" s="98"/>
      <c r="AR28" s="100"/>
      <c r="AS28" s="97"/>
      <c r="AT28" s="97"/>
      <c r="AU28" s="97"/>
      <c r="AV28" s="98"/>
      <c r="AW28" s="99"/>
      <c r="AX28" s="100"/>
      <c r="AY28" s="98"/>
      <c r="AZ28" s="99"/>
      <c r="BA28" s="99"/>
      <c r="BB28" s="99"/>
      <c r="BC28" s="99"/>
      <c r="BD28" s="100"/>
      <c r="BE28" s="98"/>
      <c r="BF28" s="100"/>
      <c r="BG28" s="97"/>
      <c r="BH28" s="98"/>
      <c r="BI28" s="99"/>
      <c r="BJ28" s="100"/>
      <c r="BK28" s="98">
        <v>164.44227000000001</v>
      </c>
      <c r="BL28" s="99">
        <v>165.47058000000001</v>
      </c>
      <c r="BM28" s="99">
        <v>165.59853000000001</v>
      </c>
      <c r="BN28" s="99"/>
      <c r="BO28" s="99"/>
      <c r="BP28" s="99"/>
      <c r="BQ28" s="99"/>
      <c r="BR28" s="99"/>
      <c r="BS28" s="99"/>
      <c r="BT28" s="99"/>
      <c r="BU28" s="99"/>
      <c r="BV28" s="99"/>
      <c r="BW28" s="99"/>
      <c r="BX28" s="100"/>
      <c r="BY28" s="98">
        <v>17.41583</v>
      </c>
      <c r="BZ28" s="100"/>
      <c r="CA28" s="97"/>
      <c r="CB28" s="98"/>
      <c r="CC28" s="99"/>
      <c r="CD28" s="99"/>
      <c r="CE28" s="99"/>
      <c r="CF28" s="99"/>
      <c r="CG28" s="99">
        <v>113.27969</v>
      </c>
      <c r="CH28" s="99">
        <v>43.768059999999998</v>
      </c>
      <c r="CI28" s="99">
        <v>44.876890000000003</v>
      </c>
      <c r="CJ28" s="99"/>
      <c r="CK28" s="99"/>
      <c r="CL28" s="99"/>
      <c r="CM28" s="100"/>
      <c r="CN28" s="98">
        <v>180.55348000000001</v>
      </c>
      <c r="CO28" s="99"/>
      <c r="CP28" s="99"/>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8"/>
      <c r="EP28" s="100"/>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99"/>
      <c r="GU28" s="100"/>
      <c r="GV28" s="1"/>
      <c r="GW28" s="97"/>
      <c r="GX28" s="98"/>
      <c r="GY28" s="100"/>
      <c r="GZ28" s="97"/>
      <c r="HA28" s="97"/>
      <c r="HB28" s="97"/>
      <c r="HC28" s="97"/>
      <c r="HD28" s="97"/>
      <c r="HE28" s="1"/>
      <c r="HF28" s="97"/>
      <c r="HG28" s="97"/>
      <c r="HH28" s="97"/>
      <c r="HI28" s="97"/>
      <c r="HJ28" s="97"/>
      <c r="HK28" s="97"/>
      <c r="HL28" s="98"/>
      <c r="HM28" s="100"/>
      <c r="HN28" s="1"/>
      <c r="HO28" s="99">
        <v>1519.4449200000001</v>
      </c>
      <c r="HP28" s="100">
        <v>1519.4449200000001</v>
      </c>
      <c r="HQ28" s="99">
        <v>607.37953000000005</v>
      </c>
    </row>
    <row r="29" spans="1:225" x14ac:dyDescent="0.25">
      <c r="A29" s="1"/>
      <c r="B29" s="96" t="s">
        <v>762</v>
      </c>
      <c r="C29" s="97"/>
      <c r="D29" s="98"/>
      <c r="E29" s="99"/>
      <c r="F29" s="99"/>
      <c r="G29" s="100"/>
      <c r="H29" s="98"/>
      <c r="I29" s="100"/>
      <c r="J29" s="98"/>
      <c r="K29" s="100"/>
      <c r="L29" s="98"/>
      <c r="M29" s="99"/>
      <c r="N29" s="99"/>
      <c r="O29" s="99"/>
      <c r="P29" s="99"/>
      <c r="Q29" s="99"/>
      <c r="R29" s="99"/>
      <c r="S29" s="100"/>
      <c r="T29" s="98"/>
      <c r="U29" s="99"/>
      <c r="V29" s="99"/>
      <c r="W29" s="100"/>
      <c r="X29" s="97"/>
      <c r="Y29" s="98"/>
      <c r="Z29" s="99"/>
      <c r="AA29" s="100"/>
      <c r="AB29" s="98"/>
      <c r="AC29" s="99"/>
      <c r="AD29" s="99"/>
      <c r="AE29" s="99"/>
      <c r="AF29" s="99">
        <v>11.413130000000001</v>
      </c>
      <c r="AG29" s="99">
        <v>23.889150000000001</v>
      </c>
      <c r="AH29" s="100">
        <v>10.22284</v>
      </c>
      <c r="AI29" s="97"/>
      <c r="AJ29" s="97"/>
      <c r="AK29" s="97"/>
      <c r="AL29" s="98">
        <v>213.71525</v>
      </c>
      <c r="AM29" s="100">
        <v>7.8466800000000001</v>
      </c>
      <c r="AN29" s="98"/>
      <c r="AO29" s="100"/>
      <c r="AP29" s="97"/>
      <c r="AQ29" s="98"/>
      <c r="AR29" s="100"/>
      <c r="AS29" s="97"/>
      <c r="AT29" s="97"/>
      <c r="AU29" s="97"/>
      <c r="AV29" s="98"/>
      <c r="AW29" s="99"/>
      <c r="AX29" s="100"/>
      <c r="AY29" s="98"/>
      <c r="AZ29" s="99"/>
      <c r="BA29" s="99"/>
      <c r="BB29" s="99"/>
      <c r="BC29" s="99"/>
      <c r="BD29" s="100"/>
      <c r="BE29" s="98"/>
      <c r="BF29" s="100"/>
      <c r="BG29" s="97"/>
      <c r="BH29" s="98"/>
      <c r="BI29" s="99"/>
      <c r="BJ29" s="100"/>
      <c r="BK29" s="98">
        <v>164.44227000000001</v>
      </c>
      <c r="BL29" s="99">
        <v>165.47058000000001</v>
      </c>
      <c r="BM29" s="99">
        <v>165.59853000000001</v>
      </c>
      <c r="BN29" s="99"/>
      <c r="BO29" s="99"/>
      <c r="BP29" s="99"/>
      <c r="BQ29" s="99"/>
      <c r="BR29" s="99"/>
      <c r="BS29" s="99"/>
      <c r="BT29" s="99"/>
      <c r="BU29" s="99"/>
      <c r="BV29" s="99"/>
      <c r="BW29" s="99"/>
      <c r="BX29" s="100"/>
      <c r="BY29" s="98">
        <v>17.41583</v>
      </c>
      <c r="BZ29" s="100"/>
      <c r="CA29" s="97"/>
      <c r="CB29" s="98"/>
      <c r="CC29" s="99"/>
      <c r="CD29" s="99"/>
      <c r="CE29" s="99"/>
      <c r="CF29" s="99"/>
      <c r="CG29" s="99">
        <v>113.27969</v>
      </c>
      <c r="CH29" s="99">
        <v>43.768059999999998</v>
      </c>
      <c r="CI29" s="99">
        <v>44.876890000000003</v>
      </c>
      <c r="CJ29" s="99"/>
      <c r="CK29" s="99"/>
      <c r="CL29" s="99"/>
      <c r="CM29" s="100"/>
      <c r="CN29" s="98">
        <v>180.55348000000001</v>
      </c>
      <c r="CO29" s="99"/>
      <c r="CP29" s="99"/>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8"/>
      <c r="EP29" s="100"/>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99"/>
      <c r="GU29" s="100"/>
      <c r="GV29" s="1"/>
      <c r="GW29" s="97"/>
      <c r="GX29" s="98"/>
      <c r="GY29" s="100"/>
      <c r="GZ29" s="97"/>
      <c r="HA29" s="97"/>
      <c r="HB29" s="97"/>
      <c r="HC29" s="97"/>
      <c r="HD29" s="97"/>
      <c r="HE29" s="1"/>
      <c r="HF29" s="97"/>
      <c r="HG29" s="97"/>
      <c r="HH29" s="97"/>
      <c r="HI29" s="97"/>
      <c r="HJ29" s="97"/>
      <c r="HK29" s="97"/>
      <c r="HL29" s="98"/>
      <c r="HM29" s="100"/>
      <c r="HN29" s="1"/>
      <c r="HO29" s="99">
        <v>1343.5214999999998</v>
      </c>
      <c r="HP29" s="100">
        <v>1343.5214999999998</v>
      </c>
      <c r="HQ29" s="99">
        <v>607.37953000000005</v>
      </c>
    </row>
    <row r="30" spans="1:225" x14ac:dyDescent="0.25">
      <c r="A30" s="1"/>
      <c r="B30" s="96" t="s">
        <v>763</v>
      </c>
      <c r="C30" s="97"/>
      <c r="D30" s="98"/>
      <c r="E30" s="99"/>
      <c r="F30" s="99"/>
      <c r="G30" s="100"/>
      <c r="H30" s="98"/>
      <c r="I30" s="100"/>
      <c r="J30" s="98"/>
      <c r="K30" s="100"/>
      <c r="L30" s="98"/>
      <c r="M30" s="99"/>
      <c r="N30" s="99"/>
      <c r="O30" s="99"/>
      <c r="P30" s="99"/>
      <c r="Q30" s="99"/>
      <c r="R30" s="99"/>
      <c r="S30" s="100"/>
      <c r="T30" s="98"/>
      <c r="U30" s="99"/>
      <c r="V30" s="99"/>
      <c r="W30" s="100"/>
      <c r="X30" s="97"/>
      <c r="Y30" s="98"/>
      <c r="Z30" s="99"/>
      <c r="AA30" s="100"/>
      <c r="AB30" s="98"/>
      <c r="AC30" s="99"/>
      <c r="AD30" s="99"/>
      <c r="AE30" s="99"/>
      <c r="AF30" s="99">
        <v>11.413130000000001</v>
      </c>
      <c r="AG30" s="99">
        <v>23.889150000000001</v>
      </c>
      <c r="AH30" s="100">
        <v>10.22284</v>
      </c>
      <c r="AI30" s="97"/>
      <c r="AJ30" s="97"/>
      <c r="AK30" s="97"/>
      <c r="AL30" s="98">
        <v>213.71525</v>
      </c>
      <c r="AM30" s="100">
        <v>7.8466800000000001</v>
      </c>
      <c r="AN30" s="98"/>
      <c r="AO30" s="100"/>
      <c r="AP30" s="97"/>
      <c r="AQ30" s="98"/>
      <c r="AR30" s="100"/>
      <c r="AS30" s="97"/>
      <c r="AT30" s="97"/>
      <c r="AU30" s="97"/>
      <c r="AV30" s="98"/>
      <c r="AW30" s="99"/>
      <c r="AX30" s="100"/>
      <c r="AY30" s="98"/>
      <c r="AZ30" s="99"/>
      <c r="BA30" s="99"/>
      <c r="BB30" s="99"/>
      <c r="BC30" s="99"/>
      <c r="BD30" s="100"/>
      <c r="BE30" s="98"/>
      <c r="BF30" s="100"/>
      <c r="BG30" s="97"/>
      <c r="BH30" s="98"/>
      <c r="BI30" s="99"/>
      <c r="BJ30" s="100"/>
      <c r="BK30" s="98">
        <v>164.44227000000001</v>
      </c>
      <c r="BL30" s="99">
        <v>165.47058000000001</v>
      </c>
      <c r="BM30" s="99">
        <v>165.59853000000001</v>
      </c>
      <c r="BN30" s="99"/>
      <c r="BO30" s="99"/>
      <c r="BP30" s="99"/>
      <c r="BQ30" s="99"/>
      <c r="BR30" s="99"/>
      <c r="BS30" s="99"/>
      <c r="BT30" s="99"/>
      <c r="BU30" s="99"/>
      <c r="BV30" s="99"/>
      <c r="BW30" s="99"/>
      <c r="BX30" s="100"/>
      <c r="BY30" s="98">
        <v>17.41583</v>
      </c>
      <c r="BZ30" s="100">
        <v>44.053669999999997</v>
      </c>
      <c r="CA30" s="97"/>
      <c r="CB30" s="98"/>
      <c r="CC30" s="99"/>
      <c r="CD30" s="99"/>
      <c r="CE30" s="99"/>
      <c r="CF30" s="99"/>
      <c r="CG30" s="99">
        <v>113.27969</v>
      </c>
      <c r="CH30" s="99">
        <v>43.768059999999998</v>
      </c>
      <c r="CI30" s="99">
        <v>44.876890000000003</v>
      </c>
      <c r="CJ30" s="99"/>
      <c r="CK30" s="99"/>
      <c r="CL30" s="99"/>
      <c r="CM30" s="100"/>
      <c r="CN30" s="98">
        <v>180.55348000000001</v>
      </c>
      <c r="CO30" s="99"/>
      <c r="CP30" s="99"/>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8"/>
      <c r="EP30" s="100"/>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99"/>
      <c r="GU30" s="100"/>
      <c r="GV30" s="1"/>
      <c r="GW30" s="97"/>
      <c r="GX30" s="98"/>
      <c r="GY30" s="100"/>
      <c r="GZ30" s="97"/>
      <c r="HA30" s="97"/>
      <c r="HB30" s="97"/>
      <c r="HC30" s="97"/>
      <c r="HD30" s="97"/>
      <c r="HE30" s="1"/>
      <c r="HF30" s="97"/>
      <c r="HG30" s="97"/>
      <c r="HH30" s="97"/>
      <c r="HI30" s="97"/>
      <c r="HJ30" s="97"/>
      <c r="HK30" s="97"/>
      <c r="HL30" s="98"/>
      <c r="HM30" s="100"/>
      <c r="HN30" s="1"/>
      <c r="HO30" s="99">
        <v>1387.5751699999998</v>
      </c>
      <c r="HP30" s="100">
        <v>1387.5751699999998</v>
      </c>
      <c r="HQ30" s="99">
        <v>607.37953000000005</v>
      </c>
    </row>
    <row r="31" spans="1:225" x14ac:dyDescent="0.25">
      <c r="A31" s="1"/>
      <c r="B31" s="96" t="s">
        <v>764</v>
      </c>
      <c r="C31" s="97"/>
      <c r="D31" s="98"/>
      <c r="E31" s="99"/>
      <c r="F31" s="99"/>
      <c r="G31" s="100"/>
      <c r="H31" s="98"/>
      <c r="I31" s="100"/>
      <c r="J31" s="98"/>
      <c r="K31" s="100"/>
      <c r="L31" s="98"/>
      <c r="M31" s="99"/>
      <c r="N31" s="99"/>
      <c r="O31" s="99"/>
      <c r="P31" s="99"/>
      <c r="Q31" s="99"/>
      <c r="R31" s="99"/>
      <c r="S31" s="100"/>
      <c r="T31" s="98"/>
      <c r="U31" s="99"/>
      <c r="V31" s="99"/>
      <c r="W31" s="100"/>
      <c r="X31" s="97"/>
      <c r="Y31" s="98"/>
      <c r="Z31" s="99"/>
      <c r="AA31" s="100"/>
      <c r="AB31" s="98"/>
      <c r="AC31" s="99"/>
      <c r="AD31" s="99"/>
      <c r="AE31" s="99"/>
      <c r="AF31" s="99">
        <v>11.413130000000001</v>
      </c>
      <c r="AG31" s="99">
        <v>23.889150000000001</v>
      </c>
      <c r="AH31" s="100">
        <v>10.22284</v>
      </c>
      <c r="AI31" s="97"/>
      <c r="AJ31" s="97"/>
      <c r="AK31" s="97"/>
      <c r="AL31" s="98">
        <v>213.71525</v>
      </c>
      <c r="AM31" s="100">
        <v>7.8466800000000001</v>
      </c>
      <c r="AN31" s="98"/>
      <c r="AO31" s="100"/>
      <c r="AP31" s="97"/>
      <c r="AQ31" s="98"/>
      <c r="AR31" s="100"/>
      <c r="AS31" s="97"/>
      <c r="AT31" s="97"/>
      <c r="AU31" s="97"/>
      <c r="AV31" s="98"/>
      <c r="AW31" s="99"/>
      <c r="AX31" s="100"/>
      <c r="AY31" s="98"/>
      <c r="AZ31" s="99"/>
      <c r="BA31" s="99"/>
      <c r="BB31" s="99"/>
      <c r="BC31" s="99"/>
      <c r="BD31" s="100"/>
      <c r="BE31" s="98"/>
      <c r="BF31" s="100"/>
      <c r="BG31" s="97"/>
      <c r="BH31" s="98"/>
      <c r="BI31" s="99"/>
      <c r="BJ31" s="100"/>
      <c r="BK31" s="98">
        <v>164.44227000000001</v>
      </c>
      <c r="BL31" s="99">
        <v>165.47058000000001</v>
      </c>
      <c r="BM31" s="99">
        <v>165.59853000000001</v>
      </c>
      <c r="BN31" s="99"/>
      <c r="BO31" s="99"/>
      <c r="BP31" s="99"/>
      <c r="BQ31" s="99"/>
      <c r="BR31" s="99"/>
      <c r="BS31" s="99"/>
      <c r="BT31" s="99"/>
      <c r="BU31" s="99"/>
      <c r="BV31" s="99"/>
      <c r="BW31" s="99"/>
      <c r="BX31" s="100"/>
      <c r="BY31" s="98">
        <v>17.41583</v>
      </c>
      <c r="BZ31" s="100">
        <v>44.053669999999997</v>
      </c>
      <c r="CA31" s="97"/>
      <c r="CB31" s="98"/>
      <c r="CC31" s="99"/>
      <c r="CD31" s="99"/>
      <c r="CE31" s="99"/>
      <c r="CF31" s="99"/>
      <c r="CG31" s="99">
        <v>113.27969</v>
      </c>
      <c r="CH31" s="99">
        <v>43.768059999999998</v>
      </c>
      <c r="CI31" s="99">
        <v>44.876890000000003</v>
      </c>
      <c r="CJ31" s="99"/>
      <c r="CK31" s="99"/>
      <c r="CL31" s="99"/>
      <c r="CM31" s="100"/>
      <c r="CN31" s="98">
        <v>180.55348000000001</v>
      </c>
      <c r="CO31" s="99"/>
      <c r="CP31" s="99"/>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8"/>
      <c r="EP31" s="100"/>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99"/>
      <c r="GU31" s="100"/>
      <c r="GV31" s="1"/>
      <c r="GW31" s="97"/>
      <c r="GX31" s="98"/>
      <c r="GY31" s="100"/>
      <c r="GZ31" s="97"/>
      <c r="HA31" s="97"/>
      <c r="HB31" s="97"/>
      <c r="HC31" s="97"/>
      <c r="HD31" s="97"/>
      <c r="HE31" s="1"/>
      <c r="HF31" s="97"/>
      <c r="HG31" s="97"/>
      <c r="HH31" s="97"/>
      <c r="HI31" s="97"/>
      <c r="HJ31" s="97"/>
      <c r="HK31" s="97"/>
      <c r="HL31" s="98"/>
      <c r="HM31" s="100"/>
      <c r="HN31" s="1"/>
      <c r="HO31" s="99">
        <v>1387.5751699999998</v>
      </c>
      <c r="HP31" s="100">
        <v>1387.5751699999998</v>
      </c>
      <c r="HQ31" s="99">
        <v>607.37953000000005</v>
      </c>
    </row>
    <row r="32" spans="1:225" x14ac:dyDescent="0.25">
      <c r="A32" s="1"/>
      <c r="B32" s="96" t="s">
        <v>765</v>
      </c>
      <c r="C32" s="97"/>
      <c r="D32" s="98"/>
      <c r="E32" s="99"/>
      <c r="F32" s="99"/>
      <c r="G32" s="100"/>
      <c r="H32" s="98"/>
      <c r="I32" s="100"/>
      <c r="J32" s="98"/>
      <c r="K32" s="100"/>
      <c r="L32" s="98"/>
      <c r="M32" s="99"/>
      <c r="N32" s="99"/>
      <c r="O32" s="99"/>
      <c r="P32" s="99"/>
      <c r="Q32" s="99"/>
      <c r="R32" s="99"/>
      <c r="S32" s="100"/>
      <c r="T32" s="98"/>
      <c r="U32" s="99"/>
      <c r="V32" s="99"/>
      <c r="W32" s="100"/>
      <c r="X32" s="97"/>
      <c r="Y32" s="98"/>
      <c r="Z32" s="99"/>
      <c r="AA32" s="100"/>
      <c r="AB32" s="98"/>
      <c r="AC32" s="99"/>
      <c r="AD32" s="99"/>
      <c r="AE32" s="99"/>
      <c r="AF32" s="99">
        <v>11.413130000000001</v>
      </c>
      <c r="AG32" s="99">
        <v>23.889150000000001</v>
      </c>
      <c r="AH32" s="100">
        <v>10.22284</v>
      </c>
      <c r="AI32" s="97"/>
      <c r="AJ32" s="97"/>
      <c r="AK32" s="97"/>
      <c r="AL32" s="98">
        <v>213.71525</v>
      </c>
      <c r="AM32" s="100">
        <v>7.8466800000000001</v>
      </c>
      <c r="AN32" s="98"/>
      <c r="AO32" s="100"/>
      <c r="AP32" s="97"/>
      <c r="AQ32" s="98"/>
      <c r="AR32" s="100"/>
      <c r="AS32" s="97"/>
      <c r="AT32" s="97"/>
      <c r="AU32" s="97"/>
      <c r="AV32" s="98"/>
      <c r="AW32" s="99"/>
      <c r="AX32" s="100"/>
      <c r="AY32" s="98"/>
      <c r="AZ32" s="99"/>
      <c r="BA32" s="99"/>
      <c r="BB32" s="99"/>
      <c r="BC32" s="99"/>
      <c r="BD32" s="100"/>
      <c r="BE32" s="98"/>
      <c r="BF32" s="100"/>
      <c r="BG32" s="97"/>
      <c r="BH32" s="98"/>
      <c r="BI32" s="99"/>
      <c r="BJ32" s="100"/>
      <c r="BK32" s="98">
        <v>164.44227000000001</v>
      </c>
      <c r="BL32" s="99">
        <v>165.47058000000001</v>
      </c>
      <c r="BM32" s="99">
        <v>165.59853000000001</v>
      </c>
      <c r="BN32" s="99"/>
      <c r="BO32" s="99"/>
      <c r="BP32" s="99"/>
      <c r="BQ32" s="99"/>
      <c r="BR32" s="99"/>
      <c r="BS32" s="99"/>
      <c r="BT32" s="99"/>
      <c r="BU32" s="99"/>
      <c r="BV32" s="99"/>
      <c r="BW32" s="99"/>
      <c r="BX32" s="100"/>
      <c r="BY32" s="98">
        <v>17.41583</v>
      </c>
      <c r="BZ32" s="100">
        <v>44.053669999999997</v>
      </c>
      <c r="CA32" s="97"/>
      <c r="CB32" s="98"/>
      <c r="CC32" s="99"/>
      <c r="CD32" s="99"/>
      <c r="CE32" s="99"/>
      <c r="CF32" s="99"/>
      <c r="CG32" s="99">
        <v>113.27969</v>
      </c>
      <c r="CH32" s="99">
        <v>43.768059999999998</v>
      </c>
      <c r="CI32" s="99">
        <v>44.876890000000003</v>
      </c>
      <c r="CJ32" s="99"/>
      <c r="CK32" s="99"/>
      <c r="CL32" s="99"/>
      <c r="CM32" s="100"/>
      <c r="CN32" s="98">
        <v>180.55348000000001</v>
      </c>
      <c r="CO32" s="99"/>
      <c r="CP32" s="99"/>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8"/>
      <c r="EP32" s="100"/>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99"/>
      <c r="GU32" s="100"/>
      <c r="GV32" s="1"/>
      <c r="GW32" s="97"/>
      <c r="GX32" s="98"/>
      <c r="GY32" s="100"/>
      <c r="GZ32" s="97"/>
      <c r="HA32" s="97"/>
      <c r="HB32" s="97"/>
      <c r="HC32" s="97"/>
      <c r="HD32" s="97"/>
      <c r="HE32" s="1"/>
      <c r="HF32" s="97"/>
      <c r="HG32" s="97"/>
      <c r="HH32" s="97"/>
      <c r="HI32" s="97"/>
      <c r="HJ32" s="97"/>
      <c r="HK32" s="97"/>
      <c r="HL32" s="98"/>
      <c r="HM32" s="100"/>
      <c r="HN32" s="1"/>
      <c r="HO32" s="99">
        <v>1387.5751699999998</v>
      </c>
      <c r="HP32" s="100">
        <v>1387.5751699999998</v>
      </c>
      <c r="HQ32" s="99">
        <v>607.37953000000005</v>
      </c>
    </row>
    <row r="33" spans="1:225" x14ac:dyDescent="0.25">
      <c r="A33" s="1"/>
      <c r="B33" s="96" t="s">
        <v>766</v>
      </c>
      <c r="C33" s="97"/>
      <c r="D33" s="98"/>
      <c r="E33" s="99"/>
      <c r="F33" s="99"/>
      <c r="G33" s="100"/>
      <c r="H33" s="98"/>
      <c r="I33" s="100"/>
      <c r="J33" s="98"/>
      <c r="K33" s="100"/>
      <c r="L33" s="98"/>
      <c r="M33" s="99"/>
      <c r="N33" s="99"/>
      <c r="O33" s="99"/>
      <c r="P33" s="99"/>
      <c r="Q33" s="99"/>
      <c r="R33" s="99"/>
      <c r="S33" s="100"/>
      <c r="T33" s="98"/>
      <c r="U33" s="99"/>
      <c r="V33" s="99"/>
      <c r="W33" s="100"/>
      <c r="X33" s="97"/>
      <c r="Y33" s="98"/>
      <c r="Z33" s="99"/>
      <c r="AA33" s="100"/>
      <c r="AB33" s="98"/>
      <c r="AC33" s="99"/>
      <c r="AD33" s="99"/>
      <c r="AE33" s="99"/>
      <c r="AF33" s="99">
        <v>11.413130000000001</v>
      </c>
      <c r="AG33" s="99">
        <v>23.889150000000001</v>
      </c>
      <c r="AH33" s="100">
        <v>10.22284</v>
      </c>
      <c r="AI33" s="97"/>
      <c r="AJ33" s="97"/>
      <c r="AK33" s="97"/>
      <c r="AL33" s="98">
        <v>213.71525</v>
      </c>
      <c r="AM33" s="100">
        <v>7.8466800000000001</v>
      </c>
      <c r="AN33" s="98"/>
      <c r="AO33" s="100"/>
      <c r="AP33" s="97"/>
      <c r="AQ33" s="98"/>
      <c r="AR33" s="100"/>
      <c r="AS33" s="97"/>
      <c r="AT33" s="97"/>
      <c r="AU33" s="97"/>
      <c r="AV33" s="98"/>
      <c r="AW33" s="99"/>
      <c r="AX33" s="100"/>
      <c r="AY33" s="98"/>
      <c r="AZ33" s="99"/>
      <c r="BA33" s="99"/>
      <c r="BB33" s="99"/>
      <c r="BC33" s="99"/>
      <c r="BD33" s="100"/>
      <c r="BE33" s="98"/>
      <c r="BF33" s="100"/>
      <c r="BG33" s="97"/>
      <c r="BH33" s="98"/>
      <c r="BI33" s="99"/>
      <c r="BJ33" s="100"/>
      <c r="BK33" s="98">
        <v>164.44227000000001</v>
      </c>
      <c r="BL33" s="99">
        <v>165.47058000000001</v>
      </c>
      <c r="BM33" s="99">
        <v>165.59853000000001</v>
      </c>
      <c r="BN33" s="99"/>
      <c r="BO33" s="99"/>
      <c r="BP33" s="99"/>
      <c r="BQ33" s="99"/>
      <c r="BR33" s="99"/>
      <c r="BS33" s="99"/>
      <c r="BT33" s="99"/>
      <c r="BU33" s="99"/>
      <c r="BV33" s="99"/>
      <c r="BW33" s="99"/>
      <c r="BX33" s="100"/>
      <c r="BY33" s="98">
        <v>17.41583</v>
      </c>
      <c r="BZ33" s="100">
        <v>44.053669999999997</v>
      </c>
      <c r="CA33" s="97"/>
      <c r="CB33" s="98"/>
      <c r="CC33" s="99"/>
      <c r="CD33" s="99"/>
      <c r="CE33" s="99"/>
      <c r="CF33" s="99"/>
      <c r="CG33" s="99">
        <v>113.27969</v>
      </c>
      <c r="CH33" s="99">
        <v>43.768059999999998</v>
      </c>
      <c r="CI33" s="99">
        <v>44.876890000000003</v>
      </c>
      <c r="CJ33" s="99"/>
      <c r="CK33" s="99"/>
      <c r="CL33" s="99"/>
      <c r="CM33" s="100"/>
      <c r="CN33" s="98">
        <v>180.55348000000001</v>
      </c>
      <c r="CO33" s="99"/>
      <c r="CP33" s="99"/>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8"/>
      <c r="EP33" s="100"/>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99"/>
      <c r="GU33" s="100"/>
      <c r="GV33" s="1"/>
      <c r="GW33" s="97"/>
      <c r="GX33" s="98"/>
      <c r="GY33" s="100"/>
      <c r="GZ33" s="97"/>
      <c r="HA33" s="97"/>
      <c r="HB33" s="97"/>
      <c r="HC33" s="97"/>
      <c r="HD33" s="97"/>
      <c r="HE33" s="1"/>
      <c r="HF33" s="97"/>
      <c r="HG33" s="97"/>
      <c r="HH33" s="97"/>
      <c r="HI33" s="97"/>
      <c r="HJ33" s="97"/>
      <c r="HK33" s="97"/>
      <c r="HL33" s="98"/>
      <c r="HM33" s="100"/>
      <c r="HN33" s="1"/>
      <c r="HO33" s="99">
        <v>1387.5751699999998</v>
      </c>
      <c r="HP33" s="100">
        <v>1387.5751699999998</v>
      </c>
      <c r="HQ33" s="99">
        <v>607.37953000000005</v>
      </c>
    </row>
    <row r="34" spans="1:225" x14ac:dyDescent="0.25">
      <c r="A34" s="1"/>
      <c r="B34" s="96" t="s">
        <v>767</v>
      </c>
      <c r="C34" s="97"/>
      <c r="D34" s="98"/>
      <c r="E34" s="99"/>
      <c r="F34" s="99"/>
      <c r="G34" s="100"/>
      <c r="H34" s="98"/>
      <c r="I34" s="100"/>
      <c r="J34" s="98"/>
      <c r="K34" s="100"/>
      <c r="L34" s="98"/>
      <c r="M34" s="99"/>
      <c r="N34" s="99"/>
      <c r="O34" s="99"/>
      <c r="P34" s="99"/>
      <c r="Q34" s="99"/>
      <c r="R34" s="99"/>
      <c r="S34" s="100"/>
      <c r="T34" s="98"/>
      <c r="U34" s="99"/>
      <c r="V34" s="99"/>
      <c r="W34" s="100"/>
      <c r="X34" s="97"/>
      <c r="Y34" s="98"/>
      <c r="Z34" s="99"/>
      <c r="AA34" s="100"/>
      <c r="AB34" s="98"/>
      <c r="AC34" s="99"/>
      <c r="AD34" s="99"/>
      <c r="AE34" s="99"/>
      <c r="AF34" s="99">
        <v>11.413130000000001</v>
      </c>
      <c r="AG34" s="99">
        <v>23.889150000000001</v>
      </c>
      <c r="AH34" s="100">
        <v>10.22284</v>
      </c>
      <c r="AI34" s="97"/>
      <c r="AJ34" s="97"/>
      <c r="AK34" s="97">
        <v>175.92341999999999</v>
      </c>
      <c r="AL34" s="98">
        <v>213.71525</v>
      </c>
      <c r="AM34" s="100">
        <v>7.8466800000000001</v>
      </c>
      <c r="AN34" s="98"/>
      <c r="AO34" s="100"/>
      <c r="AP34" s="97"/>
      <c r="AQ34" s="98"/>
      <c r="AR34" s="100"/>
      <c r="AS34" s="97"/>
      <c r="AT34" s="97"/>
      <c r="AU34" s="97"/>
      <c r="AV34" s="98"/>
      <c r="AW34" s="99"/>
      <c r="AX34" s="100"/>
      <c r="AY34" s="98"/>
      <c r="AZ34" s="99"/>
      <c r="BA34" s="99"/>
      <c r="BB34" s="99"/>
      <c r="BC34" s="99"/>
      <c r="BD34" s="100"/>
      <c r="BE34" s="98"/>
      <c r="BF34" s="100"/>
      <c r="BG34" s="97"/>
      <c r="BH34" s="98"/>
      <c r="BI34" s="99"/>
      <c r="BJ34" s="100"/>
      <c r="BK34" s="98">
        <v>164.44227000000001</v>
      </c>
      <c r="BL34" s="99">
        <v>165.47058000000001</v>
      </c>
      <c r="BM34" s="99">
        <v>165.59853000000001</v>
      </c>
      <c r="BN34" s="99"/>
      <c r="BO34" s="99"/>
      <c r="BP34" s="99"/>
      <c r="BQ34" s="99"/>
      <c r="BR34" s="99"/>
      <c r="BS34" s="99"/>
      <c r="BT34" s="99"/>
      <c r="BU34" s="99"/>
      <c r="BV34" s="99"/>
      <c r="BW34" s="99"/>
      <c r="BX34" s="100"/>
      <c r="BY34" s="98">
        <v>17.41583</v>
      </c>
      <c r="BZ34" s="100">
        <v>44.053669999999997</v>
      </c>
      <c r="CA34" s="97"/>
      <c r="CB34" s="98"/>
      <c r="CC34" s="99"/>
      <c r="CD34" s="99"/>
      <c r="CE34" s="99"/>
      <c r="CF34" s="99"/>
      <c r="CG34" s="99">
        <v>113.27969</v>
      </c>
      <c r="CH34" s="99">
        <v>43.768059999999998</v>
      </c>
      <c r="CI34" s="99">
        <v>44.876890000000003</v>
      </c>
      <c r="CJ34" s="99"/>
      <c r="CK34" s="99"/>
      <c r="CL34" s="99"/>
      <c r="CM34" s="100"/>
      <c r="CN34" s="98">
        <v>180.55348000000001</v>
      </c>
      <c r="CO34" s="99"/>
      <c r="CP34" s="99"/>
      <c r="CQ34" s="100"/>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8"/>
      <c r="EP34" s="100"/>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99"/>
      <c r="GU34" s="100"/>
      <c r="GV34" s="1"/>
      <c r="GW34" s="97"/>
      <c r="GX34" s="98"/>
      <c r="GY34" s="100"/>
      <c r="GZ34" s="97"/>
      <c r="HA34" s="97"/>
      <c r="HB34" s="97"/>
      <c r="HC34" s="97"/>
      <c r="HD34" s="97"/>
      <c r="HE34" s="1"/>
      <c r="HF34" s="97"/>
      <c r="HG34" s="97"/>
      <c r="HH34" s="97"/>
      <c r="HI34" s="97"/>
      <c r="HJ34" s="97"/>
      <c r="HK34" s="97"/>
      <c r="HL34" s="98"/>
      <c r="HM34" s="100"/>
      <c r="HN34" s="1"/>
      <c r="HO34" s="99">
        <v>1382.4694700000002</v>
      </c>
      <c r="HP34" s="100">
        <v>1382.4694700000002</v>
      </c>
      <c r="HQ34" s="99">
        <v>607.37953000000005</v>
      </c>
    </row>
    <row r="35" spans="1:225" x14ac:dyDescent="0.25">
      <c r="A35" s="1"/>
      <c r="B35" s="96" t="s">
        <v>768</v>
      </c>
      <c r="C35" s="97"/>
      <c r="D35" s="98"/>
      <c r="E35" s="99"/>
      <c r="F35" s="99"/>
      <c r="G35" s="100"/>
      <c r="H35" s="98"/>
      <c r="I35" s="100"/>
      <c r="J35" s="98"/>
      <c r="K35" s="100"/>
      <c r="L35" s="98"/>
      <c r="M35" s="99"/>
      <c r="N35" s="99"/>
      <c r="O35" s="99"/>
      <c r="P35" s="99"/>
      <c r="Q35" s="99"/>
      <c r="R35" s="99"/>
      <c r="S35" s="100"/>
      <c r="T35" s="98"/>
      <c r="U35" s="99"/>
      <c r="V35" s="99"/>
      <c r="W35" s="100"/>
      <c r="X35" s="97"/>
      <c r="Y35" s="98"/>
      <c r="Z35" s="99"/>
      <c r="AA35" s="100"/>
      <c r="AB35" s="98"/>
      <c r="AC35" s="99"/>
      <c r="AD35" s="99"/>
      <c r="AE35" s="99"/>
      <c r="AF35" s="99">
        <v>11.413130000000001</v>
      </c>
      <c r="AG35" s="99">
        <v>23.889150000000001</v>
      </c>
      <c r="AH35" s="100">
        <v>10.22284</v>
      </c>
      <c r="AI35" s="97"/>
      <c r="AJ35" s="97"/>
      <c r="AK35" s="97">
        <v>175.92341999999999</v>
      </c>
      <c r="AL35" s="98">
        <v>213.71525</v>
      </c>
      <c r="AM35" s="100">
        <v>7.8466800000000001</v>
      </c>
      <c r="AN35" s="98"/>
      <c r="AO35" s="100"/>
      <c r="AP35" s="97"/>
      <c r="AQ35" s="98"/>
      <c r="AR35" s="100"/>
      <c r="AS35" s="97"/>
      <c r="AT35" s="97"/>
      <c r="AU35" s="97"/>
      <c r="AV35" s="98"/>
      <c r="AW35" s="99"/>
      <c r="AX35" s="100"/>
      <c r="AY35" s="98"/>
      <c r="AZ35" s="99"/>
      <c r="BA35" s="99"/>
      <c r="BB35" s="99"/>
      <c r="BC35" s="99"/>
      <c r="BD35" s="100"/>
      <c r="BE35" s="98"/>
      <c r="BF35" s="100"/>
      <c r="BG35" s="97"/>
      <c r="BH35" s="98"/>
      <c r="BI35" s="99"/>
      <c r="BJ35" s="100"/>
      <c r="BK35" s="98">
        <v>164.44227000000001</v>
      </c>
      <c r="BL35" s="99">
        <v>165.47058000000001</v>
      </c>
      <c r="BM35" s="99">
        <v>165.59853000000001</v>
      </c>
      <c r="BN35" s="99"/>
      <c r="BO35" s="99"/>
      <c r="BP35" s="99"/>
      <c r="BQ35" s="99"/>
      <c r="BR35" s="99"/>
      <c r="BS35" s="99"/>
      <c r="BT35" s="99"/>
      <c r="BU35" s="99"/>
      <c r="BV35" s="99"/>
      <c r="BW35" s="99"/>
      <c r="BX35" s="100"/>
      <c r="BY35" s="98">
        <v>17.41583</v>
      </c>
      <c r="BZ35" s="100">
        <v>44.053669999999997</v>
      </c>
      <c r="CA35" s="97"/>
      <c r="CB35" s="98"/>
      <c r="CC35" s="99"/>
      <c r="CD35" s="99"/>
      <c r="CE35" s="99"/>
      <c r="CF35" s="99"/>
      <c r="CG35" s="99"/>
      <c r="CH35" s="99">
        <v>43.768059999999998</v>
      </c>
      <c r="CI35" s="99">
        <v>44.876890000000003</v>
      </c>
      <c r="CJ35" s="99"/>
      <c r="CK35" s="99"/>
      <c r="CL35" s="99"/>
      <c r="CM35" s="100"/>
      <c r="CN35" s="98">
        <v>180.55348000000001</v>
      </c>
      <c r="CO35" s="99"/>
      <c r="CP35" s="99"/>
      <c r="CQ35" s="100"/>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8"/>
      <c r="EP35" s="100"/>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99"/>
      <c r="GU35" s="100"/>
      <c r="GV35" s="1"/>
      <c r="GW35" s="97"/>
      <c r="GX35" s="98"/>
      <c r="GY35" s="100"/>
      <c r="GZ35" s="97"/>
      <c r="HA35" s="97"/>
      <c r="HB35" s="97"/>
      <c r="HC35" s="97"/>
      <c r="HD35" s="97"/>
      <c r="HE35" s="1"/>
      <c r="HF35" s="97"/>
      <c r="HG35" s="97"/>
      <c r="HH35" s="97"/>
      <c r="HI35" s="97"/>
      <c r="HJ35" s="97"/>
      <c r="HK35" s="97"/>
      <c r="HL35" s="98"/>
      <c r="HM35" s="100"/>
      <c r="HN35" s="1"/>
      <c r="HO35" s="99">
        <v>1269.1897800000002</v>
      </c>
      <c r="HP35" s="100">
        <v>1269.1897800000002</v>
      </c>
      <c r="HQ35" s="99">
        <v>607.37953000000005</v>
      </c>
    </row>
    <row r="36" spans="1:225" x14ac:dyDescent="0.25">
      <c r="A36" s="1"/>
      <c r="B36" s="96" t="s">
        <v>769</v>
      </c>
      <c r="C36" s="97"/>
      <c r="D36" s="98"/>
      <c r="E36" s="99"/>
      <c r="F36" s="99"/>
      <c r="G36" s="100"/>
      <c r="H36" s="98"/>
      <c r="I36" s="100"/>
      <c r="J36" s="98"/>
      <c r="K36" s="100"/>
      <c r="L36" s="98"/>
      <c r="M36" s="99"/>
      <c r="N36" s="99"/>
      <c r="O36" s="99"/>
      <c r="P36" s="99"/>
      <c r="Q36" s="99"/>
      <c r="R36" s="99"/>
      <c r="S36" s="100"/>
      <c r="T36" s="98"/>
      <c r="U36" s="99"/>
      <c r="V36" s="99"/>
      <c r="W36" s="100"/>
      <c r="X36" s="97"/>
      <c r="Y36" s="98"/>
      <c r="Z36" s="99"/>
      <c r="AA36" s="100"/>
      <c r="AB36" s="98"/>
      <c r="AC36" s="99"/>
      <c r="AD36" s="99"/>
      <c r="AE36" s="99"/>
      <c r="AF36" s="99">
        <v>11.413130000000001</v>
      </c>
      <c r="AG36" s="99">
        <v>15.970179999999999</v>
      </c>
      <c r="AH36" s="100">
        <v>10.22284</v>
      </c>
      <c r="AI36" s="97"/>
      <c r="AJ36" s="97"/>
      <c r="AK36" s="97">
        <v>175.92341999999999</v>
      </c>
      <c r="AL36" s="98">
        <v>213.71525</v>
      </c>
      <c r="AM36" s="100">
        <v>7.8466800000000001</v>
      </c>
      <c r="AN36" s="98"/>
      <c r="AO36" s="100"/>
      <c r="AP36" s="97"/>
      <c r="AQ36" s="98"/>
      <c r="AR36" s="100"/>
      <c r="AS36" s="97"/>
      <c r="AT36" s="97"/>
      <c r="AU36" s="97"/>
      <c r="AV36" s="98"/>
      <c r="AW36" s="99"/>
      <c r="AX36" s="100"/>
      <c r="AY36" s="98"/>
      <c r="AZ36" s="99"/>
      <c r="BA36" s="99"/>
      <c r="BB36" s="99"/>
      <c r="BC36" s="99"/>
      <c r="BD36" s="100"/>
      <c r="BE36" s="98"/>
      <c r="BF36" s="100"/>
      <c r="BG36" s="97"/>
      <c r="BH36" s="98"/>
      <c r="BI36" s="99"/>
      <c r="BJ36" s="100"/>
      <c r="BK36" s="98">
        <v>164.44227000000001</v>
      </c>
      <c r="BL36" s="99">
        <v>165.47058000000001</v>
      </c>
      <c r="BM36" s="99">
        <v>165.59853000000001</v>
      </c>
      <c r="BN36" s="99"/>
      <c r="BO36" s="99"/>
      <c r="BP36" s="99"/>
      <c r="BQ36" s="99"/>
      <c r="BR36" s="99"/>
      <c r="BS36" s="99"/>
      <c r="BT36" s="99"/>
      <c r="BU36" s="99"/>
      <c r="BV36" s="99"/>
      <c r="BW36" s="99"/>
      <c r="BX36" s="100"/>
      <c r="BY36" s="98">
        <v>17.41583</v>
      </c>
      <c r="BZ36" s="100">
        <v>44.053669999999997</v>
      </c>
      <c r="CA36" s="97"/>
      <c r="CB36" s="98"/>
      <c r="CC36" s="99"/>
      <c r="CD36" s="99"/>
      <c r="CE36" s="99"/>
      <c r="CF36" s="99"/>
      <c r="CG36" s="99"/>
      <c r="CH36" s="99">
        <v>43.768059999999998</v>
      </c>
      <c r="CI36" s="99">
        <v>44.876890000000003</v>
      </c>
      <c r="CJ36" s="99"/>
      <c r="CK36" s="99"/>
      <c r="CL36" s="99"/>
      <c r="CM36" s="100"/>
      <c r="CN36" s="98">
        <v>180.55348000000001</v>
      </c>
      <c r="CO36" s="99"/>
      <c r="CP36" s="99"/>
      <c r="CQ36" s="100"/>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8"/>
      <c r="EP36" s="100"/>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99"/>
      <c r="GU36" s="100"/>
      <c r="GV36" s="1"/>
      <c r="GW36" s="97"/>
      <c r="GX36" s="98"/>
      <c r="GY36" s="100"/>
      <c r="GZ36" s="97"/>
      <c r="HA36" s="97"/>
      <c r="HB36" s="97"/>
      <c r="HC36" s="97"/>
      <c r="HD36" s="97"/>
      <c r="HE36" s="1"/>
      <c r="HF36" s="97"/>
      <c r="HG36" s="97"/>
      <c r="HH36" s="97"/>
      <c r="HI36" s="97"/>
      <c r="HJ36" s="97"/>
      <c r="HK36" s="97"/>
      <c r="HL36" s="98"/>
      <c r="HM36" s="100"/>
      <c r="HN36" s="1"/>
      <c r="HO36" s="99">
        <v>1261.2708100000002</v>
      </c>
      <c r="HP36" s="100">
        <v>1261.2708100000002</v>
      </c>
      <c r="HQ36" s="99">
        <v>607.37953000000005</v>
      </c>
    </row>
    <row r="37" spans="1:225" x14ac:dyDescent="0.25">
      <c r="A37" s="1"/>
      <c r="B37" s="96" t="s">
        <v>770</v>
      </c>
      <c r="C37" s="97"/>
      <c r="D37" s="98"/>
      <c r="E37" s="99"/>
      <c r="F37" s="99"/>
      <c r="G37" s="100"/>
      <c r="H37" s="98"/>
      <c r="I37" s="100"/>
      <c r="J37" s="98"/>
      <c r="K37" s="100"/>
      <c r="L37" s="98"/>
      <c r="M37" s="99"/>
      <c r="N37" s="99"/>
      <c r="O37" s="99"/>
      <c r="P37" s="99"/>
      <c r="Q37" s="99"/>
      <c r="R37" s="99"/>
      <c r="S37" s="100"/>
      <c r="T37" s="98"/>
      <c r="U37" s="99"/>
      <c r="V37" s="99"/>
      <c r="W37" s="100"/>
      <c r="X37" s="97"/>
      <c r="Y37" s="98"/>
      <c r="Z37" s="99"/>
      <c r="AA37" s="100"/>
      <c r="AB37" s="98"/>
      <c r="AC37" s="99"/>
      <c r="AD37" s="99"/>
      <c r="AE37" s="99"/>
      <c r="AF37" s="99">
        <v>11.413130000000001</v>
      </c>
      <c r="AG37" s="99"/>
      <c r="AH37" s="100">
        <v>10.22284</v>
      </c>
      <c r="AI37" s="97"/>
      <c r="AJ37" s="97"/>
      <c r="AK37" s="97">
        <v>175.92341999999999</v>
      </c>
      <c r="AL37" s="98">
        <v>213.71525</v>
      </c>
      <c r="AM37" s="100">
        <v>7.8466800000000001</v>
      </c>
      <c r="AN37" s="98"/>
      <c r="AO37" s="100"/>
      <c r="AP37" s="97"/>
      <c r="AQ37" s="98"/>
      <c r="AR37" s="100"/>
      <c r="AS37" s="97"/>
      <c r="AT37" s="97"/>
      <c r="AU37" s="97"/>
      <c r="AV37" s="98"/>
      <c r="AW37" s="99"/>
      <c r="AX37" s="100"/>
      <c r="AY37" s="98"/>
      <c r="AZ37" s="99"/>
      <c r="BA37" s="99"/>
      <c r="BB37" s="99"/>
      <c r="BC37" s="99"/>
      <c r="BD37" s="100"/>
      <c r="BE37" s="98"/>
      <c r="BF37" s="100"/>
      <c r="BG37" s="97"/>
      <c r="BH37" s="98"/>
      <c r="BI37" s="99"/>
      <c r="BJ37" s="100"/>
      <c r="BK37" s="98">
        <v>164.44227000000001</v>
      </c>
      <c r="BL37" s="99">
        <v>165.47058000000001</v>
      </c>
      <c r="BM37" s="99">
        <v>165.59853000000001</v>
      </c>
      <c r="BN37" s="99"/>
      <c r="BO37" s="99"/>
      <c r="BP37" s="99"/>
      <c r="BQ37" s="99"/>
      <c r="BR37" s="99"/>
      <c r="BS37" s="99"/>
      <c r="BT37" s="99"/>
      <c r="BU37" s="99"/>
      <c r="BV37" s="99"/>
      <c r="BW37" s="99"/>
      <c r="BX37" s="100"/>
      <c r="BY37" s="98">
        <v>17.41583</v>
      </c>
      <c r="BZ37" s="100"/>
      <c r="CA37" s="97"/>
      <c r="CB37" s="98"/>
      <c r="CC37" s="99"/>
      <c r="CD37" s="99"/>
      <c r="CE37" s="99"/>
      <c r="CF37" s="99"/>
      <c r="CG37" s="99"/>
      <c r="CH37" s="99">
        <v>43.768059999999998</v>
      </c>
      <c r="CI37" s="99">
        <v>44.876890000000003</v>
      </c>
      <c r="CJ37" s="99"/>
      <c r="CK37" s="99"/>
      <c r="CL37" s="99"/>
      <c r="CM37" s="100"/>
      <c r="CN37" s="98">
        <v>180.55348000000001</v>
      </c>
      <c r="CO37" s="99"/>
      <c r="CP37" s="99"/>
      <c r="CQ37" s="100"/>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8"/>
      <c r="EP37" s="100"/>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99"/>
      <c r="GU37" s="100"/>
      <c r="GV37" s="1"/>
      <c r="GW37" s="97"/>
      <c r="GX37" s="98"/>
      <c r="GY37" s="100"/>
      <c r="GZ37" s="97"/>
      <c r="HA37" s="97"/>
      <c r="HB37" s="97"/>
      <c r="HC37" s="97"/>
      <c r="HD37" s="97"/>
      <c r="HE37" s="1"/>
      <c r="HF37" s="97"/>
      <c r="HG37" s="97"/>
      <c r="HH37" s="97"/>
      <c r="HI37" s="97"/>
      <c r="HJ37" s="97"/>
      <c r="HK37" s="97"/>
      <c r="HL37" s="98"/>
      <c r="HM37" s="100"/>
      <c r="HN37" s="1"/>
      <c r="HO37" s="99">
        <v>1201.2469599999999</v>
      </c>
      <c r="HP37" s="100">
        <v>1201.2469599999999</v>
      </c>
      <c r="HQ37" s="99">
        <v>615.40235000000007</v>
      </c>
    </row>
    <row r="38" spans="1:225" x14ac:dyDescent="0.25">
      <c r="A38" s="1"/>
      <c r="B38" s="96" t="s">
        <v>771</v>
      </c>
      <c r="C38" s="97"/>
      <c r="D38" s="98"/>
      <c r="E38" s="99"/>
      <c r="F38" s="99"/>
      <c r="G38" s="100"/>
      <c r="H38" s="98"/>
      <c r="I38" s="100"/>
      <c r="J38" s="98"/>
      <c r="K38" s="100"/>
      <c r="L38" s="98"/>
      <c r="M38" s="99"/>
      <c r="N38" s="99"/>
      <c r="O38" s="99"/>
      <c r="P38" s="99"/>
      <c r="Q38" s="99"/>
      <c r="R38" s="99"/>
      <c r="S38" s="100"/>
      <c r="T38" s="98"/>
      <c r="U38" s="99"/>
      <c r="V38" s="99"/>
      <c r="W38" s="100"/>
      <c r="X38" s="97"/>
      <c r="Y38" s="98"/>
      <c r="Z38" s="99"/>
      <c r="AA38" s="100"/>
      <c r="AB38" s="98"/>
      <c r="AC38" s="99"/>
      <c r="AD38" s="99"/>
      <c r="AE38" s="99"/>
      <c r="AF38" s="99">
        <v>11.413130000000001</v>
      </c>
      <c r="AG38" s="99"/>
      <c r="AH38" s="100">
        <v>10.22284</v>
      </c>
      <c r="AI38" s="97"/>
      <c r="AJ38" s="97"/>
      <c r="AK38" s="97"/>
      <c r="AL38" s="98">
        <v>213.71525</v>
      </c>
      <c r="AM38" s="100">
        <v>7.8466800000000001</v>
      </c>
      <c r="AN38" s="98"/>
      <c r="AO38" s="100"/>
      <c r="AP38" s="97"/>
      <c r="AQ38" s="98"/>
      <c r="AR38" s="100"/>
      <c r="AS38" s="97"/>
      <c r="AT38" s="97"/>
      <c r="AU38" s="97"/>
      <c r="AV38" s="98"/>
      <c r="AW38" s="99"/>
      <c r="AX38" s="100"/>
      <c r="AY38" s="98"/>
      <c r="AZ38" s="99"/>
      <c r="BA38" s="99"/>
      <c r="BB38" s="99"/>
      <c r="BC38" s="99"/>
      <c r="BD38" s="100"/>
      <c r="BE38" s="98"/>
      <c r="BF38" s="100"/>
      <c r="BG38" s="97"/>
      <c r="BH38" s="98"/>
      <c r="BI38" s="99"/>
      <c r="BJ38" s="100"/>
      <c r="BK38" s="98">
        <v>164.44227000000001</v>
      </c>
      <c r="BL38" s="99">
        <v>165.47058000000001</v>
      </c>
      <c r="BM38" s="99">
        <v>165.59853000000001</v>
      </c>
      <c r="BN38" s="99"/>
      <c r="BO38" s="99"/>
      <c r="BP38" s="99"/>
      <c r="BQ38" s="99"/>
      <c r="BR38" s="99"/>
      <c r="BS38" s="99"/>
      <c r="BT38" s="99"/>
      <c r="BU38" s="99"/>
      <c r="BV38" s="99"/>
      <c r="BW38" s="99"/>
      <c r="BX38" s="100"/>
      <c r="BY38" s="98">
        <v>17.41583</v>
      </c>
      <c r="BZ38" s="100"/>
      <c r="CA38" s="97"/>
      <c r="CB38" s="98"/>
      <c r="CC38" s="99"/>
      <c r="CD38" s="99"/>
      <c r="CE38" s="99"/>
      <c r="CF38" s="99"/>
      <c r="CG38" s="99"/>
      <c r="CH38" s="99">
        <v>43.768059999999998</v>
      </c>
      <c r="CI38" s="99">
        <v>44.876890000000003</v>
      </c>
      <c r="CJ38" s="99"/>
      <c r="CK38" s="99"/>
      <c r="CL38" s="99"/>
      <c r="CM38" s="100"/>
      <c r="CN38" s="98">
        <v>180.55348000000001</v>
      </c>
      <c r="CO38" s="99"/>
      <c r="CP38" s="99"/>
      <c r="CQ38" s="100"/>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8"/>
      <c r="EP38" s="100"/>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99"/>
      <c r="GU38" s="100"/>
      <c r="GV38" s="1"/>
      <c r="GW38" s="97"/>
      <c r="GX38" s="98"/>
      <c r="GY38" s="100"/>
      <c r="GZ38" s="97"/>
      <c r="HA38" s="97"/>
      <c r="HB38" s="97"/>
      <c r="HC38" s="97"/>
      <c r="HD38" s="97"/>
      <c r="HE38" s="1"/>
      <c r="HF38" s="97"/>
      <c r="HG38" s="97"/>
      <c r="HH38" s="97"/>
      <c r="HI38" s="97"/>
      <c r="HJ38" s="97"/>
      <c r="HK38" s="97"/>
      <c r="HL38" s="98"/>
      <c r="HM38" s="100"/>
      <c r="HN38" s="1"/>
      <c r="HO38" s="99">
        <v>1025.3235400000001</v>
      </c>
      <c r="HP38" s="100">
        <v>1025.3235400000001</v>
      </c>
      <c r="HQ38" s="99">
        <v>607.37953000000005</v>
      </c>
    </row>
    <row r="39" spans="1:225" x14ac:dyDescent="0.25">
      <c r="A39" s="1"/>
      <c r="B39" s="96" t="s">
        <v>772</v>
      </c>
      <c r="C39" s="97"/>
      <c r="D39" s="98"/>
      <c r="E39" s="99"/>
      <c r="F39" s="99"/>
      <c r="G39" s="100"/>
      <c r="H39" s="98"/>
      <c r="I39" s="100"/>
      <c r="J39" s="98"/>
      <c r="K39" s="100"/>
      <c r="L39" s="98"/>
      <c r="M39" s="99"/>
      <c r="N39" s="99"/>
      <c r="O39" s="99"/>
      <c r="P39" s="99"/>
      <c r="Q39" s="99"/>
      <c r="R39" s="99"/>
      <c r="S39" s="100"/>
      <c r="T39" s="98"/>
      <c r="U39" s="99"/>
      <c r="V39" s="99"/>
      <c r="W39" s="100"/>
      <c r="X39" s="97"/>
      <c r="Y39" s="98"/>
      <c r="Z39" s="99"/>
      <c r="AA39" s="100"/>
      <c r="AB39" s="98"/>
      <c r="AC39" s="99"/>
      <c r="AD39" s="99"/>
      <c r="AE39" s="99"/>
      <c r="AF39" s="99">
        <v>11.413130000000001</v>
      </c>
      <c r="AG39" s="99"/>
      <c r="AH39" s="100">
        <v>10.22284</v>
      </c>
      <c r="AI39" s="97"/>
      <c r="AJ39" s="97"/>
      <c r="AK39" s="97"/>
      <c r="AL39" s="98">
        <v>213.71525</v>
      </c>
      <c r="AM39" s="100">
        <v>7.8466800000000001</v>
      </c>
      <c r="AN39" s="98"/>
      <c r="AO39" s="100"/>
      <c r="AP39" s="97"/>
      <c r="AQ39" s="98"/>
      <c r="AR39" s="100"/>
      <c r="AS39" s="97"/>
      <c r="AT39" s="97"/>
      <c r="AU39" s="97"/>
      <c r="AV39" s="98"/>
      <c r="AW39" s="99"/>
      <c r="AX39" s="100"/>
      <c r="AY39" s="98"/>
      <c r="AZ39" s="99"/>
      <c r="BA39" s="99"/>
      <c r="BB39" s="99"/>
      <c r="BC39" s="99"/>
      <c r="BD39" s="100"/>
      <c r="BE39" s="98"/>
      <c r="BF39" s="100"/>
      <c r="BG39" s="97"/>
      <c r="BH39" s="98"/>
      <c r="BI39" s="99"/>
      <c r="BJ39" s="100"/>
      <c r="BK39" s="98">
        <v>164.44227000000001</v>
      </c>
      <c r="BL39" s="99">
        <v>165.47058000000001</v>
      </c>
      <c r="BM39" s="99">
        <v>165.59853000000001</v>
      </c>
      <c r="BN39" s="99"/>
      <c r="BO39" s="99"/>
      <c r="BP39" s="99"/>
      <c r="BQ39" s="99"/>
      <c r="BR39" s="99"/>
      <c r="BS39" s="99"/>
      <c r="BT39" s="99"/>
      <c r="BU39" s="99"/>
      <c r="BV39" s="99"/>
      <c r="BW39" s="99"/>
      <c r="BX39" s="100"/>
      <c r="BY39" s="98">
        <v>17.41583</v>
      </c>
      <c r="BZ39" s="100"/>
      <c r="CA39" s="97"/>
      <c r="CB39" s="98"/>
      <c r="CC39" s="99"/>
      <c r="CD39" s="99"/>
      <c r="CE39" s="99"/>
      <c r="CF39" s="99"/>
      <c r="CG39" s="99"/>
      <c r="CH39" s="99">
        <v>43.768059999999998</v>
      </c>
      <c r="CI39" s="99">
        <v>44.876890000000003</v>
      </c>
      <c r="CJ39" s="99"/>
      <c r="CK39" s="99"/>
      <c r="CL39" s="99"/>
      <c r="CM39" s="100"/>
      <c r="CN39" s="98"/>
      <c r="CO39" s="99"/>
      <c r="CP39" s="99"/>
      <c r="CQ39" s="100"/>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8"/>
      <c r="EP39" s="100"/>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99"/>
      <c r="GU39" s="100"/>
      <c r="GV39" s="1"/>
      <c r="GW39" s="97"/>
      <c r="GX39" s="98"/>
      <c r="GY39" s="100"/>
      <c r="GZ39" s="97"/>
      <c r="HA39" s="97"/>
      <c r="HB39" s="97"/>
      <c r="HC39" s="97"/>
      <c r="HD39" s="97"/>
      <c r="HE39" s="1"/>
      <c r="HF39" s="97"/>
      <c r="HG39" s="97"/>
      <c r="HH39" s="97"/>
      <c r="HI39" s="97"/>
      <c r="HJ39" s="97"/>
      <c r="HK39" s="97"/>
      <c r="HL39" s="98"/>
      <c r="HM39" s="100"/>
      <c r="HN39" s="1"/>
      <c r="HO39" s="99">
        <v>844.77006000000006</v>
      </c>
      <c r="HP39" s="100">
        <v>844.77006000000006</v>
      </c>
      <c r="HQ39" s="99">
        <v>607.37953000000005</v>
      </c>
    </row>
    <row r="40" spans="1:225" x14ac:dyDescent="0.25">
      <c r="A40" s="1"/>
      <c r="B40" s="96" t="s">
        <v>773</v>
      </c>
      <c r="C40" s="97"/>
      <c r="D40" s="98"/>
      <c r="E40" s="99"/>
      <c r="F40" s="99"/>
      <c r="G40" s="100"/>
      <c r="H40" s="98"/>
      <c r="I40" s="100"/>
      <c r="J40" s="98"/>
      <c r="K40" s="100"/>
      <c r="L40" s="98"/>
      <c r="M40" s="99"/>
      <c r="N40" s="99"/>
      <c r="O40" s="99"/>
      <c r="P40" s="99"/>
      <c r="Q40" s="99"/>
      <c r="R40" s="99"/>
      <c r="S40" s="100"/>
      <c r="T40" s="98"/>
      <c r="U40" s="99"/>
      <c r="V40" s="99"/>
      <c r="W40" s="100"/>
      <c r="X40" s="97"/>
      <c r="Y40" s="98"/>
      <c r="Z40" s="99"/>
      <c r="AA40" s="100"/>
      <c r="AB40" s="98"/>
      <c r="AC40" s="99"/>
      <c r="AD40" s="99"/>
      <c r="AE40" s="99"/>
      <c r="AF40" s="99">
        <v>11.413130000000001</v>
      </c>
      <c r="AG40" s="99"/>
      <c r="AH40" s="100">
        <v>10.22284</v>
      </c>
      <c r="AI40" s="97"/>
      <c r="AJ40" s="97"/>
      <c r="AK40" s="97"/>
      <c r="AL40" s="98">
        <v>213.71525</v>
      </c>
      <c r="AM40" s="100">
        <v>7.8466800000000001</v>
      </c>
      <c r="AN40" s="98"/>
      <c r="AO40" s="100"/>
      <c r="AP40" s="97"/>
      <c r="AQ40" s="98"/>
      <c r="AR40" s="100"/>
      <c r="AS40" s="97"/>
      <c r="AT40" s="97"/>
      <c r="AU40" s="97"/>
      <c r="AV40" s="98"/>
      <c r="AW40" s="99"/>
      <c r="AX40" s="100"/>
      <c r="AY40" s="98"/>
      <c r="AZ40" s="99"/>
      <c r="BA40" s="99"/>
      <c r="BB40" s="99"/>
      <c r="BC40" s="99"/>
      <c r="BD40" s="100"/>
      <c r="BE40" s="98"/>
      <c r="BF40" s="100"/>
      <c r="BG40" s="97"/>
      <c r="BH40" s="98"/>
      <c r="BI40" s="99"/>
      <c r="BJ40" s="100"/>
      <c r="BK40" s="98">
        <v>164.44227000000001</v>
      </c>
      <c r="BL40" s="99">
        <v>165.47058000000001</v>
      </c>
      <c r="BM40" s="99">
        <v>165.59853000000001</v>
      </c>
      <c r="BN40" s="99"/>
      <c r="BO40" s="99"/>
      <c r="BP40" s="99"/>
      <c r="BQ40" s="99"/>
      <c r="BR40" s="99"/>
      <c r="BS40" s="99"/>
      <c r="BT40" s="99"/>
      <c r="BU40" s="99"/>
      <c r="BV40" s="99"/>
      <c r="BW40" s="99"/>
      <c r="BX40" s="100"/>
      <c r="BY40" s="98">
        <v>17.41583</v>
      </c>
      <c r="BZ40" s="100"/>
      <c r="CA40" s="97"/>
      <c r="CB40" s="98"/>
      <c r="CC40" s="99"/>
      <c r="CD40" s="99"/>
      <c r="CE40" s="99"/>
      <c r="CF40" s="99"/>
      <c r="CG40" s="99"/>
      <c r="CH40" s="99">
        <v>43.768059999999998</v>
      </c>
      <c r="CI40" s="99">
        <v>44.876890000000003</v>
      </c>
      <c r="CJ40" s="99"/>
      <c r="CK40" s="99"/>
      <c r="CL40" s="99"/>
      <c r="CM40" s="100"/>
      <c r="CN40" s="98"/>
      <c r="CO40" s="99"/>
      <c r="CP40" s="99"/>
      <c r="CQ40" s="100"/>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8"/>
      <c r="EP40" s="100"/>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99"/>
      <c r="GU40" s="100"/>
      <c r="GV40" s="1"/>
      <c r="GW40" s="97"/>
      <c r="GX40" s="98"/>
      <c r="GY40" s="100"/>
      <c r="GZ40" s="97"/>
      <c r="HA40" s="97"/>
      <c r="HB40" s="97"/>
      <c r="HC40" s="97"/>
      <c r="HD40" s="97"/>
      <c r="HE40" s="1"/>
      <c r="HF40" s="97"/>
      <c r="HG40" s="97"/>
      <c r="HH40" s="97"/>
      <c r="HI40" s="97"/>
      <c r="HJ40" s="97"/>
      <c r="HK40" s="97"/>
      <c r="HL40" s="98"/>
      <c r="HM40" s="100"/>
      <c r="HN40" s="1"/>
      <c r="HO40" s="99">
        <v>844.77006000000006</v>
      </c>
      <c r="HP40" s="100">
        <v>844.77006000000006</v>
      </c>
      <c r="HQ40" s="99">
        <v>607.37953000000005</v>
      </c>
    </row>
    <row r="41" spans="1:225" x14ac:dyDescent="0.25">
      <c r="A41" s="1"/>
      <c r="B41" s="96" t="s">
        <v>774</v>
      </c>
      <c r="C41" s="97"/>
      <c r="D41" s="98"/>
      <c r="E41" s="99"/>
      <c r="F41" s="99"/>
      <c r="G41" s="100"/>
      <c r="H41" s="98"/>
      <c r="I41" s="100"/>
      <c r="J41" s="98"/>
      <c r="K41" s="100"/>
      <c r="L41" s="98"/>
      <c r="M41" s="99"/>
      <c r="N41" s="99"/>
      <c r="O41" s="99"/>
      <c r="P41" s="99"/>
      <c r="Q41" s="99"/>
      <c r="R41" s="99"/>
      <c r="S41" s="100"/>
      <c r="T41" s="98"/>
      <c r="U41" s="99"/>
      <c r="V41" s="99"/>
      <c r="W41" s="100"/>
      <c r="X41" s="97"/>
      <c r="Y41" s="98"/>
      <c r="Z41" s="99"/>
      <c r="AA41" s="100"/>
      <c r="AB41" s="98"/>
      <c r="AC41" s="99"/>
      <c r="AD41" s="99"/>
      <c r="AE41" s="99"/>
      <c r="AF41" s="99">
        <v>11.413130000000001</v>
      </c>
      <c r="AG41" s="99"/>
      <c r="AH41" s="100">
        <v>10.22284</v>
      </c>
      <c r="AI41" s="97"/>
      <c r="AJ41" s="97"/>
      <c r="AK41" s="97"/>
      <c r="AL41" s="98">
        <v>213.71525</v>
      </c>
      <c r="AM41" s="100">
        <v>7.8466800000000001</v>
      </c>
      <c r="AN41" s="98"/>
      <c r="AO41" s="100"/>
      <c r="AP41" s="97"/>
      <c r="AQ41" s="98"/>
      <c r="AR41" s="100"/>
      <c r="AS41" s="97"/>
      <c r="AT41" s="97"/>
      <c r="AU41" s="97"/>
      <c r="AV41" s="98"/>
      <c r="AW41" s="99"/>
      <c r="AX41" s="100"/>
      <c r="AY41" s="98"/>
      <c r="AZ41" s="99"/>
      <c r="BA41" s="99"/>
      <c r="BB41" s="99"/>
      <c r="BC41" s="99"/>
      <c r="BD41" s="100"/>
      <c r="BE41" s="98"/>
      <c r="BF41" s="100"/>
      <c r="BG41" s="97"/>
      <c r="BH41" s="98"/>
      <c r="BI41" s="99"/>
      <c r="BJ41" s="100"/>
      <c r="BK41" s="98">
        <v>164.44227000000001</v>
      </c>
      <c r="BL41" s="99">
        <v>165.47058000000001</v>
      </c>
      <c r="BM41" s="99">
        <v>165.59853000000001</v>
      </c>
      <c r="BN41" s="99"/>
      <c r="BO41" s="99"/>
      <c r="BP41" s="99"/>
      <c r="BQ41" s="99"/>
      <c r="BR41" s="99"/>
      <c r="BS41" s="99"/>
      <c r="BT41" s="99"/>
      <c r="BU41" s="99"/>
      <c r="BV41" s="99"/>
      <c r="BW41" s="99"/>
      <c r="BX41" s="100"/>
      <c r="BY41" s="98">
        <v>17.41583</v>
      </c>
      <c r="BZ41" s="100"/>
      <c r="CA41" s="97"/>
      <c r="CB41" s="98"/>
      <c r="CC41" s="99"/>
      <c r="CD41" s="99"/>
      <c r="CE41" s="99"/>
      <c r="CF41" s="99"/>
      <c r="CG41" s="99"/>
      <c r="CH41" s="99">
        <v>43.768059999999998</v>
      </c>
      <c r="CI41" s="99">
        <v>44.876890000000003</v>
      </c>
      <c r="CJ41" s="99"/>
      <c r="CK41" s="99"/>
      <c r="CL41" s="99"/>
      <c r="CM41" s="100"/>
      <c r="CN41" s="98"/>
      <c r="CO41" s="99"/>
      <c r="CP41" s="99"/>
      <c r="CQ41" s="100"/>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8"/>
      <c r="EP41" s="100"/>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99"/>
      <c r="GU41" s="100"/>
      <c r="GV41" s="1"/>
      <c r="GW41" s="97"/>
      <c r="GX41" s="98"/>
      <c r="GY41" s="100"/>
      <c r="GZ41" s="97"/>
      <c r="HA41" s="97"/>
      <c r="HB41" s="97"/>
      <c r="HC41" s="97"/>
      <c r="HD41" s="97"/>
      <c r="HE41" s="1"/>
      <c r="HF41" s="97"/>
      <c r="HG41" s="97"/>
      <c r="HH41" s="97"/>
      <c r="HI41" s="97"/>
      <c r="HJ41" s="97"/>
      <c r="HK41" s="97"/>
      <c r="HL41" s="98"/>
      <c r="HM41" s="100"/>
      <c r="HN41" s="1"/>
      <c r="HO41" s="99">
        <v>844.77006000000006</v>
      </c>
      <c r="HP41" s="100">
        <v>844.77006000000006</v>
      </c>
      <c r="HQ41" s="99">
        <v>607.37953000000005</v>
      </c>
    </row>
    <row r="42" spans="1:225" x14ac:dyDescent="0.25">
      <c r="A42" s="1"/>
      <c r="B42" s="96" t="s">
        <v>775</v>
      </c>
      <c r="C42" s="97"/>
      <c r="D42" s="98"/>
      <c r="E42" s="99"/>
      <c r="F42" s="99"/>
      <c r="G42" s="100"/>
      <c r="H42" s="98"/>
      <c r="I42" s="100"/>
      <c r="J42" s="98"/>
      <c r="K42" s="100"/>
      <c r="L42" s="98"/>
      <c r="M42" s="99"/>
      <c r="N42" s="99"/>
      <c r="O42" s="99"/>
      <c r="P42" s="99"/>
      <c r="Q42" s="99"/>
      <c r="R42" s="99"/>
      <c r="S42" s="100"/>
      <c r="T42" s="98"/>
      <c r="U42" s="99"/>
      <c r="V42" s="99"/>
      <c r="W42" s="100"/>
      <c r="X42" s="97"/>
      <c r="Y42" s="98"/>
      <c r="Z42" s="99"/>
      <c r="AA42" s="100"/>
      <c r="AB42" s="98"/>
      <c r="AC42" s="99"/>
      <c r="AD42" s="99"/>
      <c r="AE42" s="99"/>
      <c r="AF42" s="99">
        <v>11.413130000000001</v>
      </c>
      <c r="AG42" s="99"/>
      <c r="AH42" s="100">
        <v>10.22284</v>
      </c>
      <c r="AI42" s="97"/>
      <c r="AJ42" s="97"/>
      <c r="AK42" s="97"/>
      <c r="AL42" s="98">
        <v>213.71525</v>
      </c>
      <c r="AM42" s="100">
        <v>7.8466800000000001</v>
      </c>
      <c r="AN42" s="98"/>
      <c r="AO42" s="100"/>
      <c r="AP42" s="97"/>
      <c r="AQ42" s="98"/>
      <c r="AR42" s="100"/>
      <c r="AS42" s="97"/>
      <c r="AT42" s="97"/>
      <c r="AU42" s="97"/>
      <c r="AV42" s="98"/>
      <c r="AW42" s="99"/>
      <c r="AX42" s="100"/>
      <c r="AY42" s="98"/>
      <c r="AZ42" s="99"/>
      <c r="BA42" s="99"/>
      <c r="BB42" s="99"/>
      <c r="BC42" s="99"/>
      <c r="BD42" s="100"/>
      <c r="BE42" s="98"/>
      <c r="BF42" s="100"/>
      <c r="BG42" s="97"/>
      <c r="BH42" s="98"/>
      <c r="BI42" s="99"/>
      <c r="BJ42" s="100"/>
      <c r="BK42" s="98">
        <v>164.44227000000001</v>
      </c>
      <c r="BL42" s="99">
        <v>165.47058000000001</v>
      </c>
      <c r="BM42" s="99">
        <v>165.59853000000001</v>
      </c>
      <c r="BN42" s="99"/>
      <c r="BO42" s="99"/>
      <c r="BP42" s="99"/>
      <c r="BQ42" s="99"/>
      <c r="BR42" s="99"/>
      <c r="BS42" s="99"/>
      <c r="BT42" s="99"/>
      <c r="BU42" s="99"/>
      <c r="BV42" s="99"/>
      <c r="BW42" s="99"/>
      <c r="BX42" s="100"/>
      <c r="BY42" s="98">
        <v>17.41583</v>
      </c>
      <c r="BZ42" s="100"/>
      <c r="CA42" s="97"/>
      <c r="CB42" s="98"/>
      <c r="CC42" s="99"/>
      <c r="CD42" s="99"/>
      <c r="CE42" s="99"/>
      <c r="CF42" s="99"/>
      <c r="CG42" s="99"/>
      <c r="CH42" s="99">
        <v>43.768059999999998</v>
      </c>
      <c r="CI42" s="99">
        <v>44.876890000000003</v>
      </c>
      <c r="CJ42" s="99"/>
      <c r="CK42" s="99"/>
      <c r="CL42" s="99"/>
      <c r="CM42" s="100"/>
      <c r="CN42" s="98"/>
      <c r="CO42" s="99"/>
      <c r="CP42" s="99"/>
      <c r="CQ42" s="100"/>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8"/>
      <c r="EP42" s="100"/>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99"/>
      <c r="GU42" s="100"/>
      <c r="GV42" s="1"/>
      <c r="GW42" s="97"/>
      <c r="GX42" s="98"/>
      <c r="GY42" s="100"/>
      <c r="GZ42" s="97"/>
      <c r="HA42" s="97"/>
      <c r="HB42" s="97"/>
      <c r="HC42" s="97"/>
      <c r="HD42" s="97"/>
      <c r="HE42" s="1"/>
      <c r="HF42" s="97"/>
      <c r="HG42" s="97"/>
      <c r="HH42" s="97"/>
      <c r="HI42" s="97"/>
      <c r="HJ42" s="97"/>
      <c r="HK42" s="97"/>
      <c r="HL42" s="98"/>
      <c r="HM42" s="100"/>
      <c r="HN42" s="1"/>
      <c r="HO42" s="99">
        <v>844.77006000000006</v>
      </c>
      <c r="HP42" s="100">
        <v>844.77006000000006</v>
      </c>
      <c r="HQ42" s="99">
        <v>506.91793000000001</v>
      </c>
    </row>
    <row r="43" spans="1:225" x14ac:dyDescent="0.25">
      <c r="A43" s="1"/>
      <c r="B43" s="96" t="s">
        <v>776</v>
      </c>
      <c r="C43" s="97"/>
      <c r="D43" s="98"/>
      <c r="E43" s="99"/>
      <c r="F43" s="99"/>
      <c r="G43" s="100"/>
      <c r="H43" s="98"/>
      <c r="I43" s="100"/>
      <c r="J43" s="98"/>
      <c r="K43" s="100"/>
      <c r="L43" s="98"/>
      <c r="M43" s="99"/>
      <c r="N43" s="99"/>
      <c r="O43" s="99"/>
      <c r="P43" s="99"/>
      <c r="Q43" s="99"/>
      <c r="R43" s="99"/>
      <c r="S43" s="100"/>
      <c r="T43" s="98"/>
      <c r="U43" s="99"/>
      <c r="V43" s="99"/>
      <c r="W43" s="100"/>
      <c r="X43" s="97"/>
      <c r="Y43" s="98"/>
      <c r="Z43" s="99"/>
      <c r="AA43" s="100"/>
      <c r="AB43" s="98"/>
      <c r="AC43" s="99"/>
      <c r="AD43" s="99"/>
      <c r="AE43" s="99"/>
      <c r="AF43" s="99">
        <v>11.413130000000001</v>
      </c>
      <c r="AG43" s="99"/>
      <c r="AH43" s="100">
        <v>10.22284</v>
      </c>
      <c r="AI43" s="97"/>
      <c r="AJ43" s="97"/>
      <c r="AK43" s="97"/>
      <c r="AL43" s="98">
        <v>213.71525</v>
      </c>
      <c r="AM43" s="100">
        <v>7.8466800000000001</v>
      </c>
      <c r="AN43" s="98"/>
      <c r="AO43" s="100"/>
      <c r="AP43" s="97"/>
      <c r="AQ43" s="98"/>
      <c r="AR43" s="100"/>
      <c r="AS43" s="97"/>
      <c r="AT43" s="97"/>
      <c r="AU43" s="97"/>
      <c r="AV43" s="98"/>
      <c r="AW43" s="99"/>
      <c r="AX43" s="100"/>
      <c r="AY43" s="98"/>
      <c r="AZ43" s="99"/>
      <c r="BA43" s="99"/>
      <c r="BB43" s="99"/>
      <c r="BC43" s="99"/>
      <c r="BD43" s="100"/>
      <c r="BE43" s="98"/>
      <c r="BF43" s="100"/>
      <c r="BG43" s="97"/>
      <c r="BH43" s="98"/>
      <c r="BI43" s="99"/>
      <c r="BJ43" s="100"/>
      <c r="BK43" s="98">
        <v>164.44227000000001</v>
      </c>
      <c r="BL43" s="99">
        <v>165.47058000000001</v>
      </c>
      <c r="BM43" s="99">
        <v>165.59853000000001</v>
      </c>
      <c r="BN43" s="99"/>
      <c r="BO43" s="99"/>
      <c r="BP43" s="99"/>
      <c r="BQ43" s="99"/>
      <c r="BR43" s="99"/>
      <c r="BS43" s="99"/>
      <c r="BT43" s="99"/>
      <c r="BU43" s="99"/>
      <c r="BV43" s="99"/>
      <c r="BW43" s="99"/>
      <c r="BX43" s="100"/>
      <c r="BY43" s="98">
        <v>17.41583</v>
      </c>
      <c r="BZ43" s="100"/>
      <c r="CA43" s="97"/>
      <c r="CB43" s="98"/>
      <c r="CC43" s="99"/>
      <c r="CD43" s="99"/>
      <c r="CE43" s="99"/>
      <c r="CF43" s="99"/>
      <c r="CG43" s="99"/>
      <c r="CH43" s="99">
        <v>43.768059999999998</v>
      </c>
      <c r="CI43" s="99">
        <v>44.876890000000003</v>
      </c>
      <c r="CJ43" s="99"/>
      <c r="CK43" s="99"/>
      <c r="CL43" s="99"/>
      <c r="CM43" s="100"/>
      <c r="CN43" s="98"/>
      <c r="CO43" s="99"/>
      <c r="CP43" s="99"/>
      <c r="CQ43" s="100"/>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8"/>
      <c r="EP43" s="100"/>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99"/>
      <c r="GU43" s="100"/>
      <c r="GV43" s="1"/>
      <c r="GW43" s="97"/>
      <c r="GX43" s="98"/>
      <c r="GY43" s="100"/>
      <c r="GZ43" s="97"/>
      <c r="HA43" s="97"/>
      <c r="HB43" s="97"/>
      <c r="HC43" s="97"/>
      <c r="HD43" s="97"/>
      <c r="HE43" s="1"/>
      <c r="HF43" s="97"/>
      <c r="HG43" s="97"/>
      <c r="HH43" s="97"/>
      <c r="HI43" s="97"/>
      <c r="HJ43" s="97"/>
      <c r="HK43" s="97"/>
      <c r="HL43" s="98"/>
      <c r="HM43" s="100"/>
      <c r="HN43" s="1"/>
      <c r="HO43" s="99">
        <v>844.77006000000006</v>
      </c>
      <c r="HP43" s="100">
        <v>844.77006000000006</v>
      </c>
      <c r="HQ43" s="99">
        <v>506.91793000000001</v>
      </c>
    </row>
    <row r="44" spans="1:225" x14ac:dyDescent="0.25">
      <c r="A44" s="1"/>
      <c r="B44" s="96" t="s">
        <v>777</v>
      </c>
      <c r="C44" s="97"/>
      <c r="D44" s="98"/>
      <c r="E44" s="99"/>
      <c r="F44" s="99"/>
      <c r="G44" s="100"/>
      <c r="H44" s="98"/>
      <c r="I44" s="100"/>
      <c r="J44" s="98"/>
      <c r="K44" s="100"/>
      <c r="L44" s="98"/>
      <c r="M44" s="99"/>
      <c r="N44" s="99"/>
      <c r="O44" s="99"/>
      <c r="P44" s="99"/>
      <c r="Q44" s="99"/>
      <c r="R44" s="99"/>
      <c r="S44" s="100"/>
      <c r="T44" s="98"/>
      <c r="U44" s="99"/>
      <c r="V44" s="99"/>
      <c r="W44" s="100"/>
      <c r="X44" s="97"/>
      <c r="Y44" s="98"/>
      <c r="Z44" s="99"/>
      <c r="AA44" s="100"/>
      <c r="AB44" s="98"/>
      <c r="AC44" s="99"/>
      <c r="AD44" s="99"/>
      <c r="AE44" s="99"/>
      <c r="AF44" s="99"/>
      <c r="AG44" s="99"/>
      <c r="AH44" s="100">
        <v>10.22284</v>
      </c>
      <c r="AI44" s="97"/>
      <c r="AJ44" s="97"/>
      <c r="AK44" s="97"/>
      <c r="AL44" s="98">
        <v>213.71525</v>
      </c>
      <c r="AM44" s="100"/>
      <c r="AN44" s="98"/>
      <c r="AO44" s="100"/>
      <c r="AP44" s="97"/>
      <c r="AQ44" s="98"/>
      <c r="AR44" s="100"/>
      <c r="AS44" s="97"/>
      <c r="AT44" s="97"/>
      <c r="AU44" s="97"/>
      <c r="AV44" s="98"/>
      <c r="AW44" s="99"/>
      <c r="AX44" s="100"/>
      <c r="AY44" s="98"/>
      <c r="AZ44" s="99"/>
      <c r="BA44" s="99"/>
      <c r="BB44" s="99"/>
      <c r="BC44" s="99"/>
      <c r="BD44" s="100"/>
      <c r="BE44" s="98"/>
      <c r="BF44" s="100"/>
      <c r="BG44" s="97"/>
      <c r="BH44" s="98"/>
      <c r="BI44" s="99"/>
      <c r="BJ44" s="100"/>
      <c r="BK44" s="98">
        <v>164.44227000000001</v>
      </c>
      <c r="BL44" s="99">
        <v>165.47058000000001</v>
      </c>
      <c r="BM44" s="99">
        <v>165.59853000000001</v>
      </c>
      <c r="BN44" s="99"/>
      <c r="BO44" s="99"/>
      <c r="BP44" s="99"/>
      <c r="BQ44" s="99"/>
      <c r="BR44" s="99"/>
      <c r="BS44" s="99"/>
      <c r="BT44" s="99"/>
      <c r="BU44" s="99"/>
      <c r="BV44" s="99"/>
      <c r="BW44" s="99"/>
      <c r="BX44" s="100"/>
      <c r="BY44" s="98">
        <v>17.41583</v>
      </c>
      <c r="BZ44" s="100"/>
      <c r="CA44" s="97"/>
      <c r="CB44" s="98"/>
      <c r="CC44" s="99"/>
      <c r="CD44" s="99"/>
      <c r="CE44" s="99"/>
      <c r="CF44" s="99"/>
      <c r="CG44" s="99"/>
      <c r="CH44" s="99"/>
      <c r="CI44" s="99"/>
      <c r="CJ44" s="99"/>
      <c r="CK44" s="99"/>
      <c r="CL44" s="99"/>
      <c r="CM44" s="100"/>
      <c r="CN44" s="98"/>
      <c r="CO44" s="99"/>
      <c r="CP44" s="99"/>
      <c r="CQ44" s="100"/>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8"/>
      <c r="EP44" s="100"/>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99"/>
      <c r="GU44" s="100"/>
      <c r="GV44" s="1"/>
      <c r="GW44" s="97"/>
      <c r="GX44" s="98"/>
      <c r="GY44" s="100"/>
      <c r="GZ44" s="97"/>
      <c r="HA44" s="97"/>
      <c r="HB44" s="97"/>
      <c r="HC44" s="97"/>
      <c r="HD44" s="97"/>
      <c r="HE44" s="1"/>
      <c r="HF44" s="97"/>
      <c r="HG44" s="97"/>
      <c r="HH44" s="97"/>
      <c r="HI44" s="97"/>
      <c r="HJ44" s="97"/>
      <c r="HK44" s="97"/>
      <c r="HL44" s="98"/>
      <c r="HM44" s="100"/>
      <c r="HN44" s="1"/>
      <c r="HO44" s="99">
        <v>736.86530000000005</v>
      </c>
      <c r="HP44" s="100">
        <v>736.86530000000005</v>
      </c>
      <c r="HQ44" s="99">
        <v>518.33105999999998</v>
      </c>
    </row>
    <row r="45" spans="1:225" x14ac:dyDescent="0.25">
      <c r="A45" s="1"/>
      <c r="B45" s="96" t="s">
        <v>778</v>
      </c>
      <c r="C45" s="97"/>
      <c r="D45" s="98"/>
      <c r="E45" s="99"/>
      <c r="F45" s="99"/>
      <c r="G45" s="100"/>
      <c r="H45" s="98"/>
      <c r="I45" s="100"/>
      <c r="J45" s="98"/>
      <c r="K45" s="100"/>
      <c r="L45" s="98"/>
      <c r="M45" s="99"/>
      <c r="N45" s="99"/>
      <c r="O45" s="99"/>
      <c r="P45" s="99"/>
      <c r="Q45" s="99"/>
      <c r="R45" s="99"/>
      <c r="S45" s="100"/>
      <c r="T45" s="98"/>
      <c r="U45" s="99"/>
      <c r="V45" s="99"/>
      <c r="W45" s="100"/>
      <c r="X45" s="97"/>
      <c r="Y45" s="98"/>
      <c r="Z45" s="99"/>
      <c r="AA45" s="100"/>
      <c r="AB45" s="98"/>
      <c r="AC45" s="99"/>
      <c r="AD45" s="99"/>
      <c r="AE45" s="99"/>
      <c r="AF45" s="99"/>
      <c r="AG45" s="99"/>
      <c r="AH45" s="100"/>
      <c r="AI45" s="97"/>
      <c r="AJ45" s="97"/>
      <c r="AK45" s="97"/>
      <c r="AL45" s="98">
        <v>213.71525</v>
      </c>
      <c r="AM45" s="100"/>
      <c r="AN45" s="98"/>
      <c r="AO45" s="100"/>
      <c r="AP45" s="97"/>
      <c r="AQ45" s="98"/>
      <c r="AR45" s="100"/>
      <c r="AS45" s="97"/>
      <c r="AT45" s="97"/>
      <c r="AU45" s="97"/>
      <c r="AV45" s="98"/>
      <c r="AW45" s="99"/>
      <c r="AX45" s="100"/>
      <c r="AY45" s="98"/>
      <c r="AZ45" s="99"/>
      <c r="BA45" s="99"/>
      <c r="BB45" s="99"/>
      <c r="BC45" s="99"/>
      <c r="BD45" s="100"/>
      <c r="BE45" s="98"/>
      <c r="BF45" s="100"/>
      <c r="BG45" s="97"/>
      <c r="BH45" s="98"/>
      <c r="BI45" s="99"/>
      <c r="BJ45" s="100"/>
      <c r="BK45" s="98">
        <v>164.44227000000001</v>
      </c>
      <c r="BL45" s="99"/>
      <c r="BM45" s="99">
        <v>165.59853000000001</v>
      </c>
      <c r="BN45" s="99"/>
      <c r="BO45" s="99"/>
      <c r="BP45" s="99"/>
      <c r="BQ45" s="99"/>
      <c r="BR45" s="99"/>
      <c r="BS45" s="99"/>
      <c r="BT45" s="99"/>
      <c r="BU45" s="99"/>
      <c r="BV45" s="99"/>
      <c r="BW45" s="99"/>
      <c r="BX45" s="100"/>
      <c r="BY45" s="98">
        <v>17.41583</v>
      </c>
      <c r="BZ45" s="100"/>
      <c r="CA45" s="97"/>
      <c r="CB45" s="98"/>
      <c r="CC45" s="99"/>
      <c r="CD45" s="99"/>
      <c r="CE45" s="99"/>
      <c r="CF45" s="99"/>
      <c r="CG45" s="99"/>
      <c r="CH45" s="99"/>
      <c r="CI45" s="99"/>
      <c r="CJ45" s="99"/>
      <c r="CK45" s="99"/>
      <c r="CL45" s="99"/>
      <c r="CM45" s="100"/>
      <c r="CN45" s="98"/>
      <c r="CO45" s="99"/>
      <c r="CP45" s="99"/>
      <c r="CQ45" s="100"/>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8"/>
      <c r="EP45" s="100"/>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99"/>
      <c r="GU45" s="100"/>
      <c r="GV45" s="1"/>
      <c r="GW45" s="97"/>
      <c r="GX45" s="98"/>
      <c r="GY45" s="100"/>
      <c r="GZ45" s="97"/>
      <c r="HA45" s="97"/>
      <c r="HB45" s="97"/>
      <c r="HC45" s="97"/>
      <c r="HD45" s="97"/>
      <c r="HE45" s="1"/>
      <c r="HF45" s="97"/>
      <c r="HG45" s="97"/>
      <c r="HH45" s="97"/>
      <c r="HI45" s="97"/>
      <c r="HJ45" s="97"/>
      <c r="HK45" s="97"/>
      <c r="HL45" s="98"/>
      <c r="HM45" s="100"/>
      <c r="HN45" s="1"/>
      <c r="HO45" s="99">
        <v>561.17187999999999</v>
      </c>
      <c r="HP45" s="100">
        <v>561.17187999999999</v>
      </c>
      <c r="HQ45" s="99">
        <v>518.33105999999998</v>
      </c>
    </row>
    <row r="46" spans="1:225" x14ac:dyDescent="0.25">
      <c r="A46" s="1"/>
      <c r="B46" s="96" t="s">
        <v>779</v>
      </c>
      <c r="C46" s="97"/>
      <c r="D46" s="98"/>
      <c r="E46" s="99"/>
      <c r="F46" s="99"/>
      <c r="G46" s="100"/>
      <c r="H46" s="98"/>
      <c r="I46" s="100"/>
      <c r="J46" s="98"/>
      <c r="K46" s="100"/>
      <c r="L46" s="98"/>
      <c r="M46" s="99"/>
      <c r="N46" s="99"/>
      <c r="O46" s="99"/>
      <c r="P46" s="99"/>
      <c r="Q46" s="99"/>
      <c r="R46" s="99"/>
      <c r="S46" s="100"/>
      <c r="T46" s="98"/>
      <c r="U46" s="99"/>
      <c r="V46" s="99"/>
      <c r="W46" s="100"/>
      <c r="X46" s="97"/>
      <c r="Y46" s="98"/>
      <c r="Z46" s="99"/>
      <c r="AA46" s="100"/>
      <c r="AB46" s="98"/>
      <c r="AC46" s="99"/>
      <c r="AD46" s="99"/>
      <c r="AE46" s="99"/>
      <c r="AF46" s="99"/>
      <c r="AG46" s="99"/>
      <c r="AH46" s="100"/>
      <c r="AI46" s="97"/>
      <c r="AJ46" s="97"/>
      <c r="AK46" s="97">
        <v>175.92341999999999</v>
      </c>
      <c r="AL46" s="98">
        <v>213.71525</v>
      </c>
      <c r="AM46" s="100"/>
      <c r="AN46" s="98"/>
      <c r="AO46" s="100"/>
      <c r="AP46" s="97"/>
      <c r="AQ46" s="98"/>
      <c r="AR46" s="100"/>
      <c r="AS46" s="97"/>
      <c r="AT46" s="97"/>
      <c r="AU46" s="97"/>
      <c r="AV46" s="98"/>
      <c r="AW46" s="99"/>
      <c r="AX46" s="100"/>
      <c r="AY46" s="98"/>
      <c r="AZ46" s="99"/>
      <c r="BA46" s="99"/>
      <c r="BB46" s="99"/>
      <c r="BC46" s="99"/>
      <c r="BD46" s="100"/>
      <c r="BE46" s="98"/>
      <c r="BF46" s="100"/>
      <c r="BG46" s="97"/>
      <c r="BH46" s="98"/>
      <c r="BI46" s="99"/>
      <c r="BJ46" s="100"/>
      <c r="BK46" s="98"/>
      <c r="BL46" s="99"/>
      <c r="BM46" s="99">
        <v>165.59853000000001</v>
      </c>
      <c r="BN46" s="99"/>
      <c r="BO46" s="99"/>
      <c r="BP46" s="99"/>
      <c r="BQ46" s="99"/>
      <c r="BR46" s="99"/>
      <c r="BS46" s="99"/>
      <c r="BT46" s="99"/>
      <c r="BU46" s="99"/>
      <c r="BV46" s="99"/>
      <c r="BW46" s="99"/>
      <c r="BX46" s="100"/>
      <c r="BY46" s="98">
        <v>17.41583</v>
      </c>
      <c r="BZ46" s="100"/>
      <c r="CA46" s="97"/>
      <c r="CB46" s="98"/>
      <c r="CC46" s="99"/>
      <c r="CD46" s="99"/>
      <c r="CE46" s="99"/>
      <c r="CF46" s="99"/>
      <c r="CG46" s="99"/>
      <c r="CH46" s="99"/>
      <c r="CI46" s="99"/>
      <c r="CJ46" s="99"/>
      <c r="CK46" s="99"/>
      <c r="CL46" s="99"/>
      <c r="CM46" s="100"/>
      <c r="CN46" s="98"/>
      <c r="CO46" s="99"/>
      <c r="CP46" s="99"/>
      <c r="CQ46" s="100"/>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8"/>
      <c r="EP46" s="100"/>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99"/>
      <c r="GU46" s="100"/>
      <c r="GV46" s="1"/>
      <c r="GW46" s="97"/>
      <c r="GX46" s="98"/>
      <c r="GY46" s="100"/>
      <c r="GZ46" s="97"/>
      <c r="HA46" s="97"/>
      <c r="HB46" s="97"/>
      <c r="HC46" s="97"/>
      <c r="HD46" s="97"/>
      <c r="HE46" s="1"/>
      <c r="HF46" s="97"/>
      <c r="HG46" s="97"/>
      <c r="HH46" s="97"/>
      <c r="HI46" s="97"/>
      <c r="HJ46" s="97"/>
      <c r="HK46" s="97"/>
      <c r="HL46" s="98"/>
      <c r="HM46" s="100"/>
      <c r="HN46" s="1"/>
      <c r="HO46" s="99">
        <v>572.65303000000006</v>
      </c>
      <c r="HP46" s="100">
        <v>572.65303000000006</v>
      </c>
      <c r="HQ46" s="99">
        <v>518.33105999999998</v>
      </c>
    </row>
    <row r="47" spans="1:225" x14ac:dyDescent="0.25">
      <c r="A47" s="1"/>
      <c r="B47" s="96" t="s">
        <v>780</v>
      </c>
      <c r="C47" s="97"/>
      <c r="D47" s="98"/>
      <c r="E47" s="99"/>
      <c r="F47" s="99"/>
      <c r="G47" s="100"/>
      <c r="H47" s="98"/>
      <c r="I47" s="100"/>
      <c r="J47" s="98"/>
      <c r="K47" s="100"/>
      <c r="L47" s="98"/>
      <c r="M47" s="99"/>
      <c r="N47" s="99"/>
      <c r="O47" s="99"/>
      <c r="P47" s="99"/>
      <c r="Q47" s="99"/>
      <c r="R47" s="99"/>
      <c r="S47" s="100"/>
      <c r="T47" s="98"/>
      <c r="U47" s="99"/>
      <c r="V47" s="99"/>
      <c r="W47" s="100"/>
      <c r="X47" s="97"/>
      <c r="Y47" s="98"/>
      <c r="Z47" s="99"/>
      <c r="AA47" s="100"/>
      <c r="AB47" s="98"/>
      <c r="AC47" s="99"/>
      <c r="AD47" s="99"/>
      <c r="AE47" s="99"/>
      <c r="AF47" s="99"/>
      <c r="AG47" s="99"/>
      <c r="AH47" s="100"/>
      <c r="AI47" s="97"/>
      <c r="AJ47" s="97"/>
      <c r="AK47" s="97">
        <v>175.92341999999999</v>
      </c>
      <c r="AL47" s="98">
        <v>213.71525</v>
      </c>
      <c r="AM47" s="100"/>
      <c r="AN47" s="98"/>
      <c r="AO47" s="100"/>
      <c r="AP47" s="97"/>
      <c r="AQ47" s="98"/>
      <c r="AR47" s="100"/>
      <c r="AS47" s="97"/>
      <c r="AT47" s="97"/>
      <c r="AU47" s="97"/>
      <c r="AV47" s="98"/>
      <c r="AW47" s="99"/>
      <c r="AX47" s="100"/>
      <c r="AY47" s="98"/>
      <c r="AZ47" s="99"/>
      <c r="BA47" s="99"/>
      <c r="BB47" s="99"/>
      <c r="BC47" s="99"/>
      <c r="BD47" s="100"/>
      <c r="BE47" s="98"/>
      <c r="BF47" s="100"/>
      <c r="BG47" s="97"/>
      <c r="BH47" s="98"/>
      <c r="BI47" s="99"/>
      <c r="BJ47" s="100"/>
      <c r="BK47" s="98"/>
      <c r="BL47" s="99"/>
      <c r="BM47" s="99">
        <v>165.59853000000001</v>
      </c>
      <c r="BN47" s="99"/>
      <c r="BO47" s="99"/>
      <c r="BP47" s="99"/>
      <c r="BQ47" s="99"/>
      <c r="BR47" s="99"/>
      <c r="BS47" s="99"/>
      <c r="BT47" s="99"/>
      <c r="BU47" s="99"/>
      <c r="BV47" s="99"/>
      <c r="BW47" s="99"/>
      <c r="BX47" s="100"/>
      <c r="BY47" s="98">
        <v>17.41583</v>
      </c>
      <c r="BZ47" s="100"/>
      <c r="CA47" s="97"/>
      <c r="CB47" s="98"/>
      <c r="CC47" s="99"/>
      <c r="CD47" s="99"/>
      <c r="CE47" s="99"/>
      <c r="CF47" s="99"/>
      <c r="CG47" s="99"/>
      <c r="CH47" s="99"/>
      <c r="CI47" s="99"/>
      <c r="CJ47" s="99"/>
      <c r="CK47" s="99"/>
      <c r="CL47" s="99"/>
      <c r="CM47" s="100"/>
      <c r="CN47" s="98"/>
      <c r="CO47" s="99"/>
      <c r="CP47" s="99"/>
      <c r="CQ47" s="100"/>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8"/>
      <c r="EP47" s="100"/>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99"/>
      <c r="GU47" s="100"/>
      <c r="GV47" s="1"/>
      <c r="GW47" s="97"/>
      <c r="GX47" s="98"/>
      <c r="GY47" s="100"/>
      <c r="GZ47" s="97"/>
      <c r="HA47" s="97"/>
      <c r="HB47" s="97"/>
      <c r="HC47" s="97"/>
      <c r="HD47" s="97"/>
      <c r="HE47" s="1"/>
      <c r="HF47" s="97"/>
      <c r="HG47" s="97"/>
      <c r="HH47" s="97"/>
      <c r="HI47" s="97"/>
      <c r="HJ47" s="97"/>
      <c r="HK47" s="97"/>
      <c r="HL47" s="98"/>
      <c r="HM47" s="100"/>
      <c r="HN47" s="1"/>
      <c r="HO47" s="99">
        <v>572.65303000000006</v>
      </c>
      <c r="HP47" s="100">
        <v>572.65303000000006</v>
      </c>
      <c r="HQ47" s="99">
        <v>506.91793000000001</v>
      </c>
    </row>
    <row r="48" spans="1:225" x14ac:dyDescent="0.25">
      <c r="A48" s="1"/>
      <c r="B48" s="96" t="s">
        <v>781</v>
      </c>
      <c r="C48" s="97"/>
      <c r="D48" s="98"/>
      <c r="E48" s="99"/>
      <c r="F48" s="99"/>
      <c r="G48" s="100"/>
      <c r="H48" s="98"/>
      <c r="I48" s="100"/>
      <c r="J48" s="98"/>
      <c r="K48" s="100"/>
      <c r="L48" s="98"/>
      <c r="M48" s="99"/>
      <c r="N48" s="99"/>
      <c r="O48" s="99"/>
      <c r="P48" s="99"/>
      <c r="Q48" s="99"/>
      <c r="R48" s="99"/>
      <c r="S48" s="100"/>
      <c r="T48" s="98"/>
      <c r="U48" s="99"/>
      <c r="V48" s="99"/>
      <c r="W48" s="100"/>
      <c r="X48" s="97"/>
      <c r="Y48" s="98"/>
      <c r="Z48" s="99"/>
      <c r="AA48" s="100"/>
      <c r="AB48" s="98"/>
      <c r="AC48" s="99"/>
      <c r="AD48" s="99"/>
      <c r="AE48" s="99"/>
      <c r="AF48" s="99"/>
      <c r="AG48" s="99"/>
      <c r="AH48" s="100"/>
      <c r="AI48" s="97"/>
      <c r="AJ48" s="97"/>
      <c r="AK48" s="97">
        <v>175.92341999999999</v>
      </c>
      <c r="AL48" s="98">
        <v>213.71525</v>
      </c>
      <c r="AM48" s="100"/>
      <c r="AN48" s="98"/>
      <c r="AO48" s="100"/>
      <c r="AP48" s="97"/>
      <c r="AQ48" s="98"/>
      <c r="AR48" s="100"/>
      <c r="AS48" s="97"/>
      <c r="AT48" s="97"/>
      <c r="AU48" s="97"/>
      <c r="AV48" s="98"/>
      <c r="AW48" s="99"/>
      <c r="AX48" s="100"/>
      <c r="AY48" s="98"/>
      <c r="AZ48" s="99"/>
      <c r="BA48" s="99"/>
      <c r="BB48" s="99"/>
      <c r="BC48" s="99"/>
      <c r="BD48" s="100"/>
      <c r="BE48" s="98"/>
      <c r="BF48" s="100"/>
      <c r="BG48" s="97"/>
      <c r="BH48" s="98"/>
      <c r="BI48" s="99"/>
      <c r="BJ48" s="100"/>
      <c r="BK48" s="98"/>
      <c r="BL48" s="99"/>
      <c r="BM48" s="99">
        <v>165.59853000000001</v>
      </c>
      <c r="BN48" s="99"/>
      <c r="BO48" s="99"/>
      <c r="BP48" s="99"/>
      <c r="BQ48" s="99"/>
      <c r="BR48" s="99"/>
      <c r="BS48" s="99"/>
      <c r="BT48" s="99"/>
      <c r="BU48" s="99"/>
      <c r="BV48" s="99"/>
      <c r="BW48" s="99"/>
      <c r="BX48" s="100"/>
      <c r="BY48" s="98">
        <v>17.41583</v>
      </c>
      <c r="BZ48" s="100"/>
      <c r="CA48" s="97"/>
      <c r="CB48" s="98"/>
      <c r="CC48" s="99"/>
      <c r="CD48" s="99"/>
      <c r="CE48" s="99"/>
      <c r="CF48" s="99"/>
      <c r="CG48" s="99"/>
      <c r="CH48" s="99"/>
      <c r="CI48" s="99"/>
      <c r="CJ48" s="99"/>
      <c r="CK48" s="99"/>
      <c r="CL48" s="99"/>
      <c r="CM48" s="100"/>
      <c r="CN48" s="98"/>
      <c r="CO48" s="99"/>
      <c r="CP48" s="99"/>
      <c r="CQ48" s="100"/>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8"/>
      <c r="EP48" s="100"/>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99"/>
      <c r="GU48" s="100"/>
      <c r="GV48" s="1"/>
      <c r="GW48" s="97"/>
      <c r="GX48" s="98"/>
      <c r="GY48" s="100"/>
      <c r="GZ48" s="97"/>
      <c r="HA48" s="97"/>
      <c r="HB48" s="97"/>
      <c r="HC48" s="97"/>
      <c r="HD48" s="97"/>
      <c r="HE48" s="1"/>
      <c r="HF48" s="97"/>
      <c r="HG48" s="97"/>
      <c r="HH48" s="97"/>
      <c r="HI48" s="97"/>
      <c r="HJ48" s="97"/>
      <c r="HK48" s="97"/>
      <c r="HL48" s="98"/>
      <c r="HM48" s="100"/>
      <c r="HN48" s="1"/>
      <c r="HO48" s="99">
        <v>572.65303000000006</v>
      </c>
      <c r="HP48" s="100">
        <v>572.65303000000006</v>
      </c>
      <c r="HQ48" s="99">
        <v>506.91793000000001</v>
      </c>
    </row>
    <row r="49" spans="1:225" x14ac:dyDescent="0.25">
      <c r="A49" s="1"/>
      <c r="B49" s="96" t="s">
        <v>782</v>
      </c>
      <c r="C49" s="97"/>
      <c r="D49" s="98"/>
      <c r="E49" s="99"/>
      <c r="F49" s="99"/>
      <c r="G49" s="100"/>
      <c r="H49" s="98"/>
      <c r="I49" s="100"/>
      <c r="J49" s="98"/>
      <c r="K49" s="100"/>
      <c r="L49" s="98"/>
      <c r="M49" s="99"/>
      <c r="N49" s="99"/>
      <c r="O49" s="99"/>
      <c r="P49" s="99"/>
      <c r="Q49" s="99"/>
      <c r="R49" s="99"/>
      <c r="S49" s="100"/>
      <c r="T49" s="98"/>
      <c r="U49" s="99"/>
      <c r="V49" s="99"/>
      <c r="W49" s="100"/>
      <c r="X49" s="97"/>
      <c r="Y49" s="98"/>
      <c r="Z49" s="99"/>
      <c r="AA49" s="100"/>
      <c r="AB49" s="98"/>
      <c r="AC49" s="99"/>
      <c r="AD49" s="99"/>
      <c r="AE49" s="99"/>
      <c r="AF49" s="99"/>
      <c r="AG49" s="99"/>
      <c r="AH49" s="100"/>
      <c r="AI49" s="97"/>
      <c r="AJ49" s="97"/>
      <c r="AK49" s="97">
        <v>175.92341999999999</v>
      </c>
      <c r="AL49" s="98"/>
      <c r="AM49" s="100"/>
      <c r="AN49" s="98"/>
      <c r="AO49" s="100"/>
      <c r="AP49" s="97"/>
      <c r="AQ49" s="98"/>
      <c r="AR49" s="100"/>
      <c r="AS49" s="97"/>
      <c r="AT49" s="97"/>
      <c r="AU49" s="97"/>
      <c r="AV49" s="98"/>
      <c r="AW49" s="99"/>
      <c r="AX49" s="100"/>
      <c r="AY49" s="98"/>
      <c r="AZ49" s="99"/>
      <c r="BA49" s="99"/>
      <c r="BB49" s="99"/>
      <c r="BC49" s="99"/>
      <c r="BD49" s="100"/>
      <c r="BE49" s="98"/>
      <c r="BF49" s="100"/>
      <c r="BG49" s="97"/>
      <c r="BH49" s="98"/>
      <c r="BI49" s="99"/>
      <c r="BJ49" s="100"/>
      <c r="BK49" s="98"/>
      <c r="BL49" s="99"/>
      <c r="BM49" s="99">
        <v>165.59853000000001</v>
      </c>
      <c r="BN49" s="99"/>
      <c r="BO49" s="99"/>
      <c r="BP49" s="99"/>
      <c r="BQ49" s="99"/>
      <c r="BR49" s="99"/>
      <c r="BS49" s="99"/>
      <c r="BT49" s="99"/>
      <c r="BU49" s="99"/>
      <c r="BV49" s="99"/>
      <c r="BW49" s="99"/>
      <c r="BX49" s="100"/>
      <c r="BY49" s="98">
        <v>17.41583</v>
      </c>
      <c r="BZ49" s="100"/>
      <c r="CA49" s="97"/>
      <c r="CB49" s="98"/>
      <c r="CC49" s="99"/>
      <c r="CD49" s="99"/>
      <c r="CE49" s="99"/>
      <c r="CF49" s="99"/>
      <c r="CG49" s="99"/>
      <c r="CH49" s="99"/>
      <c r="CI49" s="99"/>
      <c r="CJ49" s="99"/>
      <c r="CK49" s="99"/>
      <c r="CL49" s="99"/>
      <c r="CM49" s="100"/>
      <c r="CN49" s="98"/>
      <c r="CO49" s="99"/>
      <c r="CP49" s="99"/>
      <c r="CQ49" s="100"/>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8"/>
      <c r="EP49" s="100"/>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99"/>
      <c r="GU49" s="100"/>
      <c r="GV49" s="1"/>
      <c r="GW49" s="97"/>
      <c r="GX49" s="98"/>
      <c r="GY49" s="100"/>
      <c r="GZ49" s="97"/>
      <c r="HA49" s="97"/>
      <c r="HB49" s="97"/>
      <c r="HC49" s="97"/>
      <c r="HD49" s="97"/>
      <c r="HE49" s="1"/>
      <c r="HF49" s="97"/>
      <c r="HG49" s="97"/>
      <c r="HH49" s="97"/>
      <c r="HI49" s="97"/>
      <c r="HJ49" s="97"/>
      <c r="HK49" s="97"/>
      <c r="HL49" s="98"/>
      <c r="HM49" s="100"/>
      <c r="HN49" s="1"/>
      <c r="HO49" s="99">
        <v>358.93777999999998</v>
      </c>
      <c r="HP49" s="100">
        <v>358.93777999999998</v>
      </c>
      <c r="HQ49" s="99">
        <v>506.91793000000001</v>
      </c>
    </row>
    <row r="50" spans="1:225" x14ac:dyDescent="0.25">
      <c r="A50" s="1"/>
      <c r="B50" s="96" t="s">
        <v>783</v>
      </c>
      <c r="C50" s="97"/>
      <c r="D50" s="98"/>
      <c r="E50" s="99"/>
      <c r="F50" s="99"/>
      <c r="G50" s="100"/>
      <c r="H50" s="98"/>
      <c r="I50" s="100"/>
      <c r="J50" s="98"/>
      <c r="K50" s="100"/>
      <c r="L50" s="98"/>
      <c r="M50" s="99"/>
      <c r="N50" s="99"/>
      <c r="O50" s="99"/>
      <c r="P50" s="99"/>
      <c r="Q50" s="99"/>
      <c r="R50" s="99"/>
      <c r="S50" s="100"/>
      <c r="T50" s="98"/>
      <c r="U50" s="99"/>
      <c r="V50" s="99"/>
      <c r="W50" s="100"/>
      <c r="X50" s="97"/>
      <c r="Y50" s="98"/>
      <c r="Z50" s="99"/>
      <c r="AA50" s="100"/>
      <c r="AB50" s="98"/>
      <c r="AC50" s="99"/>
      <c r="AD50" s="99"/>
      <c r="AE50" s="99"/>
      <c r="AF50" s="99"/>
      <c r="AG50" s="99"/>
      <c r="AH50" s="100"/>
      <c r="AI50" s="97"/>
      <c r="AJ50" s="97"/>
      <c r="AK50" s="97">
        <v>175.92341999999999</v>
      </c>
      <c r="AL50" s="98"/>
      <c r="AM50" s="100"/>
      <c r="AN50" s="98"/>
      <c r="AO50" s="100"/>
      <c r="AP50" s="97"/>
      <c r="AQ50" s="98"/>
      <c r="AR50" s="100"/>
      <c r="AS50" s="97"/>
      <c r="AT50" s="97"/>
      <c r="AU50" s="97"/>
      <c r="AV50" s="98"/>
      <c r="AW50" s="99"/>
      <c r="AX50" s="100"/>
      <c r="AY50" s="98"/>
      <c r="AZ50" s="99"/>
      <c r="BA50" s="99"/>
      <c r="BB50" s="99"/>
      <c r="BC50" s="99"/>
      <c r="BD50" s="100"/>
      <c r="BE50" s="98"/>
      <c r="BF50" s="100"/>
      <c r="BG50" s="97"/>
      <c r="BH50" s="98"/>
      <c r="BI50" s="99"/>
      <c r="BJ50" s="100"/>
      <c r="BK50" s="98"/>
      <c r="BL50" s="99"/>
      <c r="BM50" s="99">
        <v>165.59853000000001</v>
      </c>
      <c r="BN50" s="99"/>
      <c r="BO50" s="99"/>
      <c r="BP50" s="99"/>
      <c r="BQ50" s="99"/>
      <c r="BR50" s="99"/>
      <c r="BS50" s="99"/>
      <c r="BT50" s="99"/>
      <c r="BU50" s="99"/>
      <c r="BV50" s="99"/>
      <c r="BW50" s="99"/>
      <c r="BX50" s="100"/>
      <c r="BY50" s="98">
        <v>17.41583</v>
      </c>
      <c r="BZ50" s="100"/>
      <c r="CA50" s="97"/>
      <c r="CB50" s="98"/>
      <c r="CC50" s="99"/>
      <c r="CD50" s="99"/>
      <c r="CE50" s="99"/>
      <c r="CF50" s="99"/>
      <c r="CG50" s="99"/>
      <c r="CH50" s="99"/>
      <c r="CI50" s="99"/>
      <c r="CJ50" s="99"/>
      <c r="CK50" s="99"/>
      <c r="CL50" s="99"/>
      <c r="CM50" s="100"/>
      <c r="CN50" s="98"/>
      <c r="CO50" s="99"/>
      <c r="CP50" s="99"/>
      <c r="CQ50" s="100"/>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8"/>
      <c r="EP50" s="100"/>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99"/>
      <c r="GU50" s="100"/>
      <c r="GV50" s="1"/>
      <c r="GW50" s="97"/>
      <c r="GX50" s="98"/>
      <c r="GY50" s="100"/>
      <c r="GZ50" s="97"/>
      <c r="HA50" s="97"/>
      <c r="HB50" s="97"/>
      <c r="HC50" s="97"/>
      <c r="HD50" s="97"/>
      <c r="HE50" s="1"/>
      <c r="HF50" s="97"/>
      <c r="HG50" s="97"/>
      <c r="HH50" s="97"/>
      <c r="HI50" s="97"/>
      <c r="HJ50" s="97"/>
      <c r="HK50" s="97"/>
      <c r="HL50" s="98"/>
      <c r="HM50" s="100"/>
      <c r="HN50" s="1"/>
      <c r="HO50" s="99">
        <v>358.93777999999998</v>
      </c>
      <c r="HP50" s="100">
        <v>358.93777999999998</v>
      </c>
      <c r="HQ50" s="99">
        <v>506.91793000000001</v>
      </c>
    </row>
    <row r="51" spans="1:225" x14ac:dyDescent="0.25">
      <c r="A51" s="1"/>
      <c r="B51" s="96" t="s">
        <v>784</v>
      </c>
      <c r="C51" s="97"/>
      <c r="D51" s="98"/>
      <c r="E51" s="99"/>
      <c r="F51" s="99"/>
      <c r="G51" s="100"/>
      <c r="H51" s="98"/>
      <c r="I51" s="100"/>
      <c r="J51" s="98"/>
      <c r="K51" s="100"/>
      <c r="L51" s="98"/>
      <c r="M51" s="99"/>
      <c r="N51" s="99"/>
      <c r="O51" s="99"/>
      <c r="P51" s="99"/>
      <c r="Q51" s="99"/>
      <c r="R51" s="99"/>
      <c r="S51" s="100"/>
      <c r="T51" s="98"/>
      <c r="U51" s="99"/>
      <c r="V51" s="99"/>
      <c r="W51" s="100"/>
      <c r="X51" s="97"/>
      <c r="Y51" s="98"/>
      <c r="Z51" s="99"/>
      <c r="AA51" s="100"/>
      <c r="AB51" s="98"/>
      <c r="AC51" s="99"/>
      <c r="AD51" s="99"/>
      <c r="AE51" s="99"/>
      <c r="AF51" s="99"/>
      <c r="AG51" s="99"/>
      <c r="AH51" s="100"/>
      <c r="AI51" s="97"/>
      <c r="AJ51" s="97"/>
      <c r="AK51" s="97">
        <v>175.92341999999999</v>
      </c>
      <c r="AL51" s="98"/>
      <c r="AM51" s="100"/>
      <c r="AN51" s="98"/>
      <c r="AO51" s="100"/>
      <c r="AP51" s="97"/>
      <c r="AQ51" s="98"/>
      <c r="AR51" s="100"/>
      <c r="AS51" s="97"/>
      <c r="AT51" s="97"/>
      <c r="AU51" s="97"/>
      <c r="AV51" s="98"/>
      <c r="AW51" s="99"/>
      <c r="AX51" s="100"/>
      <c r="AY51" s="98"/>
      <c r="AZ51" s="99"/>
      <c r="BA51" s="99"/>
      <c r="BB51" s="99"/>
      <c r="BC51" s="99"/>
      <c r="BD51" s="100"/>
      <c r="BE51" s="98"/>
      <c r="BF51" s="100"/>
      <c r="BG51" s="97"/>
      <c r="BH51" s="98"/>
      <c r="BI51" s="99"/>
      <c r="BJ51" s="100"/>
      <c r="BK51" s="98"/>
      <c r="BL51" s="99"/>
      <c r="BM51" s="99">
        <v>165.59853000000001</v>
      </c>
      <c r="BN51" s="99"/>
      <c r="BO51" s="99"/>
      <c r="BP51" s="99"/>
      <c r="BQ51" s="99"/>
      <c r="BR51" s="99"/>
      <c r="BS51" s="99"/>
      <c r="BT51" s="99"/>
      <c r="BU51" s="99"/>
      <c r="BV51" s="99"/>
      <c r="BW51" s="99"/>
      <c r="BX51" s="100"/>
      <c r="BY51" s="98">
        <v>17.41583</v>
      </c>
      <c r="BZ51" s="100"/>
      <c r="CA51" s="97"/>
      <c r="CB51" s="98"/>
      <c r="CC51" s="99"/>
      <c r="CD51" s="99"/>
      <c r="CE51" s="99"/>
      <c r="CF51" s="99"/>
      <c r="CG51" s="99"/>
      <c r="CH51" s="99"/>
      <c r="CI51" s="99"/>
      <c r="CJ51" s="99"/>
      <c r="CK51" s="99"/>
      <c r="CL51" s="99"/>
      <c r="CM51" s="100"/>
      <c r="CN51" s="98"/>
      <c r="CO51" s="99"/>
      <c r="CP51" s="99"/>
      <c r="CQ51" s="100"/>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8"/>
      <c r="EP51" s="100"/>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99"/>
      <c r="GU51" s="100"/>
      <c r="GV51" s="1"/>
      <c r="GW51" s="97"/>
      <c r="GX51" s="98"/>
      <c r="GY51" s="100"/>
      <c r="GZ51" s="97"/>
      <c r="HA51" s="97"/>
      <c r="HB51" s="97"/>
      <c r="HC51" s="97"/>
      <c r="HD51" s="97"/>
      <c r="HE51" s="1"/>
      <c r="HF51" s="97"/>
      <c r="HG51" s="97"/>
      <c r="HH51" s="97"/>
      <c r="HI51" s="97"/>
      <c r="HJ51" s="97"/>
      <c r="HK51" s="97"/>
      <c r="HL51" s="98"/>
      <c r="HM51" s="100"/>
      <c r="HN51" s="1"/>
      <c r="HO51" s="99">
        <v>358.93777999999998</v>
      </c>
      <c r="HP51" s="100">
        <v>358.93777999999998</v>
      </c>
      <c r="HQ51" s="99">
        <v>560.62805000000003</v>
      </c>
    </row>
    <row r="52" spans="1:225" x14ac:dyDescent="0.25">
      <c r="A52" s="1"/>
      <c r="B52" s="96" t="s">
        <v>785</v>
      </c>
      <c r="C52" s="97"/>
      <c r="D52" s="98"/>
      <c r="E52" s="99"/>
      <c r="F52" s="99"/>
      <c r="G52" s="100"/>
      <c r="H52" s="98"/>
      <c r="I52" s="100"/>
      <c r="J52" s="98"/>
      <c r="K52" s="100"/>
      <c r="L52" s="98"/>
      <c r="M52" s="99"/>
      <c r="N52" s="99"/>
      <c r="O52" s="99"/>
      <c r="P52" s="99"/>
      <c r="Q52" s="99"/>
      <c r="R52" s="99"/>
      <c r="S52" s="100"/>
      <c r="T52" s="98"/>
      <c r="U52" s="99"/>
      <c r="V52" s="99"/>
      <c r="W52" s="100"/>
      <c r="X52" s="97"/>
      <c r="Y52" s="98"/>
      <c r="Z52" s="99"/>
      <c r="AA52" s="100"/>
      <c r="AB52" s="98"/>
      <c r="AC52" s="99"/>
      <c r="AD52" s="99"/>
      <c r="AE52" s="99"/>
      <c r="AF52" s="99"/>
      <c r="AG52" s="99"/>
      <c r="AH52" s="100"/>
      <c r="AI52" s="97"/>
      <c r="AJ52" s="97"/>
      <c r="AK52" s="97">
        <v>175.92341999999999</v>
      </c>
      <c r="AL52" s="98">
        <v>213.71525</v>
      </c>
      <c r="AM52" s="100"/>
      <c r="AN52" s="98"/>
      <c r="AO52" s="100"/>
      <c r="AP52" s="97"/>
      <c r="AQ52" s="98"/>
      <c r="AR52" s="100"/>
      <c r="AS52" s="97"/>
      <c r="AT52" s="97"/>
      <c r="AU52" s="97"/>
      <c r="AV52" s="98"/>
      <c r="AW52" s="99"/>
      <c r="AX52" s="100"/>
      <c r="AY52" s="98"/>
      <c r="AZ52" s="99"/>
      <c r="BA52" s="99"/>
      <c r="BB52" s="99"/>
      <c r="BC52" s="99"/>
      <c r="BD52" s="100"/>
      <c r="BE52" s="98"/>
      <c r="BF52" s="100"/>
      <c r="BG52" s="97"/>
      <c r="BH52" s="98"/>
      <c r="BI52" s="99"/>
      <c r="BJ52" s="100"/>
      <c r="BK52" s="98">
        <v>164.44227000000001</v>
      </c>
      <c r="BL52" s="99"/>
      <c r="BM52" s="99">
        <v>165.59853000000001</v>
      </c>
      <c r="BN52" s="99"/>
      <c r="BO52" s="99"/>
      <c r="BP52" s="99"/>
      <c r="BQ52" s="99"/>
      <c r="BR52" s="99"/>
      <c r="BS52" s="99"/>
      <c r="BT52" s="99"/>
      <c r="BU52" s="99"/>
      <c r="BV52" s="99"/>
      <c r="BW52" s="99"/>
      <c r="BX52" s="100"/>
      <c r="BY52" s="98">
        <v>17.41583</v>
      </c>
      <c r="BZ52" s="100"/>
      <c r="CA52" s="97"/>
      <c r="CB52" s="98"/>
      <c r="CC52" s="99"/>
      <c r="CD52" s="99"/>
      <c r="CE52" s="99"/>
      <c r="CF52" s="99"/>
      <c r="CG52" s="99"/>
      <c r="CH52" s="99"/>
      <c r="CI52" s="99"/>
      <c r="CJ52" s="99"/>
      <c r="CK52" s="99"/>
      <c r="CL52" s="99"/>
      <c r="CM52" s="100"/>
      <c r="CN52" s="98"/>
      <c r="CO52" s="99"/>
      <c r="CP52" s="99"/>
      <c r="CQ52" s="100"/>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8"/>
      <c r="EP52" s="100"/>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99"/>
      <c r="GU52" s="100"/>
      <c r="GV52" s="1"/>
      <c r="GW52" s="97"/>
      <c r="GX52" s="98"/>
      <c r="GY52" s="100"/>
      <c r="GZ52" s="97"/>
      <c r="HA52" s="97"/>
      <c r="HB52" s="97"/>
      <c r="HC52" s="97"/>
      <c r="HD52" s="97"/>
      <c r="HE52" s="1"/>
      <c r="HF52" s="97"/>
      <c r="HG52" s="97"/>
      <c r="HH52" s="97"/>
      <c r="HI52" s="97"/>
      <c r="HJ52" s="97"/>
      <c r="HK52" s="97"/>
      <c r="HL52" s="98"/>
      <c r="HM52" s="100"/>
      <c r="HN52" s="1"/>
      <c r="HO52" s="99">
        <v>737.09530000000007</v>
      </c>
      <c r="HP52" s="100">
        <v>737.09530000000007</v>
      </c>
      <c r="HQ52" s="99">
        <v>560.62805000000003</v>
      </c>
    </row>
    <row r="53" spans="1:225" x14ac:dyDescent="0.25">
      <c r="A53" s="1"/>
      <c r="B53" s="96" t="s">
        <v>786</v>
      </c>
      <c r="C53" s="97"/>
      <c r="D53" s="98"/>
      <c r="E53" s="99"/>
      <c r="F53" s="99"/>
      <c r="G53" s="100"/>
      <c r="H53" s="98"/>
      <c r="I53" s="100"/>
      <c r="J53" s="98"/>
      <c r="K53" s="100"/>
      <c r="L53" s="98"/>
      <c r="M53" s="99"/>
      <c r="N53" s="99"/>
      <c r="O53" s="99"/>
      <c r="P53" s="99"/>
      <c r="Q53" s="99"/>
      <c r="R53" s="99"/>
      <c r="S53" s="100"/>
      <c r="T53" s="98"/>
      <c r="U53" s="99"/>
      <c r="V53" s="99"/>
      <c r="W53" s="100"/>
      <c r="X53" s="97"/>
      <c r="Y53" s="98"/>
      <c r="Z53" s="99"/>
      <c r="AA53" s="100"/>
      <c r="AB53" s="98"/>
      <c r="AC53" s="99"/>
      <c r="AD53" s="99"/>
      <c r="AE53" s="99"/>
      <c r="AF53" s="99"/>
      <c r="AG53" s="99"/>
      <c r="AH53" s="100"/>
      <c r="AI53" s="97"/>
      <c r="AJ53" s="97"/>
      <c r="AK53" s="97">
        <v>175.92341999999999</v>
      </c>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c r="BJ53" s="100"/>
      <c r="BK53" s="98">
        <v>164.44227000000001</v>
      </c>
      <c r="BL53" s="99"/>
      <c r="BM53" s="99">
        <v>165.59853000000001</v>
      </c>
      <c r="BN53" s="99"/>
      <c r="BO53" s="99"/>
      <c r="BP53" s="99"/>
      <c r="BQ53" s="99"/>
      <c r="BR53" s="99"/>
      <c r="BS53" s="99"/>
      <c r="BT53" s="99"/>
      <c r="BU53" s="99"/>
      <c r="BV53" s="99"/>
      <c r="BW53" s="99"/>
      <c r="BX53" s="100"/>
      <c r="BY53" s="98">
        <v>17.41583</v>
      </c>
      <c r="BZ53" s="100">
        <v>44.053669999999997</v>
      </c>
      <c r="CA53" s="97"/>
      <c r="CB53" s="98"/>
      <c r="CC53" s="99"/>
      <c r="CD53" s="99"/>
      <c r="CE53" s="99"/>
      <c r="CF53" s="99"/>
      <c r="CG53" s="99"/>
      <c r="CH53" s="99"/>
      <c r="CI53" s="99"/>
      <c r="CJ53" s="99"/>
      <c r="CK53" s="99"/>
      <c r="CL53" s="99"/>
      <c r="CM53" s="100"/>
      <c r="CN53" s="98"/>
      <c r="CO53" s="99"/>
      <c r="CP53" s="99"/>
      <c r="CQ53" s="100"/>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8"/>
      <c r="EP53" s="100"/>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99"/>
      <c r="GU53" s="100"/>
      <c r="GV53" s="1"/>
      <c r="GW53" s="97"/>
      <c r="GX53" s="98"/>
      <c r="GY53" s="100"/>
      <c r="GZ53" s="97"/>
      <c r="HA53" s="97"/>
      <c r="HB53" s="97"/>
      <c r="HC53" s="97"/>
      <c r="HD53" s="97"/>
      <c r="HE53" s="1"/>
      <c r="HF53" s="97"/>
      <c r="HG53" s="97"/>
      <c r="HH53" s="97"/>
      <c r="HI53" s="97"/>
      <c r="HJ53" s="97"/>
      <c r="HK53" s="97"/>
      <c r="HL53" s="98"/>
      <c r="HM53" s="100"/>
      <c r="HN53" s="1"/>
      <c r="HO53" s="99">
        <v>788.99564999999996</v>
      </c>
      <c r="HP53" s="100">
        <v>788.99564999999996</v>
      </c>
      <c r="HQ53" s="99">
        <v>506.91793000000001</v>
      </c>
    </row>
    <row r="54" spans="1:225" ht="15.75" thickBot="1" x14ac:dyDescent="0.3">
      <c r="A54" s="1"/>
      <c r="B54" s="96" t="s">
        <v>1461</v>
      </c>
      <c r="C54" s="97"/>
      <c r="D54" s="98"/>
      <c r="E54" s="99"/>
      <c r="F54" s="99"/>
      <c r="G54" s="100"/>
      <c r="H54" s="98"/>
      <c r="I54" s="100"/>
      <c r="J54" s="98"/>
      <c r="K54" s="100"/>
      <c r="L54" s="98"/>
      <c r="M54" s="99"/>
      <c r="N54" s="99"/>
      <c r="O54" s="99"/>
      <c r="P54" s="99"/>
      <c r="Q54" s="99"/>
      <c r="R54" s="99"/>
      <c r="S54" s="100"/>
      <c r="T54" s="98"/>
      <c r="U54" s="99"/>
      <c r="V54" s="99"/>
      <c r="W54" s="100"/>
      <c r="X54" s="97"/>
      <c r="Y54" s="98"/>
      <c r="Z54" s="99"/>
      <c r="AA54" s="100"/>
      <c r="AB54" s="98"/>
      <c r="AC54" s="99"/>
      <c r="AD54" s="99"/>
      <c r="AE54" s="99"/>
      <c r="AF54" s="99"/>
      <c r="AG54" s="99">
        <v>23.889150000000001</v>
      </c>
      <c r="AH54" s="100">
        <v>10.22284</v>
      </c>
      <c r="AI54" s="97"/>
      <c r="AJ54" s="97"/>
      <c r="AK54" s="97">
        <v>175.92341999999999</v>
      </c>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c r="BJ54" s="100"/>
      <c r="BK54" s="98">
        <v>164.44227000000001</v>
      </c>
      <c r="BL54" s="99">
        <v>165.47058000000001</v>
      </c>
      <c r="BM54" s="99">
        <v>165.59853000000001</v>
      </c>
      <c r="BN54" s="99"/>
      <c r="BO54" s="99"/>
      <c r="BP54" s="99"/>
      <c r="BQ54" s="99"/>
      <c r="BR54" s="99"/>
      <c r="BS54" s="99"/>
      <c r="BT54" s="99"/>
      <c r="BU54" s="99"/>
      <c r="BV54" s="99"/>
      <c r="BW54" s="99"/>
      <c r="BX54" s="100"/>
      <c r="BY54" s="98">
        <v>17.41583</v>
      </c>
      <c r="BZ54" s="100">
        <v>44.053669999999997</v>
      </c>
      <c r="CA54" s="97"/>
      <c r="CB54" s="98"/>
      <c r="CC54" s="99"/>
      <c r="CD54" s="99"/>
      <c r="CE54" s="99"/>
      <c r="CF54" s="99"/>
      <c r="CG54" s="99"/>
      <c r="CH54" s="99"/>
      <c r="CI54" s="99"/>
      <c r="CJ54" s="99"/>
      <c r="CK54" s="99"/>
      <c r="CL54" s="99"/>
      <c r="CM54" s="100"/>
      <c r="CN54" s="98"/>
      <c r="CO54" s="99"/>
      <c r="CP54" s="99"/>
      <c r="CQ54" s="100"/>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8"/>
      <c r="EP54" s="100"/>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99"/>
      <c r="GU54" s="100"/>
      <c r="GV54" s="1"/>
      <c r="GW54" s="97"/>
      <c r="GX54" s="98"/>
      <c r="GY54" s="100"/>
      <c r="GZ54" s="97"/>
      <c r="HA54" s="97"/>
      <c r="HB54" s="97"/>
      <c r="HC54" s="97"/>
      <c r="HD54" s="97"/>
      <c r="HE54" s="1"/>
      <c r="HF54" s="97"/>
      <c r="HG54" s="97"/>
      <c r="HH54" s="97"/>
      <c r="HI54" s="97"/>
      <c r="HJ54" s="97"/>
      <c r="HK54" s="97"/>
      <c r="HL54" s="98"/>
      <c r="HM54" s="100"/>
      <c r="HN54" s="1"/>
      <c r="HO54" s="99">
        <v>988.5782200000001</v>
      </c>
      <c r="HP54" s="100">
        <v>988.5782200000001</v>
      </c>
      <c r="HQ54" s="99">
        <v>506.91793000000001</v>
      </c>
    </row>
    <row r="55" spans="1:225" ht="15.75" thickBot="1" x14ac:dyDescent="0.3">
      <c r="A55" s="1"/>
      <c r="B55" s="105" t="s">
        <v>877</v>
      </c>
      <c r="C55" s="106">
        <v>0</v>
      </c>
      <c r="D55" s="107">
        <v>0</v>
      </c>
      <c r="E55" s="108">
        <v>0</v>
      </c>
      <c r="F55" s="108">
        <v>0</v>
      </c>
      <c r="G55" s="109">
        <v>0</v>
      </c>
      <c r="H55" s="107">
        <v>0</v>
      </c>
      <c r="I55" s="109">
        <v>0</v>
      </c>
      <c r="J55" s="107">
        <v>0</v>
      </c>
      <c r="K55" s="109">
        <v>0</v>
      </c>
      <c r="L55" s="107">
        <v>0</v>
      </c>
      <c r="M55" s="108">
        <v>0</v>
      </c>
      <c r="N55" s="108">
        <v>0</v>
      </c>
      <c r="O55" s="108">
        <v>0</v>
      </c>
      <c r="P55" s="108">
        <v>0</v>
      </c>
      <c r="Q55" s="108">
        <v>0</v>
      </c>
      <c r="R55" s="108">
        <v>0</v>
      </c>
      <c r="S55" s="109">
        <v>0</v>
      </c>
      <c r="T55" s="107">
        <v>0</v>
      </c>
      <c r="U55" s="108">
        <v>0</v>
      </c>
      <c r="V55" s="108">
        <v>0</v>
      </c>
      <c r="W55" s="109">
        <v>0</v>
      </c>
      <c r="X55" s="106">
        <v>0</v>
      </c>
      <c r="Y55" s="107">
        <v>0</v>
      </c>
      <c r="Z55" s="108">
        <v>0</v>
      </c>
      <c r="AA55" s="109">
        <v>0</v>
      </c>
      <c r="AB55" s="107">
        <v>0</v>
      </c>
      <c r="AC55" s="108">
        <v>0</v>
      </c>
      <c r="AD55" s="108">
        <v>0</v>
      </c>
      <c r="AE55" s="108">
        <v>0</v>
      </c>
      <c r="AF55" s="108">
        <v>211.14290500000001</v>
      </c>
      <c r="AG55" s="108">
        <v>366.32234</v>
      </c>
      <c r="AH55" s="109">
        <v>199.34538000000001</v>
      </c>
      <c r="AI55" s="106">
        <v>0</v>
      </c>
      <c r="AJ55" s="106">
        <v>0</v>
      </c>
      <c r="AK55" s="106">
        <v>3078.65985</v>
      </c>
      <c r="AL55" s="107">
        <v>4808.5931250000003</v>
      </c>
      <c r="AM55" s="109">
        <v>153.01025999999999</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0</v>
      </c>
      <c r="BK55" s="107">
        <v>3453.2876700000002</v>
      </c>
      <c r="BL55" s="108">
        <v>3226.6763099999998</v>
      </c>
      <c r="BM55" s="108">
        <v>3974.36472</v>
      </c>
      <c r="BN55" s="108">
        <v>0</v>
      </c>
      <c r="BO55" s="108">
        <v>0</v>
      </c>
      <c r="BP55" s="108">
        <v>0</v>
      </c>
      <c r="BQ55" s="108">
        <v>0</v>
      </c>
      <c r="BR55" s="108">
        <v>0</v>
      </c>
      <c r="BS55" s="108">
        <v>0</v>
      </c>
      <c r="BT55" s="108">
        <v>0</v>
      </c>
      <c r="BU55" s="108">
        <v>0</v>
      </c>
      <c r="BV55" s="108">
        <v>0</v>
      </c>
      <c r="BW55" s="108">
        <v>1750.9152549999999</v>
      </c>
      <c r="BX55" s="109">
        <v>0</v>
      </c>
      <c r="BY55" s="107">
        <v>417.97991999999999</v>
      </c>
      <c r="BZ55" s="109">
        <v>638.77821500000005</v>
      </c>
      <c r="CA55" s="106">
        <v>0</v>
      </c>
      <c r="CB55" s="107">
        <v>0</v>
      </c>
      <c r="CC55" s="108">
        <v>0</v>
      </c>
      <c r="CD55" s="108">
        <v>0</v>
      </c>
      <c r="CE55" s="108">
        <v>0</v>
      </c>
      <c r="CF55" s="108">
        <v>0</v>
      </c>
      <c r="CG55" s="108">
        <v>1585.9156599999994</v>
      </c>
      <c r="CH55" s="108">
        <v>809.70911000000069</v>
      </c>
      <c r="CI55" s="108">
        <v>830.22246500000006</v>
      </c>
      <c r="CJ55" s="108">
        <v>0</v>
      </c>
      <c r="CK55" s="108">
        <v>0</v>
      </c>
      <c r="CL55" s="108">
        <v>0</v>
      </c>
      <c r="CM55" s="109">
        <v>0</v>
      </c>
      <c r="CN55" s="107">
        <v>1354.1511</v>
      </c>
      <c r="CO55" s="108">
        <v>1714.982845</v>
      </c>
      <c r="CP55" s="108">
        <v>1269.33492</v>
      </c>
      <c r="CQ55" s="109">
        <v>2443.8931200000002</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7"/>
      <c r="EP55" s="109"/>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7"/>
      <c r="FO55" s="108"/>
      <c r="FP55" s="108"/>
      <c r="FQ55" s="109"/>
      <c r="FR55" s="107"/>
      <c r="FS55" s="109"/>
      <c r="FT55" s="107"/>
      <c r="FU55" s="108"/>
      <c r="FV55" s="108"/>
      <c r="FW55" s="108"/>
      <c r="FX55" s="108"/>
      <c r="FY55" s="109"/>
      <c r="FZ55" s="107"/>
      <c r="GA55" s="109"/>
      <c r="GB55" s="107"/>
      <c r="GC55" s="108"/>
      <c r="GD55" s="108"/>
      <c r="GE55" s="109"/>
      <c r="GF55" s="106"/>
      <c r="GG55" s="106"/>
      <c r="GH55" s="106"/>
      <c r="GI55" s="107"/>
      <c r="GJ55" s="108"/>
      <c r="GK55" s="108"/>
      <c r="GL55" s="108"/>
      <c r="GM55" s="109"/>
      <c r="GN55" s="107"/>
      <c r="GO55" s="108"/>
      <c r="GP55" s="108"/>
      <c r="GQ55" s="109"/>
      <c r="GR55" s="106"/>
      <c r="GS55" s="107"/>
      <c r="GT55" s="108"/>
      <c r="GU55" s="109"/>
      <c r="GV55" s="1"/>
      <c r="GW55" s="106"/>
      <c r="GX55" s="107"/>
      <c r="GY55" s="109"/>
      <c r="GZ55" s="106"/>
      <c r="HA55" s="106"/>
      <c r="HB55" s="106"/>
      <c r="HC55" s="106"/>
      <c r="HD55" s="106"/>
      <c r="HE55" s="1"/>
      <c r="HF55" s="106"/>
      <c r="HG55" s="106"/>
      <c r="HH55" s="106"/>
      <c r="HI55" s="106"/>
      <c r="HJ55" s="106"/>
      <c r="HK55" s="106"/>
      <c r="HL55" s="107"/>
      <c r="HM55" s="109"/>
      <c r="HN55" s="1"/>
      <c r="HO55" s="111"/>
      <c r="HP55" s="112"/>
      <c r="HQ55" s="111"/>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3" t="s">
        <v>1462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3" t="s">
        <v>1463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1464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3" t="s">
        <v>803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4"/>
      <c r="D63" s="1" t="s">
        <v>1465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P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7" t="s">
        <v>45</v>
      </c>
      <c r="C6" s="227"/>
      <c r="D6" s="227"/>
      <c r="E6" s="227"/>
      <c r="F6" s="227"/>
      <c r="G6" s="227"/>
      <c r="H6" s="227" t="s">
        <v>521</v>
      </c>
      <c r="I6" s="227"/>
      <c r="J6" s="227" t="s">
        <v>14</v>
      </c>
      <c r="K6" s="227"/>
      <c r="L6" s="227"/>
      <c r="M6" s="227" t="s">
        <v>517</v>
      </c>
      <c r="N6" s="227"/>
      <c r="O6" s="227" t="s">
        <v>238</v>
      </c>
      <c r="P6" s="227" t="s">
        <v>54</v>
      </c>
      <c r="Q6" s="227"/>
      <c r="R6" s="227"/>
      <c r="S6" s="227"/>
      <c r="T6" s="227" t="s">
        <v>57</v>
      </c>
      <c r="U6" s="227" t="s">
        <v>917</v>
      </c>
      <c r="V6" s="227" t="s">
        <v>67</v>
      </c>
      <c r="W6" s="227"/>
      <c r="X6" s="227"/>
      <c r="Y6" s="227"/>
      <c r="Z6" s="227"/>
      <c r="AA6" s="227" t="s">
        <v>79</v>
      </c>
      <c r="AB6" s="227"/>
      <c r="AC6" s="227" t="s">
        <v>96</v>
      </c>
      <c r="AD6" s="227"/>
      <c r="AE6" s="227"/>
      <c r="AF6" s="227"/>
      <c r="AG6" s="227" t="s">
        <v>117</v>
      </c>
      <c r="AH6" s="227"/>
      <c r="AI6" s="227"/>
      <c r="AJ6" s="227"/>
      <c r="AK6" s="227"/>
      <c r="AL6" s="227" t="s">
        <v>518</v>
      </c>
      <c r="AM6" s="227"/>
      <c r="AN6" s="227" t="s">
        <v>144</v>
      </c>
      <c r="AO6" s="227"/>
      <c r="AP6" s="227"/>
      <c r="AQ6" s="227"/>
      <c r="AR6" s="227"/>
      <c r="AS6" s="227"/>
      <c r="AT6" s="227"/>
      <c r="AU6" s="227"/>
      <c r="AV6" s="227"/>
      <c r="AW6" s="227" t="s">
        <v>528</v>
      </c>
    </row>
    <row r="7" spans="1:49" ht="38.25" x14ac:dyDescent="0.25">
      <c r="A7" s="115" t="s">
        <v>1467</v>
      </c>
      <c r="B7" s="115" t="s">
        <v>1468</v>
      </c>
      <c r="C7" s="115" t="s">
        <v>1468</v>
      </c>
      <c r="D7" s="115" t="s">
        <v>1468</v>
      </c>
      <c r="E7" s="115" t="s">
        <v>1468</v>
      </c>
      <c r="F7" s="115" t="s">
        <v>1468</v>
      </c>
      <c r="G7" s="115" t="s">
        <v>1468</v>
      </c>
      <c r="H7" s="115" t="s">
        <v>1469</v>
      </c>
      <c r="I7" s="115" t="s">
        <v>1470</v>
      </c>
      <c r="J7" s="115" t="s">
        <v>1471</v>
      </c>
      <c r="K7" s="115" t="s">
        <v>1471</v>
      </c>
      <c r="L7" s="115" t="s">
        <v>1471</v>
      </c>
      <c r="M7" s="115" t="s">
        <v>1472</v>
      </c>
      <c r="N7" s="115" t="s">
        <v>1472</v>
      </c>
      <c r="O7" s="115" t="s">
        <v>1473</v>
      </c>
      <c r="P7" s="115" t="s">
        <v>570</v>
      </c>
      <c r="Q7" s="115" t="s">
        <v>570</v>
      </c>
      <c r="R7" s="115" t="s">
        <v>570</v>
      </c>
      <c r="S7" s="115" t="s">
        <v>570</v>
      </c>
      <c r="T7" s="115" t="s">
        <v>1474</v>
      </c>
      <c r="U7" s="115" t="s">
        <v>1475</v>
      </c>
      <c r="V7" s="115" t="s">
        <v>1476</v>
      </c>
      <c r="W7" s="115" t="s">
        <v>1477</v>
      </c>
      <c r="X7" s="115" t="s">
        <v>1477</v>
      </c>
      <c r="Y7" s="115" t="s">
        <v>1478</v>
      </c>
      <c r="Z7" s="115" t="s">
        <v>1479</v>
      </c>
      <c r="AA7" s="115" t="s">
        <v>570</v>
      </c>
      <c r="AB7" s="115" t="s">
        <v>570</v>
      </c>
      <c r="AC7" s="115" t="s">
        <v>1480</v>
      </c>
      <c r="AD7" s="115" t="s">
        <v>1481</v>
      </c>
      <c r="AE7" s="115" t="s">
        <v>1482</v>
      </c>
      <c r="AF7" s="115" t="s">
        <v>1480</v>
      </c>
      <c r="AG7" s="115" t="s">
        <v>1483</v>
      </c>
      <c r="AH7" s="115" t="s">
        <v>1483</v>
      </c>
      <c r="AI7" s="115" t="s">
        <v>1484</v>
      </c>
      <c r="AJ7" s="115" t="s">
        <v>1485</v>
      </c>
      <c r="AK7" s="115" t="s">
        <v>1485</v>
      </c>
      <c r="AL7" s="115" t="s">
        <v>518</v>
      </c>
      <c r="AM7" s="115" t="s">
        <v>518</v>
      </c>
      <c r="AN7" s="115" t="s">
        <v>1486</v>
      </c>
      <c r="AO7" s="115" t="s">
        <v>570</v>
      </c>
      <c r="AP7" s="115" t="s">
        <v>570</v>
      </c>
      <c r="AQ7" s="115" t="s">
        <v>570</v>
      </c>
      <c r="AR7" s="115" t="s">
        <v>1477</v>
      </c>
      <c r="AS7" s="115" t="s">
        <v>1487</v>
      </c>
      <c r="AT7" s="115" t="s">
        <v>1476</v>
      </c>
      <c r="AU7" s="115" t="s">
        <v>1477</v>
      </c>
      <c r="AV7" s="115" t="s">
        <v>1488</v>
      </c>
      <c r="AW7" s="115" t="s">
        <v>957</v>
      </c>
    </row>
    <row r="8" spans="1:49" ht="25.5" x14ac:dyDescent="0.25">
      <c r="A8" s="115" t="s">
        <v>1489</v>
      </c>
      <c r="B8" s="115" t="s">
        <v>1490</v>
      </c>
      <c r="C8" s="115" t="s">
        <v>1490</v>
      </c>
      <c r="D8" s="115" t="s">
        <v>1491</v>
      </c>
      <c r="E8" s="115" t="s">
        <v>1491</v>
      </c>
      <c r="F8" s="115" t="s">
        <v>1492</v>
      </c>
      <c r="G8" s="115" t="s">
        <v>1491</v>
      </c>
      <c r="H8" s="115" t="s">
        <v>1491</v>
      </c>
      <c r="I8" s="115" t="s">
        <v>1491</v>
      </c>
      <c r="J8" s="115" t="s">
        <v>1490</v>
      </c>
      <c r="K8" s="115" t="s">
        <v>1490</v>
      </c>
      <c r="L8" s="115" t="s">
        <v>1492</v>
      </c>
      <c r="M8" s="115" t="s">
        <v>1491</v>
      </c>
      <c r="N8" s="115" t="s">
        <v>1491</v>
      </c>
      <c r="O8" s="115" t="s">
        <v>1491</v>
      </c>
      <c r="P8" s="115" t="s">
        <v>1491</v>
      </c>
      <c r="Q8" s="115" t="s">
        <v>1491</v>
      </c>
      <c r="R8" s="115" t="s">
        <v>1491</v>
      </c>
      <c r="S8" s="115" t="s">
        <v>1491</v>
      </c>
      <c r="T8" s="115" t="s">
        <v>1491</v>
      </c>
      <c r="U8" s="115" t="s">
        <v>1491</v>
      </c>
      <c r="V8" s="115" t="s">
        <v>1491</v>
      </c>
      <c r="W8" s="115" t="s">
        <v>1491</v>
      </c>
      <c r="X8" s="115" t="s">
        <v>1491</v>
      </c>
      <c r="Y8" s="115" t="s">
        <v>1491</v>
      </c>
      <c r="Z8" s="115" t="s">
        <v>1491</v>
      </c>
      <c r="AA8" s="115" t="s">
        <v>1491</v>
      </c>
      <c r="AB8" s="115" t="s">
        <v>1491</v>
      </c>
      <c r="AC8" s="115" t="s">
        <v>1491</v>
      </c>
      <c r="AD8" s="115" t="s">
        <v>1492</v>
      </c>
      <c r="AE8" s="115" t="s">
        <v>1490</v>
      </c>
      <c r="AF8" s="115" t="s">
        <v>1491</v>
      </c>
      <c r="AG8" s="115" t="s">
        <v>1491</v>
      </c>
      <c r="AH8" s="115" t="s">
        <v>1491</v>
      </c>
      <c r="AI8" s="115" t="s">
        <v>1490</v>
      </c>
      <c r="AJ8" s="115" t="s">
        <v>1491</v>
      </c>
      <c r="AK8" s="115" t="s">
        <v>1491</v>
      </c>
      <c r="AL8" s="115" t="s">
        <v>1491</v>
      </c>
      <c r="AM8" s="115" t="s">
        <v>1491</v>
      </c>
      <c r="AN8" s="115" t="s">
        <v>1491</v>
      </c>
      <c r="AO8" s="115" t="s">
        <v>1491</v>
      </c>
      <c r="AP8" s="115" t="s">
        <v>1491</v>
      </c>
      <c r="AQ8" s="115" t="s">
        <v>1491</v>
      </c>
      <c r="AR8" s="115" t="s">
        <v>1491</v>
      </c>
      <c r="AS8" s="115" t="s">
        <v>1491</v>
      </c>
      <c r="AT8" s="115" t="s">
        <v>1491</v>
      </c>
      <c r="AU8" s="115" t="s">
        <v>1491</v>
      </c>
      <c r="AV8" s="115" t="s">
        <v>1491</v>
      </c>
      <c r="AW8" s="115" t="s">
        <v>1491</v>
      </c>
    </row>
    <row r="9" spans="1:49" ht="38.25" x14ac:dyDescent="0.25">
      <c r="A9" s="115" t="s">
        <v>6</v>
      </c>
      <c r="B9" s="115" t="s">
        <v>1493</v>
      </c>
      <c r="C9" s="115" t="s">
        <v>1494</v>
      </c>
      <c r="D9" s="115" t="s">
        <v>1495</v>
      </c>
      <c r="E9" s="115" t="s">
        <v>1495</v>
      </c>
      <c r="F9" s="115" t="s">
        <v>46</v>
      </c>
      <c r="G9" s="115" t="s">
        <v>1495</v>
      </c>
      <c r="H9" s="115" t="s">
        <v>606</v>
      </c>
      <c r="I9" s="115" t="s">
        <v>605</v>
      </c>
      <c r="J9" s="115" t="s">
        <v>1496</v>
      </c>
      <c r="K9" s="115" t="s">
        <v>1497</v>
      </c>
      <c r="L9" s="115" t="s">
        <v>904</v>
      </c>
      <c r="M9" s="115" t="s">
        <v>1498</v>
      </c>
      <c r="N9" s="115" t="s">
        <v>1498</v>
      </c>
      <c r="O9" s="115" t="s">
        <v>1499</v>
      </c>
      <c r="P9" s="115" t="s">
        <v>1500</v>
      </c>
      <c r="Q9" s="115" t="s">
        <v>1501</v>
      </c>
      <c r="R9" s="115" t="s">
        <v>1502</v>
      </c>
      <c r="S9" s="115" t="s">
        <v>1503</v>
      </c>
      <c r="T9" s="115" t="s">
        <v>604</v>
      </c>
      <c r="U9" s="115" t="s">
        <v>1504</v>
      </c>
      <c r="V9" s="115" t="s">
        <v>1505</v>
      </c>
      <c r="W9" s="115" t="s">
        <v>1506</v>
      </c>
      <c r="X9" s="115" t="s">
        <v>1506</v>
      </c>
      <c r="Y9" s="115" t="s">
        <v>1507</v>
      </c>
      <c r="Z9" s="115" t="s">
        <v>1508</v>
      </c>
      <c r="AA9" s="115" t="s">
        <v>1509</v>
      </c>
      <c r="AB9" s="115" t="s">
        <v>584</v>
      </c>
      <c r="AC9" s="115" t="s">
        <v>1510</v>
      </c>
      <c r="AD9" s="115" t="s">
        <v>939</v>
      </c>
      <c r="AE9" s="115" t="s">
        <v>1511</v>
      </c>
      <c r="AF9" s="115" t="s">
        <v>1510</v>
      </c>
      <c r="AG9" s="115" t="s">
        <v>1512</v>
      </c>
      <c r="AH9" s="115" t="s">
        <v>1512</v>
      </c>
      <c r="AI9" s="115" t="s">
        <v>1513</v>
      </c>
      <c r="AJ9" s="115" t="s">
        <v>1514</v>
      </c>
      <c r="AK9" s="115" t="s">
        <v>1514</v>
      </c>
      <c r="AL9" s="115" t="s">
        <v>518</v>
      </c>
      <c r="AM9" s="115" t="s">
        <v>1515</v>
      </c>
      <c r="AN9" s="115" t="s">
        <v>1516</v>
      </c>
      <c r="AO9" s="115" t="s">
        <v>1517</v>
      </c>
      <c r="AP9" s="115" t="s">
        <v>1517</v>
      </c>
      <c r="AQ9" s="115" t="s">
        <v>1518</v>
      </c>
      <c r="AR9" s="115" t="s">
        <v>1519</v>
      </c>
      <c r="AS9" s="115" t="s">
        <v>1520</v>
      </c>
      <c r="AT9" s="115" t="s">
        <v>1521</v>
      </c>
      <c r="AU9" s="115" t="s">
        <v>1522</v>
      </c>
      <c r="AV9" s="115" t="s">
        <v>1523</v>
      </c>
      <c r="AW9" s="115" t="s">
        <v>1524</v>
      </c>
    </row>
    <row r="10" spans="1:49" ht="51" x14ac:dyDescent="0.25">
      <c r="A10" s="115" t="s">
        <v>1052</v>
      </c>
      <c r="B10" s="115" t="s">
        <v>1525</v>
      </c>
      <c r="C10" s="115" t="s">
        <v>1525</v>
      </c>
      <c r="D10" s="115" t="s">
        <v>1526</v>
      </c>
      <c r="E10" s="115" t="s">
        <v>1527</v>
      </c>
      <c r="F10" s="115" t="s">
        <v>1528</v>
      </c>
      <c r="G10" s="115" t="s">
        <v>1529</v>
      </c>
      <c r="H10" s="115" t="s">
        <v>1526</v>
      </c>
      <c r="I10" s="115" t="s">
        <v>1526</v>
      </c>
      <c r="J10" s="115" t="s">
        <v>1525</v>
      </c>
      <c r="K10" s="115" t="s">
        <v>1525</v>
      </c>
      <c r="L10" s="115" t="s">
        <v>1528</v>
      </c>
      <c r="M10" s="115" t="s">
        <v>1527</v>
      </c>
      <c r="N10" s="115" t="s">
        <v>1529</v>
      </c>
      <c r="O10" s="115" t="s">
        <v>1526</v>
      </c>
      <c r="P10" s="115" t="s">
        <v>1529</v>
      </c>
      <c r="Q10" s="115" t="s">
        <v>1529</v>
      </c>
      <c r="R10" s="115" t="s">
        <v>1529</v>
      </c>
      <c r="S10" s="115" t="s">
        <v>1526</v>
      </c>
      <c r="T10" s="115" t="s">
        <v>1529</v>
      </c>
      <c r="U10" s="115" t="s">
        <v>1526</v>
      </c>
      <c r="V10" s="115" t="s">
        <v>1529</v>
      </c>
      <c r="W10" s="115" t="s">
        <v>1529</v>
      </c>
      <c r="X10" s="115" t="s">
        <v>1527</v>
      </c>
      <c r="Y10" s="115" t="s">
        <v>1529</v>
      </c>
      <c r="Z10" s="115" t="s">
        <v>1529</v>
      </c>
      <c r="AA10" s="115" t="s">
        <v>1526</v>
      </c>
      <c r="AB10" s="115" t="s">
        <v>1529</v>
      </c>
      <c r="AC10" s="115" t="s">
        <v>1526</v>
      </c>
      <c r="AD10" s="115" t="s">
        <v>1528</v>
      </c>
      <c r="AE10" s="115" t="s">
        <v>1526</v>
      </c>
      <c r="AF10" s="115" t="s">
        <v>1526</v>
      </c>
      <c r="AG10" s="115" t="s">
        <v>1526</v>
      </c>
      <c r="AH10" s="115" t="s">
        <v>1529</v>
      </c>
      <c r="AI10" s="115" t="s">
        <v>1529</v>
      </c>
      <c r="AJ10" s="115" t="s">
        <v>1526</v>
      </c>
      <c r="AK10" s="115" t="s">
        <v>1529</v>
      </c>
      <c r="AL10" s="115" t="s">
        <v>1526</v>
      </c>
      <c r="AM10" s="115" t="s">
        <v>1529</v>
      </c>
      <c r="AN10" s="115" t="s">
        <v>1529</v>
      </c>
      <c r="AO10" s="115" t="s">
        <v>1526</v>
      </c>
      <c r="AP10" s="115" t="s">
        <v>1529</v>
      </c>
      <c r="AQ10" s="115" t="s">
        <v>1526</v>
      </c>
      <c r="AR10" s="115" t="s">
        <v>1526</v>
      </c>
      <c r="AS10" s="115" t="s">
        <v>1526</v>
      </c>
      <c r="AT10" s="115" t="s">
        <v>1526</v>
      </c>
      <c r="AU10" s="115" t="s">
        <v>1526</v>
      </c>
      <c r="AV10" s="115" t="s">
        <v>1529</v>
      </c>
      <c r="AW10" s="115" t="s">
        <v>1529</v>
      </c>
    </row>
    <row r="11" spans="1:49" x14ac:dyDescent="0.25">
      <c r="A11" s="115" t="s">
        <v>38</v>
      </c>
      <c r="B11" s="115" t="s">
        <v>1530</v>
      </c>
      <c r="C11" s="115" t="s">
        <v>1530</v>
      </c>
      <c r="D11" s="115" t="s">
        <v>1530</v>
      </c>
      <c r="E11" s="115" t="s">
        <v>1530</v>
      </c>
      <c r="F11" s="115" t="s">
        <v>1530</v>
      </c>
      <c r="G11" s="115" t="s">
        <v>1530</v>
      </c>
      <c r="H11" s="115" t="s">
        <v>1530</v>
      </c>
      <c r="I11" s="115" t="s">
        <v>1530</v>
      </c>
      <c r="J11" s="115" t="s">
        <v>1530</v>
      </c>
      <c r="K11" s="115" t="s">
        <v>1530</v>
      </c>
      <c r="L11" s="115" t="s">
        <v>1530</v>
      </c>
      <c r="M11" s="115" t="s">
        <v>1530</v>
      </c>
      <c r="N11" s="115" t="s">
        <v>1530</v>
      </c>
      <c r="O11" s="115" t="s">
        <v>1530</v>
      </c>
      <c r="P11" s="115" t="s">
        <v>1530</v>
      </c>
      <c r="Q11" s="115" t="s">
        <v>1530</v>
      </c>
      <c r="R11" s="115" t="s">
        <v>1530</v>
      </c>
      <c r="S11" s="115" t="s">
        <v>1530</v>
      </c>
      <c r="T11" s="115" t="s">
        <v>1530</v>
      </c>
      <c r="U11" s="115" t="s">
        <v>1530</v>
      </c>
      <c r="V11" s="115" t="s">
        <v>1530</v>
      </c>
      <c r="W11" s="115" t="s">
        <v>1530</v>
      </c>
      <c r="X11" s="115" t="s">
        <v>1530</v>
      </c>
      <c r="Y11" s="115" t="s">
        <v>1530</v>
      </c>
      <c r="Z11" s="115" t="s">
        <v>1530</v>
      </c>
      <c r="AA11" s="115" t="s">
        <v>1530</v>
      </c>
      <c r="AB11" s="115" t="s">
        <v>1530</v>
      </c>
      <c r="AC11" s="115" t="s">
        <v>1530</v>
      </c>
      <c r="AD11" s="115" t="s">
        <v>1530</v>
      </c>
      <c r="AE11" s="115" t="s">
        <v>1530</v>
      </c>
      <c r="AF11" s="115" t="s">
        <v>1530</v>
      </c>
      <c r="AG11" s="115" t="s">
        <v>1530</v>
      </c>
      <c r="AH11" s="115" t="s">
        <v>1530</v>
      </c>
      <c r="AI11" s="115" t="s">
        <v>1530</v>
      </c>
      <c r="AJ11" s="115" t="s">
        <v>1530</v>
      </c>
      <c r="AK11" s="115" t="s">
        <v>1530</v>
      </c>
      <c r="AL11" s="115" t="s">
        <v>1530</v>
      </c>
      <c r="AM11" s="115" t="s">
        <v>1530</v>
      </c>
      <c r="AN11" s="115" t="s">
        <v>1530</v>
      </c>
      <c r="AO11" s="115" t="s">
        <v>1530</v>
      </c>
      <c r="AP11" s="115" t="s">
        <v>1530</v>
      </c>
      <c r="AQ11" s="115" t="s">
        <v>1530</v>
      </c>
      <c r="AR11" s="115" t="s">
        <v>1530</v>
      </c>
      <c r="AS11" s="115" t="s">
        <v>1530</v>
      </c>
      <c r="AT11" s="115" t="s">
        <v>1530</v>
      </c>
      <c r="AU11" s="115" t="s">
        <v>1530</v>
      </c>
      <c r="AV11" s="115" t="s">
        <v>1530</v>
      </c>
      <c r="AW11" s="115" t="s">
        <v>1530</v>
      </c>
    </row>
    <row r="12" spans="1:49" x14ac:dyDescent="0.25">
      <c r="A12" s="116" t="s">
        <v>43</v>
      </c>
      <c r="B12" s="117">
        <v>9.3000000000000007</v>
      </c>
      <c r="C12" s="118">
        <v>38</v>
      </c>
      <c r="D12" s="118">
        <v>115.8</v>
      </c>
      <c r="E12" s="118">
        <v>111.33204000000001</v>
      </c>
      <c r="F12" s="118">
        <v>29.3</v>
      </c>
      <c r="G12" s="119">
        <v>125</v>
      </c>
      <c r="H12" s="117">
        <v>26</v>
      </c>
      <c r="I12" s="119">
        <v>125</v>
      </c>
      <c r="J12" s="117">
        <v>20</v>
      </c>
      <c r="K12" s="118">
        <v>0</v>
      </c>
      <c r="L12" s="119">
        <v>20.445</v>
      </c>
      <c r="M12" s="120" t="s">
        <v>1531</v>
      </c>
      <c r="N12" s="121" t="s">
        <v>1531</v>
      </c>
      <c r="O12" s="122">
        <v>1.6120000000000001</v>
      </c>
      <c r="P12" s="117">
        <v>145.49</v>
      </c>
      <c r="Q12" s="118">
        <v>165.69</v>
      </c>
      <c r="R12" s="118">
        <v>301.14999999999998</v>
      </c>
      <c r="S12" s="119">
        <v>221.13</v>
      </c>
      <c r="T12" s="122">
        <v>219.755</v>
      </c>
      <c r="U12" s="122">
        <v>15.09</v>
      </c>
      <c r="V12" s="117">
        <v>14.41</v>
      </c>
      <c r="W12" s="118">
        <v>14.916</v>
      </c>
      <c r="X12" s="118">
        <v>5.55</v>
      </c>
      <c r="Y12" s="123" t="s">
        <v>1531</v>
      </c>
      <c r="Z12" s="121" t="s">
        <v>1531</v>
      </c>
      <c r="AA12" s="117">
        <v>140.52000000000001</v>
      </c>
      <c r="AB12" s="119">
        <v>443.89800000000002</v>
      </c>
      <c r="AC12" s="117">
        <v>356.60199999999998</v>
      </c>
      <c r="AD12" s="118">
        <v>61.503</v>
      </c>
      <c r="AE12" s="118">
        <v>224.387</v>
      </c>
      <c r="AF12" s="119">
        <v>0</v>
      </c>
      <c r="AG12" s="117">
        <v>21.725000000000001</v>
      </c>
      <c r="AH12" s="118">
        <v>28.2</v>
      </c>
      <c r="AI12" s="118">
        <v>9.9904799999999998</v>
      </c>
      <c r="AJ12" s="118">
        <v>25.2</v>
      </c>
      <c r="AK12" s="119">
        <v>25.2</v>
      </c>
      <c r="AL12" s="117">
        <v>51.81</v>
      </c>
      <c r="AM12" s="119">
        <v>52.1</v>
      </c>
      <c r="AN12" s="117">
        <v>85.058000000000007</v>
      </c>
      <c r="AO12" s="123" t="s">
        <v>1531</v>
      </c>
      <c r="AP12" s="118">
        <v>93.039640000000006</v>
      </c>
      <c r="AQ12" s="123" t="s">
        <v>1531</v>
      </c>
      <c r="AR12" s="118">
        <v>11.07619</v>
      </c>
      <c r="AS12" s="118">
        <v>6.7561799999999996</v>
      </c>
      <c r="AT12" s="118">
        <v>38.488999999999997</v>
      </c>
      <c r="AU12" s="118">
        <v>14.894</v>
      </c>
      <c r="AV12" s="119">
        <v>51.174999999999997</v>
      </c>
      <c r="AW12" s="122">
        <v>11.638999999999999</v>
      </c>
    </row>
    <row r="13" spans="1:49" x14ac:dyDescent="0.25">
      <c r="A13" s="124" t="s">
        <v>740</v>
      </c>
      <c r="B13" s="117">
        <v>9.3000000000000007</v>
      </c>
      <c r="C13" s="118">
        <v>38</v>
      </c>
      <c r="D13" s="118">
        <v>115.8</v>
      </c>
      <c r="E13" s="118">
        <v>111.33204000000001</v>
      </c>
      <c r="F13" s="118">
        <v>29.3</v>
      </c>
      <c r="G13" s="119">
        <v>125</v>
      </c>
      <c r="H13" s="117">
        <v>26</v>
      </c>
      <c r="I13" s="119">
        <v>125</v>
      </c>
      <c r="J13" s="117">
        <v>20</v>
      </c>
      <c r="K13" s="118">
        <v>0</v>
      </c>
      <c r="L13" s="119">
        <v>20.445</v>
      </c>
      <c r="M13" s="120" t="s">
        <v>1531</v>
      </c>
      <c r="N13" s="121" t="s">
        <v>1531</v>
      </c>
      <c r="O13" s="122">
        <v>1.6120000000000001</v>
      </c>
      <c r="P13" s="117">
        <v>145.49</v>
      </c>
      <c r="Q13" s="118">
        <v>165.69</v>
      </c>
      <c r="R13" s="118">
        <v>301.14999999999998</v>
      </c>
      <c r="S13" s="119">
        <v>221.13</v>
      </c>
      <c r="T13" s="122">
        <v>219.755</v>
      </c>
      <c r="U13" s="122">
        <v>15.09</v>
      </c>
      <c r="V13" s="117">
        <v>14.41</v>
      </c>
      <c r="W13" s="118">
        <v>14.916</v>
      </c>
      <c r="X13" s="118">
        <v>5.55</v>
      </c>
      <c r="Y13" s="123" t="s">
        <v>1531</v>
      </c>
      <c r="Z13" s="121" t="s">
        <v>1531</v>
      </c>
      <c r="AA13" s="117">
        <v>140.52000000000001</v>
      </c>
      <c r="AB13" s="119">
        <v>443.89800000000002</v>
      </c>
      <c r="AC13" s="117">
        <v>356.60199999999998</v>
      </c>
      <c r="AD13" s="118">
        <v>61.503</v>
      </c>
      <c r="AE13" s="118">
        <v>224.387</v>
      </c>
      <c r="AF13" s="119">
        <v>0</v>
      </c>
      <c r="AG13" s="117">
        <v>21.725000000000001</v>
      </c>
      <c r="AH13" s="118">
        <v>28.2</v>
      </c>
      <c r="AI13" s="118">
        <v>9.9904799999999998</v>
      </c>
      <c r="AJ13" s="118">
        <v>25.2</v>
      </c>
      <c r="AK13" s="119">
        <v>25.2</v>
      </c>
      <c r="AL13" s="117">
        <v>51.81</v>
      </c>
      <c r="AM13" s="119">
        <v>52.1</v>
      </c>
      <c r="AN13" s="117">
        <v>85.058000000000007</v>
      </c>
      <c r="AO13" s="123" t="s">
        <v>1531</v>
      </c>
      <c r="AP13" s="118">
        <v>93.039640000000006</v>
      </c>
      <c r="AQ13" s="123" t="s">
        <v>1531</v>
      </c>
      <c r="AR13" s="118">
        <v>11.07619</v>
      </c>
      <c r="AS13" s="118">
        <v>6.7561799999999996</v>
      </c>
      <c r="AT13" s="118">
        <v>38.488999999999997</v>
      </c>
      <c r="AU13" s="118">
        <v>14.894</v>
      </c>
      <c r="AV13" s="119">
        <v>51.174999999999997</v>
      </c>
      <c r="AW13" s="122">
        <v>11.638999999999999</v>
      </c>
    </row>
    <row r="14" spans="1:49" x14ac:dyDescent="0.25">
      <c r="A14" s="124" t="s">
        <v>741</v>
      </c>
      <c r="B14" s="117">
        <v>9.3000000000000007</v>
      </c>
      <c r="C14" s="118">
        <v>38</v>
      </c>
      <c r="D14" s="118">
        <v>115.8</v>
      </c>
      <c r="E14" s="118">
        <v>105.63964</v>
      </c>
      <c r="F14" s="118">
        <v>33.299999999999997</v>
      </c>
      <c r="G14" s="119">
        <v>125</v>
      </c>
      <c r="H14" s="117">
        <v>27.2</v>
      </c>
      <c r="I14" s="119">
        <v>128</v>
      </c>
      <c r="J14" s="117">
        <v>20.010000000000002</v>
      </c>
      <c r="K14" s="118">
        <v>0</v>
      </c>
      <c r="L14" s="119">
        <v>16.808</v>
      </c>
      <c r="M14" s="120" t="s">
        <v>1531</v>
      </c>
      <c r="N14" s="121" t="s">
        <v>1531</v>
      </c>
      <c r="O14" s="122">
        <v>1.6120000000000001</v>
      </c>
      <c r="P14" s="117">
        <v>147.93</v>
      </c>
      <c r="Q14" s="118">
        <v>165.69</v>
      </c>
      <c r="R14" s="118">
        <v>297.68</v>
      </c>
      <c r="S14" s="119">
        <v>234.16</v>
      </c>
      <c r="T14" s="122">
        <v>222.67400000000001</v>
      </c>
      <c r="U14" s="122">
        <v>14.94</v>
      </c>
      <c r="V14" s="117">
        <v>14.41</v>
      </c>
      <c r="W14" s="118">
        <v>14.286</v>
      </c>
      <c r="X14" s="118">
        <v>5.45</v>
      </c>
      <c r="Y14" s="123" t="s">
        <v>1531</v>
      </c>
      <c r="Z14" s="121" t="s">
        <v>1531</v>
      </c>
      <c r="AA14" s="117">
        <v>133.94</v>
      </c>
      <c r="AB14" s="119">
        <v>437.32</v>
      </c>
      <c r="AC14" s="117">
        <v>342.27800000000002</v>
      </c>
      <c r="AD14" s="118">
        <v>66.488</v>
      </c>
      <c r="AE14" s="118">
        <v>219.321</v>
      </c>
      <c r="AF14" s="119">
        <v>0</v>
      </c>
      <c r="AG14" s="117">
        <v>21.725000000000001</v>
      </c>
      <c r="AH14" s="118">
        <v>28.2</v>
      </c>
      <c r="AI14" s="118">
        <v>10.07184</v>
      </c>
      <c r="AJ14" s="118">
        <v>24.8</v>
      </c>
      <c r="AK14" s="119">
        <v>24.8</v>
      </c>
      <c r="AL14" s="117">
        <v>52.28</v>
      </c>
      <c r="AM14" s="119">
        <v>52.56</v>
      </c>
      <c r="AN14" s="117">
        <v>83.037000000000006</v>
      </c>
      <c r="AO14" s="123" t="s">
        <v>1531</v>
      </c>
      <c r="AP14" s="123" t="s">
        <v>1531</v>
      </c>
      <c r="AQ14" s="123" t="s">
        <v>1531</v>
      </c>
      <c r="AR14" s="118">
        <v>11.05503</v>
      </c>
      <c r="AS14" s="118">
        <v>6.7561799999999996</v>
      </c>
      <c r="AT14" s="118">
        <v>38.488999999999997</v>
      </c>
      <c r="AU14" s="118">
        <v>14.792</v>
      </c>
      <c r="AV14" s="119">
        <v>50.753</v>
      </c>
      <c r="AW14" s="122">
        <v>11.624000000000001</v>
      </c>
    </row>
    <row r="15" spans="1:49" x14ac:dyDescent="0.25">
      <c r="A15" s="124" t="s">
        <v>742</v>
      </c>
      <c r="B15" s="117">
        <v>9.3000000000000007</v>
      </c>
      <c r="C15" s="118">
        <v>38</v>
      </c>
      <c r="D15" s="118">
        <v>115.8</v>
      </c>
      <c r="E15" s="118">
        <v>105.63964</v>
      </c>
      <c r="F15" s="118">
        <v>33.299999999999997</v>
      </c>
      <c r="G15" s="119">
        <v>125</v>
      </c>
      <c r="H15" s="117">
        <v>27.2</v>
      </c>
      <c r="I15" s="119">
        <v>128</v>
      </c>
      <c r="J15" s="117">
        <v>20.010000000000002</v>
      </c>
      <c r="K15" s="118">
        <v>0</v>
      </c>
      <c r="L15" s="119">
        <v>16.808</v>
      </c>
      <c r="M15" s="120" t="s">
        <v>1531</v>
      </c>
      <c r="N15" s="121" t="s">
        <v>1531</v>
      </c>
      <c r="O15" s="122">
        <v>1.6120000000000001</v>
      </c>
      <c r="P15" s="117">
        <v>147.93</v>
      </c>
      <c r="Q15" s="118">
        <v>165.69</v>
      </c>
      <c r="R15" s="118">
        <v>297.68</v>
      </c>
      <c r="S15" s="119">
        <v>234.16</v>
      </c>
      <c r="T15" s="122">
        <v>222.67400000000001</v>
      </c>
      <c r="U15" s="122">
        <v>14.94</v>
      </c>
      <c r="V15" s="117">
        <v>14.41</v>
      </c>
      <c r="W15" s="118">
        <v>14.286</v>
      </c>
      <c r="X15" s="118">
        <v>5.45</v>
      </c>
      <c r="Y15" s="123" t="s">
        <v>1531</v>
      </c>
      <c r="Z15" s="121" t="s">
        <v>1531</v>
      </c>
      <c r="AA15" s="117">
        <v>133.94</v>
      </c>
      <c r="AB15" s="119">
        <v>437.32</v>
      </c>
      <c r="AC15" s="117">
        <v>342.27800000000002</v>
      </c>
      <c r="AD15" s="118">
        <v>66.488</v>
      </c>
      <c r="AE15" s="118">
        <v>219.321</v>
      </c>
      <c r="AF15" s="119">
        <v>0</v>
      </c>
      <c r="AG15" s="117">
        <v>21.725000000000001</v>
      </c>
      <c r="AH15" s="118">
        <v>28.2</v>
      </c>
      <c r="AI15" s="118">
        <v>10.07184</v>
      </c>
      <c r="AJ15" s="118">
        <v>24.8</v>
      </c>
      <c r="AK15" s="119">
        <v>24.8</v>
      </c>
      <c r="AL15" s="117">
        <v>52.28</v>
      </c>
      <c r="AM15" s="119">
        <v>52.56</v>
      </c>
      <c r="AN15" s="117">
        <v>83.037000000000006</v>
      </c>
      <c r="AO15" s="123" t="s">
        <v>1531</v>
      </c>
      <c r="AP15" s="123" t="s">
        <v>1531</v>
      </c>
      <c r="AQ15" s="123" t="s">
        <v>1531</v>
      </c>
      <c r="AR15" s="118">
        <v>11.05503</v>
      </c>
      <c r="AS15" s="118">
        <v>6.7561799999999996</v>
      </c>
      <c r="AT15" s="118">
        <v>38.488999999999997</v>
      </c>
      <c r="AU15" s="118">
        <v>14.792</v>
      </c>
      <c r="AV15" s="119">
        <v>50.753</v>
      </c>
      <c r="AW15" s="122">
        <v>11.624000000000001</v>
      </c>
    </row>
    <row r="16" spans="1:49" x14ac:dyDescent="0.25">
      <c r="A16" s="124" t="s">
        <v>743</v>
      </c>
      <c r="B16" s="117">
        <v>9.3000000000000007</v>
      </c>
      <c r="C16" s="118">
        <v>38</v>
      </c>
      <c r="D16" s="118">
        <v>115.8</v>
      </c>
      <c r="E16" s="118">
        <v>103.94094</v>
      </c>
      <c r="F16" s="118">
        <v>32</v>
      </c>
      <c r="G16" s="119">
        <v>125</v>
      </c>
      <c r="H16" s="117">
        <v>27.2</v>
      </c>
      <c r="I16" s="119">
        <v>128</v>
      </c>
      <c r="J16" s="117">
        <v>20.04</v>
      </c>
      <c r="K16" s="118">
        <v>0</v>
      </c>
      <c r="L16" s="119">
        <v>16.847000000000001</v>
      </c>
      <c r="M16" s="120" t="s">
        <v>1531</v>
      </c>
      <c r="N16" s="121" t="s">
        <v>1531</v>
      </c>
      <c r="O16" s="122">
        <v>1.6120000000000001</v>
      </c>
      <c r="P16" s="117">
        <v>147.93</v>
      </c>
      <c r="Q16" s="118">
        <v>156.54</v>
      </c>
      <c r="R16" s="118">
        <v>295.95</v>
      </c>
      <c r="S16" s="119">
        <v>222.49</v>
      </c>
      <c r="T16" s="122">
        <v>219.608</v>
      </c>
      <c r="U16" s="122">
        <v>15.18</v>
      </c>
      <c r="V16" s="117">
        <v>13.82</v>
      </c>
      <c r="W16" s="118">
        <v>9.4939999999999998</v>
      </c>
      <c r="X16" s="118">
        <v>0.35</v>
      </c>
      <c r="Y16" s="123" t="s">
        <v>1531</v>
      </c>
      <c r="Z16" s="121" t="s">
        <v>1531</v>
      </c>
      <c r="AA16" s="117">
        <v>141.79</v>
      </c>
      <c r="AB16" s="119">
        <v>445.166</v>
      </c>
      <c r="AC16" s="117">
        <v>345.78399999999999</v>
      </c>
      <c r="AD16" s="118">
        <v>66.503</v>
      </c>
      <c r="AE16" s="118">
        <v>205.14400000000001</v>
      </c>
      <c r="AF16" s="119">
        <v>0</v>
      </c>
      <c r="AG16" s="117">
        <v>21.725000000000001</v>
      </c>
      <c r="AH16" s="118">
        <v>30</v>
      </c>
      <c r="AI16" s="118">
        <v>10.411099999999999</v>
      </c>
      <c r="AJ16" s="118">
        <v>24.4</v>
      </c>
      <c r="AK16" s="119">
        <v>24.4</v>
      </c>
      <c r="AL16" s="117">
        <v>51.79</v>
      </c>
      <c r="AM16" s="119">
        <v>52.08</v>
      </c>
      <c r="AN16" s="117">
        <v>87.058000000000007</v>
      </c>
      <c r="AO16" s="123" t="s">
        <v>1531</v>
      </c>
      <c r="AP16" s="123" t="s">
        <v>1531</v>
      </c>
      <c r="AQ16" s="123" t="s">
        <v>1531</v>
      </c>
      <c r="AR16" s="118">
        <v>10.98531</v>
      </c>
      <c r="AS16" s="118">
        <v>6.7561799999999996</v>
      </c>
      <c r="AT16" s="118">
        <v>38.488999999999997</v>
      </c>
      <c r="AU16" s="118">
        <v>14.456</v>
      </c>
      <c r="AV16" s="119">
        <v>50.183</v>
      </c>
      <c r="AW16" s="122">
        <v>11.544</v>
      </c>
    </row>
    <row r="17" spans="1:49" x14ac:dyDescent="0.25">
      <c r="A17" s="124" t="s">
        <v>744</v>
      </c>
      <c r="B17" s="117">
        <v>9.3000000000000007</v>
      </c>
      <c r="C17" s="118">
        <v>38</v>
      </c>
      <c r="D17" s="118">
        <v>115.8</v>
      </c>
      <c r="E17" s="118">
        <v>103.94094</v>
      </c>
      <c r="F17" s="118">
        <v>32</v>
      </c>
      <c r="G17" s="119">
        <v>125</v>
      </c>
      <c r="H17" s="117">
        <v>27.2</v>
      </c>
      <c r="I17" s="119">
        <v>128</v>
      </c>
      <c r="J17" s="117">
        <v>20.04</v>
      </c>
      <c r="K17" s="118">
        <v>0</v>
      </c>
      <c r="L17" s="119">
        <v>16.847000000000001</v>
      </c>
      <c r="M17" s="120" t="s">
        <v>1531</v>
      </c>
      <c r="N17" s="121" t="s">
        <v>1531</v>
      </c>
      <c r="O17" s="122">
        <v>1.6120000000000001</v>
      </c>
      <c r="P17" s="117">
        <v>147.93</v>
      </c>
      <c r="Q17" s="118">
        <v>156.54</v>
      </c>
      <c r="R17" s="118">
        <v>295.95</v>
      </c>
      <c r="S17" s="119">
        <v>222.49</v>
      </c>
      <c r="T17" s="122">
        <v>219.608</v>
      </c>
      <c r="U17" s="122">
        <v>15.18</v>
      </c>
      <c r="V17" s="117">
        <v>13.82</v>
      </c>
      <c r="W17" s="118">
        <v>9.4939999999999998</v>
      </c>
      <c r="X17" s="118">
        <v>0.35</v>
      </c>
      <c r="Y17" s="123" t="s">
        <v>1531</v>
      </c>
      <c r="Z17" s="121" t="s">
        <v>1531</v>
      </c>
      <c r="AA17" s="117">
        <v>141.79</v>
      </c>
      <c r="AB17" s="119">
        <v>445.166</v>
      </c>
      <c r="AC17" s="117">
        <v>345.78399999999999</v>
      </c>
      <c r="AD17" s="118">
        <v>66.503</v>
      </c>
      <c r="AE17" s="118">
        <v>205.14400000000001</v>
      </c>
      <c r="AF17" s="119">
        <v>0</v>
      </c>
      <c r="AG17" s="117">
        <v>21.725000000000001</v>
      </c>
      <c r="AH17" s="118">
        <v>30</v>
      </c>
      <c r="AI17" s="118">
        <v>10.411099999999999</v>
      </c>
      <c r="AJ17" s="118">
        <v>24.4</v>
      </c>
      <c r="AK17" s="119">
        <v>24.4</v>
      </c>
      <c r="AL17" s="117">
        <v>51.79</v>
      </c>
      <c r="AM17" s="119">
        <v>52.08</v>
      </c>
      <c r="AN17" s="117">
        <v>87.058000000000007</v>
      </c>
      <c r="AO17" s="123" t="s">
        <v>1531</v>
      </c>
      <c r="AP17" s="123" t="s">
        <v>1531</v>
      </c>
      <c r="AQ17" s="123" t="s">
        <v>1531</v>
      </c>
      <c r="AR17" s="118">
        <v>10.98531</v>
      </c>
      <c r="AS17" s="118">
        <v>6.7561799999999996</v>
      </c>
      <c r="AT17" s="118">
        <v>38.488999999999997</v>
      </c>
      <c r="AU17" s="118">
        <v>14.456</v>
      </c>
      <c r="AV17" s="119">
        <v>50.183</v>
      </c>
      <c r="AW17" s="122">
        <v>11.544</v>
      </c>
    </row>
    <row r="18" spans="1:49" x14ac:dyDescent="0.25">
      <c r="A18" s="124" t="s">
        <v>745</v>
      </c>
      <c r="B18" s="117">
        <v>9.3000000000000007</v>
      </c>
      <c r="C18" s="118">
        <v>38</v>
      </c>
      <c r="D18" s="118">
        <v>115.8</v>
      </c>
      <c r="E18" s="118">
        <v>101.32485</v>
      </c>
      <c r="F18" s="118">
        <v>33</v>
      </c>
      <c r="G18" s="119">
        <v>125</v>
      </c>
      <c r="H18" s="117">
        <v>27.2</v>
      </c>
      <c r="I18" s="119">
        <v>125</v>
      </c>
      <c r="J18" s="117">
        <v>19.940000000000001</v>
      </c>
      <c r="K18" s="118">
        <v>0</v>
      </c>
      <c r="L18" s="119">
        <v>16.765999999999998</v>
      </c>
      <c r="M18" s="120" t="s">
        <v>1531</v>
      </c>
      <c r="N18" s="121" t="s">
        <v>1531</v>
      </c>
      <c r="O18" s="122">
        <v>1.6120000000000001</v>
      </c>
      <c r="P18" s="117">
        <v>147.93</v>
      </c>
      <c r="Q18" s="118">
        <v>158.81</v>
      </c>
      <c r="R18" s="118">
        <v>290.8</v>
      </c>
      <c r="S18" s="119">
        <v>208.23</v>
      </c>
      <c r="T18" s="122">
        <v>228.09200000000001</v>
      </c>
      <c r="U18" s="122">
        <v>14.9</v>
      </c>
      <c r="V18" s="117">
        <v>16.899999999999999</v>
      </c>
      <c r="W18" s="118">
        <v>12.867000000000001</v>
      </c>
      <c r="X18" s="118">
        <v>0.35</v>
      </c>
      <c r="Y18" s="123" t="s">
        <v>1531</v>
      </c>
      <c r="Z18" s="121" t="s">
        <v>1531</v>
      </c>
      <c r="AA18" s="117">
        <v>147.33000000000001</v>
      </c>
      <c r="AB18" s="119">
        <v>450.702</v>
      </c>
      <c r="AC18" s="117">
        <v>345.78399999999999</v>
      </c>
      <c r="AD18" s="118">
        <v>66.58</v>
      </c>
      <c r="AE18" s="118">
        <v>230.28800000000001</v>
      </c>
      <c r="AF18" s="119">
        <v>2</v>
      </c>
      <c r="AG18" s="117">
        <v>21.725000000000001</v>
      </c>
      <c r="AH18" s="118">
        <v>31</v>
      </c>
      <c r="AI18" s="118">
        <v>10.076969999999999</v>
      </c>
      <c r="AJ18" s="118">
        <v>24</v>
      </c>
      <c r="AK18" s="119">
        <v>24</v>
      </c>
      <c r="AL18" s="117">
        <v>51.63</v>
      </c>
      <c r="AM18" s="119">
        <v>51.92</v>
      </c>
      <c r="AN18" s="117">
        <v>88.05</v>
      </c>
      <c r="AO18" s="123" t="s">
        <v>1531</v>
      </c>
      <c r="AP18" s="123" t="s">
        <v>1531</v>
      </c>
      <c r="AQ18" s="123" t="s">
        <v>1531</v>
      </c>
      <c r="AR18" s="118">
        <v>10.929500000000001</v>
      </c>
      <c r="AS18" s="118">
        <v>6.7561799999999996</v>
      </c>
      <c r="AT18" s="118">
        <v>38.488999999999997</v>
      </c>
      <c r="AU18" s="118">
        <v>14.186999999999999</v>
      </c>
      <c r="AV18" s="119">
        <v>49.762999999999998</v>
      </c>
      <c r="AW18" s="122">
        <v>11.492000000000001</v>
      </c>
    </row>
    <row r="19" spans="1:49" x14ac:dyDescent="0.25">
      <c r="A19" s="124" t="s">
        <v>746</v>
      </c>
      <c r="B19" s="117">
        <v>9.3000000000000007</v>
      </c>
      <c r="C19" s="118">
        <v>38</v>
      </c>
      <c r="D19" s="118">
        <v>115.8</v>
      </c>
      <c r="E19" s="118">
        <v>101.32485</v>
      </c>
      <c r="F19" s="118">
        <v>33</v>
      </c>
      <c r="G19" s="119">
        <v>125</v>
      </c>
      <c r="H19" s="117">
        <v>27.2</v>
      </c>
      <c r="I19" s="119">
        <v>125</v>
      </c>
      <c r="J19" s="117">
        <v>19.940000000000001</v>
      </c>
      <c r="K19" s="118">
        <v>0</v>
      </c>
      <c r="L19" s="119">
        <v>16.765999999999998</v>
      </c>
      <c r="M19" s="120" t="s">
        <v>1531</v>
      </c>
      <c r="N19" s="121" t="s">
        <v>1531</v>
      </c>
      <c r="O19" s="122">
        <v>1.6120000000000001</v>
      </c>
      <c r="P19" s="117">
        <v>147.93</v>
      </c>
      <c r="Q19" s="118">
        <v>158.81</v>
      </c>
      <c r="R19" s="118">
        <v>290.8</v>
      </c>
      <c r="S19" s="119">
        <v>208.23</v>
      </c>
      <c r="T19" s="122">
        <v>228.09200000000001</v>
      </c>
      <c r="U19" s="122">
        <v>14.9</v>
      </c>
      <c r="V19" s="117">
        <v>16.899999999999999</v>
      </c>
      <c r="W19" s="118">
        <v>12.867000000000001</v>
      </c>
      <c r="X19" s="118">
        <v>0.35</v>
      </c>
      <c r="Y19" s="123" t="s">
        <v>1531</v>
      </c>
      <c r="Z19" s="121" t="s">
        <v>1531</v>
      </c>
      <c r="AA19" s="117">
        <v>147.33000000000001</v>
      </c>
      <c r="AB19" s="119">
        <v>450.702</v>
      </c>
      <c r="AC19" s="117">
        <v>345.78399999999999</v>
      </c>
      <c r="AD19" s="118">
        <v>66.58</v>
      </c>
      <c r="AE19" s="118">
        <v>230.28800000000001</v>
      </c>
      <c r="AF19" s="119">
        <v>2</v>
      </c>
      <c r="AG19" s="117">
        <v>21.725000000000001</v>
      </c>
      <c r="AH19" s="118">
        <v>31</v>
      </c>
      <c r="AI19" s="118">
        <v>10.076969999999999</v>
      </c>
      <c r="AJ19" s="118">
        <v>24</v>
      </c>
      <c r="AK19" s="119">
        <v>24</v>
      </c>
      <c r="AL19" s="117">
        <v>51.63</v>
      </c>
      <c r="AM19" s="119">
        <v>51.92</v>
      </c>
      <c r="AN19" s="117">
        <v>88.05</v>
      </c>
      <c r="AO19" s="123" t="s">
        <v>1531</v>
      </c>
      <c r="AP19" s="123" t="s">
        <v>1531</v>
      </c>
      <c r="AQ19" s="123" t="s">
        <v>1531</v>
      </c>
      <c r="AR19" s="118">
        <v>10.929500000000001</v>
      </c>
      <c r="AS19" s="118">
        <v>6.7561799999999996</v>
      </c>
      <c r="AT19" s="118">
        <v>38.488999999999997</v>
      </c>
      <c r="AU19" s="118">
        <v>14.186999999999999</v>
      </c>
      <c r="AV19" s="119">
        <v>49.762999999999998</v>
      </c>
      <c r="AW19" s="122">
        <v>11.492000000000001</v>
      </c>
    </row>
    <row r="20" spans="1:49" x14ac:dyDescent="0.25">
      <c r="A20" s="124" t="s">
        <v>747</v>
      </c>
      <c r="B20" s="117">
        <v>9.3000000000000007</v>
      </c>
      <c r="C20" s="118">
        <v>38</v>
      </c>
      <c r="D20" s="118">
        <v>115.8</v>
      </c>
      <c r="E20" s="118">
        <v>100.43346</v>
      </c>
      <c r="F20" s="118">
        <v>32</v>
      </c>
      <c r="G20" s="119">
        <v>125</v>
      </c>
      <c r="H20" s="117">
        <v>27.2</v>
      </c>
      <c r="I20" s="119">
        <v>125</v>
      </c>
      <c r="J20" s="117">
        <v>19.920000000000002</v>
      </c>
      <c r="K20" s="118">
        <v>0</v>
      </c>
      <c r="L20" s="119">
        <v>16.786000000000001</v>
      </c>
      <c r="M20" s="120" t="s">
        <v>1531</v>
      </c>
      <c r="N20" s="121" t="s">
        <v>1531</v>
      </c>
      <c r="O20" s="122">
        <v>1.6120000000000001</v>
      </c>
      <c r="P20" s="117">
        <v>145.49</v>
      </c>
      <c r="Q20" s="118">
        <v>171.52</v>
      </c>
      <c r="R20" s="118">
        <v>287.39999999999998</v>
      </c>
      <c r="S20" s="119">
        <v>195.98</v>
      </c>
      <c r="T20" s="122">
        <v>228.143</v>
      </c>
      <c r="U20" s="122">
        <v>14.92</v>
      </c>
      <c r="V20" s="117">
        <v>16.899999999999999</v>
      </c>
      <c r="W20" s="118">
        <v>12.663</v>
      </c>
      <c r="X20" s="118">
        <v>0.34</v>
      </c>
      <c r="Y20" s="123" t="s">
        <v>1531</v>
      </c>
      <c r="Z20" s="121" t="s">
        <v>1531</v>
      </c>
      <c r="AA20" s="117">
        <v>137.83000000000001</v>
      </c>
      <c r="AB20" s="119">
        <v>441.20400000000001</v>
      </c>
      <c r="AC20" s="117">
        <v>386.214</v>
      </c>
      <c r="AD20" s="118">
        <v>66.486999999999995</v>
      </c>
      <c r="AE20" s="118">
        <v>230.29</v>
      </c>
      <c r="AF20" s="119">
        <v>1.8</v>
      </c>
      <c r="AG20" s="117">
        <v>21.725000000000001</v>
      </c>
      <c r="AH20" s="118">
        <v>31</v>
      </c>
      <c r="AI20" s="118">
        <v>9.9656300000000009</v>
      </c>
      <c r="AJ20" s="118">
        <v>23.5</v>
      </c>
      <c r="AK20" s="119">
        <v>23.5</v>
      </c>
      <c r="AL20" s="117">
        <v>53.25</v>
      </c>
      <c r="AM20" s="119">
        <v>53.53</v>
      </c>
      <c r="AN20" s="117">
        <v>85.058000000000007</v>
      </c>
      <c r="AO20" s="123" t="s">
        <v>1531</v>
      </c>
      <c r="AP20" s="123" t="s">
        <v>1531</v>
      </c>
      <c r="AQ20" s="123" t="s">
        <v>1531</v>
      </c>
      <c r="AR20" s="118">
        <v>10.929500000000001</v>
      </c>
      <c r="AS20" s="118">
        <v>6.7561799999999996</v>
      </c>
      <c r="AT20" s="118">
        <v>38.488999999999997</v>
      </c>
      <c r="AU20" s="118">
        <v>14.186999999999999</v>
      </c>
      <c r="AV20" s="119">
        <v>49.186999999999998</v>
      </c>
      <c r="AW20" s="122">
        <v>11.362</v>
      </c>
    </row>
    <row r="21" spans="1:49" x14ac:dyDescent="0.25">
      <c r="A21" s="124" t="s">
        <v>748</v>
      </c>
      <c r="B21" s="117">
        <v>9.3000000000000007</v>
      </c>
      <c r="C21" s="118">
        <v>38</v>
      </c>
      <c r="D21" s="118">
        <v>115.8</v>
      </c>
      <c r="E21" s="118">
        <v>100.43346</v>
      </c>
      <c r="F21" s="118">
        <v>32</v>
      </c>
      <c r="G21" s="119">
        <v>125</v>
      </c>
      <c r="H21" s="117">
        <v>27.2</v>
      </c>
      <c r="I21" s="119">
        <v>125</v>
      </c>
      <c r="J21" s="117">
        <v>19.920000000000002</v>
      </c>
      <c r="K21" s="118">
        <v>0</v>
      </c>
      <c r="L21" s="119">
        <v>16.786000000000001</v>
      </c>
      <c r="M21" s="120" t="s">
        <v>1531</v>
      </c>
      <c r="N21" s="121" t="s">
        <v>1531</v>
      </c>
      <c r="O21" s="122">
        <v>1.6120000000000001</v>
      </c>
      <c r="P21" s="117">
        <v>145.49</v>
      </c>
      <c r="Q21" s="118">
        <v>171.52</v>
      </c>
      <c r="R21" s="118">
        <v>287.39999999999998</v>
      </c>
      <c r="S21" s="119">
        <v>195.98</v>
      </c>
      <c r="T21" s="122">
        <v>228.143</v>
      </c>
      <c r="U21" s="122">
        <v>14.92</v>
      </c>
      <c r="V21" s="117">
        <v>16.899999999999999</v>
      </c>
      <c r="W21" s="118">
        <v>12.663</v>
      </c>
      <c r="X21" s="118">
        <v>0.34</v>
      </c>
      <c r="Y21" s="123" t="s">
        <v>1531</v>
      </c>
      <c r="Z21" s="121" t="s">
        <v>1531</v>
      </c>
      <c r="AA21" s="117">
        <v>137.83000000000001</v>
      </c>
      <c r="AB21" s="119">
        <v>441.20400000000001</v>
      </c>
      <c r="AC21" s="117">
        <v>386.214</v>
      </c>
      <c r="AD21" s="118">
        <v>66.486999999999995</v>
      </c>
      <c r="AE21" s="118">
        <v>230.29</v>
      </c>
      <c r="AF21" s="119">
        <v>1.8</v>
      </c>
      <c r="AG21" s="117">
        <v>21.725000000000001</v>
      </c>
      <c r="AH21" s="118">
        <v>31</v>
      </c>
      <c r="AI21" s="118">
        <v>9.9656300000000009</v>
      </c>
      <c r="AJ21" s="118">
        <v>23.5</v>
      </c>
      <c r="AK21" s="119">
        <v>23.5</v>
      </c>
      <c r="AL21" s="117">
        <v>53.25</v>
      </c>
      <c r="AM21" s="119">
        <v>53.53</v>
      </c>
      <c r="AN21" s="117">
        <v>85.058000000000007</v>
      </c>
      <c r="AO21" s="123" t="s">
        <v>1531</v>
      </c>
      <c r="AP21" s="123" t="s">
        <v>1531</v>
      </c>
      <c r="AQ21" s="123" t="s">
        <v>1531</v>
      </c>
      <c r="AR21" s="118">
        <v>10.929500000000001</v>
      </c>
      <c r="AS21" s="118">
        <v>6.7561799999999996</v>
      </c>
      <c r="AT21" s="118">
        <v>38.488999999999997</v>
      </c>
      <c r="AU21" s="118">
        <v>14.186999999999999</v>
      </c>
      <c r="AV21" s="119">
        <v>49.186999999999998</v>
      </c>
      <c r="AW21" s="122">
        <v>11.362</v>
      </c>
    </row>
    <row r="22" spans="1:49" x14ac:dyDescent="0.25">
      <c r="A22" s="124" t="s">
        <v>749</v>
      </c>
      <c r="B22" s="117">
        <v>9.3000000000000007</v>
      </c>
      <c r="C22" s="118">
        <v>38</v>
      </c>
      <c r="D22" s="118">
        <v>115.8</v>
      </c>
      <c r="E22" s="118">
        <v>96.289839999999998</v>
      </c>
      <c r="F22" s="118">
        <v>34.200000000000003</v>
      </c>
      <c r="G22" s="119">
        <v>125</v>
      </c>
      <c r="H22" s="117">
        <v>27.2</v>
      </c>
      <c r="I22" s="119">
        <v>123</v>
      </c>
      <c r="J22" s="117">
        <v>19.97</v>
      </c>
      <c r="K22" s="118">
        <v>0</v>
      </c>
      <c r="L22" s="119">
        <v>16.734999999999999</v>
      </c>
      <c r="M22" s="120" t="s">
        <v>1531</v>
      </c>
      <c r="N22" s="121" t="s">
        <v>1531</v>
      </c>
      <c r="O22" s="122">
        <v>1.6120000000000001</v>
      </c>
      <c r="P22" s="117">
        <v>144.28</v>
      </c>
      <c r="Q22" s="118">
        <v>184.64</v>
      </c>
      <c r="R22" s="118">
        <v>285.70999999999998</v>
      </c>
      <c r="S22" s="119">
        <v>191.53</v>
      </c>
      <c r="T22" s="122">
        <v>230.41200000000001</v>
      </c>
      <c r="U22" s="122">
        <v>14.75</v>
      </c>
      <c r="V22" s="117">
        <v>17.54</v>
      </c>
      <c r="W22" s="118">
        <v>12.429</v>
      </c>
      <c r="X22" s="118">
        <v>0.35</v>
      </c>
      <c r="Y22" s="123" t="s">
        <v>1531</v>
      </c>
      <c r="Z22" s="121" t="s">
        <v>1531</v>
      </c>
      <c r="AA22" s="117">
        <v>125.86</v>
      </c>
      <c r="AB22" s="119">
        <v>429.23700000000002</v>
      </c>
      <c r="AC22" s="117">
        <v>367.40499999999997</v>
      </c>
      <c r="AD22" s="118">
        <v>67.054000000000002</v>
      </c>
      <c r="AE22" s="118">
        <v>224.42</v>
      </c>
      <c r="AF22" s="119">
        <v>0</v>
      </c>
      <c r="AG22" s="117">
        <v>21.725000000000001</v>
      </c>
      <c r="AH22" s="118">
        <v>31</v>
      </c>
      <c r="AI22" s="118">
        <v>9.8692299999999999</v>
      </c>
      <c r="AJ22" s="118">
        <v>23.2</v>
      </c>
      <c r="AK22" s="119">
        <v>23.2</v>
      </c>
      <c r="AL22" s="117">
        <v>50.99</v>
      </c>
      <c r="AM22" s="119">
        <v>51.27</v>
      </c>
      <c r="AN22" s="117">
        <v>88.05</v>
      </c>
      <c r="AO22" s="123" t="s">
        <v>1531</v>
      </c>
      <c r="AP22" s="123" t="s">
        <v>1531</v>
      </c>
      <c r="AQ22" s="123" t="s">
        <v>1531</v>
      </c>
      <c r="AR22" s="118">
        <v>10.929500000000001</v>
      </c>
      <c r="AS22" s="118">
        <v>6.7561799999999996</v>
      </c>
      <c r="AT22" s="118">
        <v>38.488999999999997</v>
      </c>
      <c r="AU22" s="118">
        <v>14.186999999999999</v>
      </c>
      <c r="AV22" s="119">
        <v>49.314999999999998</v>
      </c>
      <c r="AW22" s="122">
        <v>11.311</v>
      </c>
    </row>
    <row r="23" spans="1:49" x14ac:dyDescent="0.25">
      <c r="A23" s="124" t="s">
        <v>750</v>
      </c>
      <c r="B23" s="117">
        <v>9.3000000000000007</v>
      </c>
      <c r="C23" s="118">
        <v>38</v>
      </c>
      <c r="D23" s="118">
        <v>115.8</v>
      </c>
      <c r="E23" s="118">
        <v>96.289839999999998</v>
      </c>
      <c r="F23" s="118">
        <v>34.200000000000003</v>
      </c>
      <c r="G23" s="119">
        <v>125</v>
      </c>
      <c r="H23" s="117">
        <v>27.2</v>
      </c>
      <c r="I23" s="119">
        <v>123</v>
      </c>
      <c r="J23" s="117">
        <v>19.97</v>
      </c>
      <c r="K23" s="118">
        <v>0</v>
      </c>
      <c r="L23" s="119">
        <v>16.734999999999999</v>
      </c>
      <c r="M23" s="120" t="s">
        <v>1531</v>
      </c>
      <c r="N23" s="121" t="s">
        <v>1531</v>
      </c>
      <c r="O23" s="122">
        <v>1.6120000000000001</v>
      </c>
      <c r="P23" s="117">
        <v>144.28</v>
      </c>
      <c r="Q23" s="118">
        <v>184.64</v>
      </c>
      <c r="R23" s="118">
        <v>285.70999999999998</v>
      </c>
      <c r="S23" s="119">
        <v>191.53</v>
      </c>
      <c r="T23" s="122">
        <v>230.41200000000001</v>
      </c>
      <c r="U23" s="122">
        <v>14.75</v>
      </c>
      <c r="V23" s="117">
        <v>17.54</v>
      </c>
      <c r="W23" s="118">
        <v>12.429</v>
      </c>
      <c r="X23" s="118">
        <v>0.35</v>
      </c>
      <c r="Y23" s="123" t="s">
        <v>1531</v>
      </c>
      <c r="Z23" s="121" t="s">
        <v>1531</v>
      </c>
      <c r="AA23" s="117">
        <v>125.86</v>
      </c>
      <c r="AB23" s="119">
        <v>429.23700000000002</v>
      </c>
      <c r="AC23" s="117">
        <v>367.40499999999997</v>
      </c>
      <c r="AD23" s="118">
        <v>67.054000000000002</v>
      </c>
      <c r="AE23" s="118">
        <v>224.42</v>
      </c>
      <c r="AF23" s="119">
        <v>0</v>
      </c>
      <c r="AG23" s="117">
        <v>21.725000000000001</v>
      </c>
      <c r="AH23" s="118">
        <v>31</v>
      </c>
      <c r="AI23" s="118">
        <v>9.8692299999999999</v>
      </c>
      <c r="AJ23" s="118">
        <v>23.2</v>
      </c>
      <c r="AK23" s="119">
        <v>23.2</v>
      </c>
      <c r="AL23" s="117">
        <v>50.99</v>
      </c>
      <c r="AM23" s="119">
        <v>51.27</v>
      </c>
      <c r="AN23" s="117">
        <v>88.05</v>
      </c>
      <c r="AO23" s="123" t="s">
        <v>1531</v>
      </c>
      <c r="AP23" s="123" t="s">
        <v>1531</v>
      </c>
      <c r="AQ23" s="123" t="s">
        <v>1531</v>
      </c>
      <c r="AR23" s="118">
        <v>10.929500000000001</v>
      </c>
      <c r="AS23" s="118">
        <v>6.7561799999999996</v>
      </c>
      <c r="AT23" s="118">
        <v>38.488999999999997</v>
      </c>
      <c r="AU23" s="118">
        <v>14.186999999999999</v>
      </c>
      <c r="AV23" s="119">
        <v>49.314999999999998</v>
      </c>
      <c r="AW23" s="122">
        <v>11.311</v>
      </c>
    </row>
    <row r="24" spans="1:49" x14ac:dyDescent="0.25">
      <c r="A24" s="124" t="s">
        <v>751</v>
      </c>
      <c r="B24" s="117">
        <v>9.3000000000000007</v>
      </c>
      <c r="C24" s="118">
        <v>38</v>
      </c>
      <c r="D24" s="118">
        <v>115.8</v>
      </c>
      <c r="E24" s="118">
        <v>91.395380000000003</v>
      </c>
      <c r="F24" s="118">
        <v>36.700000000000003</v>
      </c>
      <c r="G24" s="119">
        <v>125</v>
      </c>
      <c r="H24" s="117">
        <v>27.2</v>
      </c>
      <c r="I24" s="119">
        <v>123</v>
      </c>
      <c r="J24" s="117">
        <v>20.09</v>
      </c>
      <c r="K24" s="118">
        <v>0</v>
      </c>
      <c r="L24" s="119">
        <v>23.456</v>
      </c>
      <c r="M24" s="117">
        <v>1.07</v>
      </c>
      <c r="N24" s="119">
        <v>173.08</v>
      </c>
      <c r="O24" s="122">
        <v>1.6120000000000001</v>
      </c>
      <c r="P24" s="117">
        <v>143.07</v>
      </c>
      <c r="Q24" s="118">
        <v>195.67</v>
      </c>
      <c r="R24" s="118">
        <v>285.70999999999998</v>
      </c>
      <c r="S24" s="119">
        <v>191.53</v>
      </c>
      <c r="T24" s="122">
        <v>239.36199999999999</v>
      </c>
      <c r="U24" s="122">
        <v>14.72</v>
      </c>
      <c r="V24" s="117">
        <v>16.899999999999999</v>
      </c>
      <c r="W24" s="118">
        <v>11.91</v>
      </c>
      <c r="X24" s="118">
        <v>0.35</v>
      </c>
      <c r="Y24" s="123" t="s">
        <v>1531</v>
      </c>
      <c r="Z24" s="121" t="s">
        <v>1531</v>
      </c>
      <c r="AA24" s="117">
        <v>122.68</v>
      </c>
      <c r="AB24" s="119">
        <v>426.05099999999999</v>
      </c>
      <c r="AC24" s="117">
        <v>363.59699999999998</v>
      </c>
      <c r="AD24" s="118">
        <v>66.614000000000004</v>
      </c>
      <c r="AE24" s="118">
        <v>198.84</v>
      </c>
      <c r="AF24" s="119">
        <v>0.3</v>
      </c>
      <c r="AG24" s="117">
        <v>21.725000000000001</v>
      </c>
      <c r="AH24" s="118">
        <v>31</v>
      </c>
      <c r="AI24" s="118">
        <v>10.093719999999999</v>
      </c>
      <c r="AJ24" s="118">
        <v>22.6</v>
      </c>
      <c r="AK24" s="119">
        <v>22.6</v>
      </c>
      <c r="AL24" s="117">
        <v>52.11</v>
      </c>
      <c r="AM24" s="119">
        <v>52.4</v>
      </c>
      <c r="AN24" s="117">
        <v>84.05</v>
      </c>
      <c r="AO24" s="123" t="s">
        <v>1531</v>
      </c>
      <c r="AP24" s="123" t="s">
        <v>1531</v>
      </c>
      <c r="AQ24" s="123" t="s">
        <v>1531</v>
      </c>
      <c r="AR24" s="118">
        <v>10.873480000000001</v>
      </c>
      <c r="AS24" s="118">
        <v>6.7561799999999996</v>
      </c>
      <c r="AT24" s="118">
        <v>38.488999999999997</v>
      </c>
      <c r="AU24" s="118">
        <v>13.917</v>
      </c>
      <c r="AV24" s="119">
        <v>49.122</v>
      </c>
      <c r="AW24" s="122">
        <v>11.287000000000001</v>
      </c>
    </row>
    <row r="25" spans="1:49" x14ac:dyDescent="0.25">
      <c r="A25" s="124" t="s">
        <v>752</v>
      </c>
      <c r="B25" s="117">
        <v>9.3000000000000007</v>
      </c>
      <c r="C25" s="118">
        <v>38</v>
      </c>
      <c r="D25" s="118">
        <v>115.8</v>
      </c>
      <c r="E25" s="118">
        <v>91.395380000000003</v>
      </c>
      <c r="F25" s="118">
        <v>36.700000000000003</v>
      </c>
      <c r="G25" s="119">
        <v>125</v>
      </c>
      <c r="H25" s="117">
        <v>27.2</v>
      </c>
      <c r="I25" s="119">
        <v>123</v>
      </c>
      <c r="J25" s="117">
        <v>20.09</v>
      </c>
      <c r="K25" s="118">
        <v>0</v>
      </c>
      <c r="L25" s="119">
        <v>23.456</v>
      </c>
      <c r="M25" s="117">
        <v>1.07</v>
      </c>
      <c r="N25" s="119">
        <v>173.08</v>
      </c>
      <c r="O25" s="122">
        <v>1.6120000000000001</v>
      </c>
      <c r="P25" s="117">
        <v>143.07</v>
      </c>
      <c r="Q25" s="118">
        <v>195.67</v>
      </c>
      <c r="R25" s="118">
        <v>285.70999999999998</v>
      </c>
      <c r="S25" s="119">
        <v>191.53</v>
      </c>
      <c r="T25" s="122">
        <v>239.36199999999999</v>
      </c>
      <c r="U25" s="122">
        <v>14.72</v>
      </c>
      <c r="V25" s="117">
        <v>16.899999999999999</v>
      </c>
      <c r="W25" s="118">
        <v>11.91</v>
      </c>
      <c r="X25" s="118">
        <v>0.35</v>
      </c>
      <c r="Y25" s="123" t="s">
        <v>1531</v>
      </c>
      <c r="Z25" s="121" t="s">
        <v>1531</v>
      </c>
      <c r="AA25" s="117">
        <v>122.68</v>
      </c>
      <c r="AB25" s="119">
        <v>426.05099999999999</v>
      </c>
      <c r="AC25" s="117">
        <v>363.59699999999998</v>
      </c>
      <c r="AD25" s="118">
        <v>66.614000000000004</v>
      </c>
      <c r="AE25" s="118">
        <v>198.84</v>
      </c>
      <c r="AF25" s="119">
        <v>0.3</v>
      </c>
      <c r="AG25" s="117">
        <v>21.725000000000001</v>
      </c>
      <c r="AH25" s="118">
        <v>31</v>
      </c>
      <c r="AI25" s="118">
        <v>10.093719999999999</v>
      </c>
      <c r="AJ25" s="118">
        <v>22.6</v>
      </c>
      <c r="AK25" s="119">
        <v>22.6</v>
      </c>
      <c r="AL25" s="117">
        <v>52.11</v>
      </c>
      <c r="AM25" s="119">
        <v>52.4</v>
      </c>
      <c r="AN25" s="117">
        <v>84.05</v>
      </c>
      <c r="AO25" s="123" t="s">
        <v>1531</v>
      </c>
      <c r="AP25" s="123" t="s">
        <v>1531</v>
      </c>
      <c r="AQ25" s="123" t="s">
        <v>1531</v>
      </c>
      <c r="AR25" s="118">
        <v>10.873480000000001</v>
      </c>
      <c r="AS25" s="118">
        <v>6.7561799999999996</v>
      </c>
      <c r="AT25" s="118">
        <v>38.488999999999997</v>
      </c>
      <c r="AU25" s="118">
        <v>13.917</v>
      </c>
      <c r="AV25" s="119">
        <v>49.122</v>
      </c>
      <c r="AW25" s="122">
        <v>11.287000000000001</v>
      </c>
    </row>
    <row r="26" spans="1:49" x14ac:dyDescent="0.25">
      <c r="A26" s="124" t="s">
        <v>753</v>
      </c>
      <c r="B26" s="117">
        <v>9.3000000000000007</v>
      </c>
      <c r="C26" s="118">
        <v>38</v>
      </c>
      <c r="D26" s="118">
        <v>115.8</v>
      </c>
      <c r="E26" s="118">
        <v>87.644390000000001</v>
      </c>
      <c r="F26" s="118">
        <v>38.299999999999997</v>
      </c>
      <c r="G26" s="119">
        <v>125</v>
      </c>
      <c r="H26" s="117">
        <v>29.4</v>
      </c>
      <c r="I26" s="119">
        <v>123</v>
      </c>
      <c r="J26" s="117">
        <v>19.45</v>
      </c>
      <c r="K26" s="118">
        <v>0</v>
      </c>
      <c r="L26" s="119">
        <v>13.557</v>
      </c>
      <c r="M26" s="120" t="s">
        <v>1531</v>
      </c>
      <c r="N26" s="121" t="s">
        <v>1531</v>
      </c>
      <c r="O26" s="122">
        <v>1.6120000000000001</v>
      </c>
      <c r="P26" s="117">
        <v>141.88</v>
      </c>
      <c r="Q26" s="118">
        <v>200.67</v>
      </c>
      <c r="R26" s="118">
        <v>284.02999999999997</v>
      </c>
      <c r="S26" s="119">
        <v>189.85</v>
      </c>
      <c r="T26" s="122">
        <v>222.374</v>
      </c>
      <c r="U26" s="122">
        <v>14.65</v>
      </c>
      <c r="V26" s="117">
        <v>16.899999999999999</v>
      </c>
      <c r="W26" s="118">
        <v>13.016999999999999</v>
      </c>
      <c r="X26" s="118">
        <v>0.35</v>
      </c>
      <c r="Y26" s="123" t="s">
        <v>1531</v>
      </c>
      <c r="Z26" s="121" t="s">
        <v>1531</v>
      </c>
      <c r="AA26" s="117">
        <v>137.01</v>
      </c>
      <c r="AB26" s="119">
        <v>440.59100000000001</v>
      </c>
      <c r="AC26" s="117">
        <v>359.95100000000002</v>
      </c>
      <c r="AD26" s="118">
        <v>66.489000000000004</v>
      </c>
      <c r="AE26" s="118">
        <v>161.18</v>
      </c>
      <c r="AF26" s="119">
        <v>0</v>
      </c>
      <c r="AG26" s="117">
        <v>21.725000000000001</v>
      </c>
      <c r="AH26" s="118">
        <v>30</v>
      </c>
      <c r="AI26" s="118">
        <v>10.368410000000001</v>
      </c>
      <c r="AJ26" s="118">
        <v>22.2</v>
      </c>
      <c r="AK26" s="119">
        <v>22.2</v>
      </c>
      <c r="AL26" s="117">
        <v>51.77</v>
      </c>
      <c r="AM26" s="119">
        <v>52.06</v>
      </c>
      <c r="AN26" s="117">
        <v>84.05</v>
      </c>
      <c r="AO26" s="123" t="s">
        <v>1531</v>
      </c>
      <c r="AP26" s="123" t="s">
        <v>1531</v>
      </c>
      <c r="AQ26" s="123" t="s">
        <v>1531</v>
      </c>
      <c r="AR26" s="118">
        <v>10.83281</v>
      </c>
      <c r="AS26" s="118">
        <v>6.7561799999999996</v>
      </c>
      <c r="AT26" s="118">
        <v>38.488999999999997</v>
      </c>
      <c r="AU26" s="118">
        <v>13.721</v>
      </c>
      <c r="AV26" s="119">
        <v>48.545999999999999</v>
      </c>
      <c r="AW26" s="122">
        <v>11.33</v>
      </c>
    </row>
    <row r="27" spans="1:49" x14ac:dyDescent="0.25">
      <c r="A27" s="124" t="s">
        <v>754</v>
      </c>
      <c r="B27" s="117">
        <v>9.3000000000000007</v>
      </c>
      <c r="C27" s="118">
        <v>38</v>
      </c>
      <c r="D27" s="118">
        <v>115.8</v>
      </c>
      <c r="E27" s="118">
        <v>87.644390000000001</v>
      </c>
      <c r="F27" s="118">
        <v>38.299999999999997</v>
      </c>
      <c r="G27" s="119">
        <v>125</v>
      </c>
      <c r="H27" s="117">
        <v>29.4</v>
      </c>
      <c r="I27" s="119">
        <v>123</v>
      </c>
      <c r="J27" s="117">
        <v>19.45</v>
      </c>
      <c r="K27" s="118">
        <v>0</v>
      </c>
      <c r="L27" s="119">
        <v>13.557</v>
      </c>
      <c r="M27" s="120" t="s">
        <v>1531</v>
      </c>
      <c r="N27" s="121" t="s">
        <v>1531</v>
      </c>
      <c r="O27" s="122">
        <v>1.6120000000000001</v>
      </c>
      <c r="P27" s="117">
        <v>141.88</v>
      </c>
      <c r="Q27" s="118">
        <v>200.67</v>
      </c>
      <c r="R27" s="118">
        <v>284.02999999999997</v>
      </c>
      <c r="S27" s="119">
        <v>189.85</v>
      </c>
      <c r="T27" s="122">
        <v>222.374</v>
      </c>
      <c r="U27" s="122">
        <v>14.65</v>
      </c>
      <c r="V27" s="117">
        <v>16.899999999999999</v>
      </c>
      <c r="W27" s="118">
        <v>13.016999999999999</v>
      </c>
      <c r="X27" s="118">
        <v>0.35</v>
      </c>
      <c r="Y27" s="123" t="s">
        <v>1531</v>
      </c>
      <c r="Z27" s="121" t="s">
        <v>1531</v>
      </c>
      <c r="AA27" s="117">
        <v>137.01</v>
      </c>
      <c r="AB27" s="119">
        <v>440.59100000000001</v>
      </c>
      <c r="AC27" s="117">
        <v>359.95100000000002</v>
      </c>
      <c r="AD27" s="118">
        <v>66.489000000000004</v>
      </c>
      <c r="AE27" s="118">
        <v>161.18</v>
      </c>
      <c r="AF27" s="119">
        <v>0</v>
      </c>
      <c r="AG27" s="117">
        <v>21.725000000000001</v>
      </c>
      <c r="AH27" s="118">
        <v>30</v>
      </c>
      <c r="AI27" s="118">
        <v>10.368410000000001</v>
      </c>
      <c r="AJ27" s="118">
        <v>22.2</v>
      </c>
      <c r="AK27" s="119">
        <v>22.2</v>
      </c>
      <c r="AL27" s="117">
        <v>51.77</v>
      </c>
      <c r="AM27" s="119">
        <v>52.06</v>
      </c>
      <c r="AN27" s="117">
        <v>84.05</v>
      </c>
      <c r="AO27" s="123" t="s">
        <v>1531</v>
      </c>
      <c r="AP27" s="123" t="s">
        <v>1531</v>
      </c>
      <c r="AQ27" s="123" t="s">
        <v>1531</v>
      </c>
      <c r="AR27" s="118">
        <v>10.83281</v>
      </c>
      <c r="AS27" s="118">
        <v>6.7561799999999996</v>
      </c>
      <c r="AT27" s="118">
        <v>38.488999999999997</v>
      </c>
      <c r="AU27" s="118">
        <v>13.721</v>
      </c>
      <c r="AV27" s="119">
        <v>48.545999999999999</v>
      </c>
      <c r="AW27" s="122">
        <v>11.33</v>
      </c>
    </row>
    <row r="28" spans="1:49" x14ac:dyDescent="0.25">
      <c r="A28" s="124" t="s">
        <v>755</v>
      </c>
      <c r="B28" s="117">
        <v>9.3000000000000007</v>
      </c>
      <c r="C28" s="118">
        <v>38</v>
      </c>
      <c r="D28" s="118">
        <v>115.8</v>
      </c>
      <c r="E28" s="118">
        <v>84.906890000000004</v>
      </c>
      <c r="F28" s="118">
        <v>35.4</v>
      </c>
      <c r="G28" s="119">
        <v>125</v>
      </c>
      <c r="H28" s="117">
        <v>29.4</v>
      </c>
      <c r="I28" s="119">
        <v>123</v>
      </c>
      <c r="J28" s="117">
        <v>19.96</v>
      </c>
      <c r="K28" s="118">
        <v>0</v>
      </c>
      <c r="L28" s="119">
        <v>13.637</v>
      </c>
      <c r="M28" s="120" t="s">
        <v>1531</v>
      </c>
      <c r="N28" s="121" t="s">
        <v>1531</v>
      </c>
      <c r="O28" s="122">
        <v>1.6120000000000001</v>
      </c>
      <c r="P28" s="117">
        <v>137.15</v>
      </c>
      <c r="Q28" s="118">
        <v>200.67</v>
      </c>
      <c r="R28" s="118">
        <v>277.33999999999997</v>
      </c>
      <c r="S28" s="119">
        <v>183.16</v>
      </c>
      <c r="T28" s="122">
        <v>228.00200000000001</v>
      </c>
      <c r="U28" s="122">
        <v>14.57</v>
      </c>
      <c r="V28" s="117">
        <v>17.54</v>
      </c>
      <c r="W28" s="118">
        <v>12.616</v>
      </c>
      <c r="X28" s="118">
        <v>0.35</v>
      </c>
      <c r="Y28" s="123" t="s">
        <v>1531</v>
      </c>
      <c r="Z28" s="121" t="s">
        <v>1531</v>
      </c>
      <c r="AA28" s="117">
        <v>120.08</v>
      </c>
      <c r="AB28" s="119">
        <v>423.661</v>
      </c>
      <c r="AC28" s="117">
        <v>345.65</v>
      </c>
      <c r="AD28" s="118">
        <v>66.387</v>
      </c>
      <c r="AE28" s="118">
        <v>142.82</v>
      </c>
      <c r="AF28" s="119">
        <v>0</v>
      </c>
      <c r="AG28" s="117">
        <v>21.725000000000001</v>
      </c>
      <c r="AH28" s="118">
        <v>30</v>
      </c>
      <c r="AI28" s="118">
        <v>10.49311</v>
      </c>
      <c r="AJ28" s="118">
        <v>22.2</v>
      </c>
      <c r="AK28" s="119">
        <v>22.2</v>
      </c>
      <c r="AL28" s="117">
        <v>51.47</v>
      </c>
      <c r="AM28" s="119">
        <v>51.76</v>
      </c>
      <c r="AN28" s="117">
        <v>82.528000000000006</v>
      </c>
      <c r="AO28" s="123" t="s">
        <v>1531</v>
      </c>
      <c r="AP28" s="123" t="s">
        <v>1531</v>
      </c>
      <c r="AQ28" s="123" t="s">
        <v>1531</v>
      </c>
      <c r="AR28" s="118">
        <v>10.876379999999999</v>
      </c>
      <c r="AS28" s="118">
        <v>6.7561799999999996</v>
      </c>
      <c r="AT28" s="118">
        <v>38.488999999999997</v>
      </c>
      <c r="AU28" s="118">
        <v>13.930999999999999</v>
      </c>
      <c r="AV28" s="119">
        <v>48.408000000000001</v>
      </c>
      <c r="AW28" s="122">
        <v>11.221</v>
      </c>
    </row>
    <row r="29" spans="1:49" x14ac:dyDescent="0.25">
      <c r="A29" s="124" t="s">
        <v>756</v>
      </c>
      <c r="B29" s="117">
        <v>9.3000000000000007</v>
      </c>
      <c r="C29" s="118">
        <v>38</v>
      </c>
      <c r="D29" s="118">
        <v>115.8</v>
      </c>
      <c r="E29" s="118">
        <v>84.906890000000004</v>
      </c>
      <c r="F29" s="118">
        <v>35.4</v>
      </c>
      <c r="G29" s="119">
        <v>125</v>
      </c>
      <c r="H29" s="117">
        <v>29.4</v>
      </c>
      <c r="I29" s="119">
        <v>123</v>
      </c>
      <c r="J29" s="117">
        <v>19.96</v>
      </c>
      <c r="K29" s="118">
        <v>0</v>
      </c>
      <c r="L29" s="119">
        <v>13.637</v>
      </c>
      <c r="M29" s="120" t="s">
        <v>1531</v>
      </c>
      <c r="N29" s="121" t="s">
        <v>1531</v>
      </c>
      <c r="O29" s="122">
        <v>1.6120000000000001</v>
      </c>
      <c r="P29" s="117">
        <v>137.15</v>
      </c>
      <c r="Q29" s="118">
        <v>200.67</v>
      </c>
      <c r="R29" s="118">
        <v>277.33999999999997</v>
      </c>
      <c r="S29" s="119">
        <v>183.16</v>
      </c>
      <c r="T29" s="122">
        <v>228.00200000000001</v>
      </c>
      <c r="U29" s="122">
        <v>14.57</v>
      </c>
      <c r="V29" s="117">
        <v>17.54</v>
      </c>
      <c r="W29" s="118">
        <v>12.616</v>
      </c>
      <c r="X29" s="118">
        <v>0.35</v>
      </c>
      <c r="Y29" s="123" t="s">
        <v>1531</v>
      </c>
      <c r="Z29" s="121" t="s">
        <v>1531</v>
      </c>
      <c r="AA29" s="117">
        <v>120.08</v>
      </c>
      <c r="AB29" s="119">
        <v>423.661</v>
      </c>
      <c r="AC29" s="117">
        <v>345.65</v>
      </c>
      <c r="AD29" s="118">
        <v>66.387</v>
      </c>
      <c r="AE29" s="118">
        <v>142.82</v>
      </c>
      <c r="AF29" s="119">
        <v>0</v>
      </c>
      <c r="AG29" s="117">
        <v>21.725000000000001</v>
      </c>
      <c r="AH29" s="118">
        <v>30</v>
      </c>
      <c r="AI29" s="118">
        <v>10.49311</v>
      </c>
      <c r="AJ29" s="118">
        <v>22.2</v>
      </c>
      <c r="AK29" s="119">
        <v>22.2</v>
      </c>
      <c r="AL29" s="117">
        <v>51.47</v>
      </c>
      <c r="AM29" s="119">
        <v>51.76</v>
      </c>
      <c r="AN29" s="117">
        <v>82.528000000000006</v>
      </c>
      <c r="AO29" s="123" t="s">
        <v>1531</v>
      </c>
      <c r="AP29" s="123" t="s">
        <v>1531</v>
      </c>
      <c r="AQ29" s="123" t="s">
        <v>1531</v>
      </c>
      <c r="AR29" s="118">
        <v>10.876379999999999</v>
      </c>
      <c r="AS29" s="118">
        <v>6.7561799999999996</v>
      </c>
      <c r="AT29" s="118">
        <v>38.488999999999997</v>
      </c>
      <c r="AU29" s="118">
        <v>13.930999999999999</v>
      </c>
      <c r="AV29" s="119">
        <v>48.408000000000001</v>
      </c>
      <c r="AW29" s="122">
        <v>11.221</v>
      </c>
    </row>
    <row r="30" spans="1:49" x14ac:dyDescent="0.25">
      <c r="A30" s="124" t="s">
        <v>757</v>
      </c>
      <c r="B30" s="117">
        <v>9.3000000000000007</v>
      </c>
      <c r="C30" s="118">
        <v>38</v>
      </c>
      <c r="D30" s="118">
        <v>115.8</v>
      </c>
      <c r="E30" s="118">
        <v>75.061499999999995</v>
      </c>
      <c r="F30" s="118">
        <v>40</v>
      </c>
      <c r="G30" s="119">
        <v>125</v>
      </c>
      <c r="H30" s="117">
        <v>29.4</v>
      </c>
      <c r="I30" s="119">
        <v>123</v>
      </c>
      <c r="J30" s="117">
        <v>20.05</v>
      </c>
      <c r="K30" s="118">
        <v>0</v>
      </c>
      <c r="L30" s="119">
        <v>13.552</v>
      </c>
      <c r="M30" s="120" t="s">
        <v>1531</v>
      </c>
      <c r="N30" s="121" t="s">
        <v>1531</v>
      </c>
      <c r="O30" s="122">
        <v>1.6120000000000001</v>
      </c>
      <c r="P30" s="117">
        <v>99.86</v>
      </c>
      <c r="Q30" s="118">
        <v>200.67</v>
      </c>
      <c r="R30" s="118">
        <v>269.12</v>
      </c>
      <c r="S30" s="119">
        <v>175.87</v>
      </c>
      <c r="T30" s="122">
        <v>225.09800000000001</v>
      </c>
      <c r="U30" s="122">
        <v>14.6</v>
      </c>
      <c r="V30" s="117">
        <v>16.899999999999999</v>
      </c>
      <c r="W30" s="118">
        <v>11.712</v>
      </c>
      <c r="X30" s="118">
        <v>0.35</v>
      </c>
      <c r="Y30" s="123" t="s">
        <v>1531</v>
      </c>
      <c r="Z30" s="121" t="s">
        <v>1531</v>
      </c>
      <c r="AA30" s="117">
        <v>124.32</v>
      </c>
      <c r="AB30" s="119">
        <v>427.90199999999999</v>
      </c>
      <c r="AC30" s="117">
        <v>325.03100000000001</v>
      </c>
      <c r="AD30" s="118">
        <v>66.519000000000005</v>
      </c>
      <c r="AE30" s="118">
        <v>140.28</v>
      </c>
      <c r="AF30" s="119">
        <v>0.1</v>
      </c>
      <c r="AG30" s="117">
        <v>21.725000000000001</v>
      </c>
      <c r="AH30" s="118">
        <v>29</v>
      </c>
      <c r="AI30" s="118">
        <v>10.164339999999999</v>
      </c>
      <c r="AJ30" s="118">
        <v>22.2</v>
      </c>
      <c r="AK30" s="119">
        <v>22.2</v>
      </c>
      <c r="AL30" s="117">
        <v>51.31</v>
      </c>
      <c r="AM30" s="119">
        <v>51.6</v>
      </c>
      <c r="AN30" s="117">
        <v>81.506</v>
      </c>
      <c r="AO30" s="123" t="s">
        <v>1531</v>
      </c>
      <c r="AP30" s="123" t="s">
        <v>1531</v>
      </c>
      <c r="AQ30" s="123" t="s">
        <v>1531</v>
      </c>
      <c r="AR30" s="118">
        <v>10.85688</v>
      </c>
      <c r="AS30" s="118">
        <v>6.7561799999999996</v>
      </c>
      <c r="AT30" s="118">
        <v>38.488999999999997</v>
      </c>
      <c r="AU30" s="118">
        <v>13.837</v>
      </c>
      <c r="AV30" s="119">
        <v>47.908000000000001</v>
      </c>
      <c r="AW30" s="122">
        <v>11.147</v>
      </c>
    </row>
    <row r="31" spans="1:49" x14ac:dyDescent="0.25">
      <c r="A31" s="124" t="s">
        <v>758</v>
      </c>
      <c r="B31" s="117">
        <v>9.3000000000000007</v>
      </c>
      <c r="C31" s="118">
        <v>38</v>
      </c>
      <c r="D31" s="118">
        <v>115.8</v>
      </c>
      <c r="E31" s="118">
        <v>75.061499999999995</v>
      </c>
      <c r="F31" s="118">
        <v>40</v>
      </c>
      <c r="G31" s="119">
        <v>125</v>
      </c>
      <c r="H31" s="117">
        <v>29.4</v>
      </c>
      <c r="I31" s="119">
        <v>123</v>
      </c>
      <c r="J31" s="117">
        <v>20.05</v>
      </c>
      <c r="K31" s="118">
        <v>0</v>
      </c>
      <c r="L31" s="119">
        <v>13.552</v>
      </c>
      <c r="M31" s="120" t="s">
        <v>1531</v>
      </c>
      <c r="N31" s="121" t="s">
        <v>1531</v>
      </c>
      <c r="O31" s="122">
        <v>1.6120000000000001</v>
      </c>
      <c r="P31" s="117">
        <v>99.86</v>
      </c>
      <c r="Q31" s="118">
        <v>200.67</v>
      </c>
      <c r="R31" s="118">
        <v>269.12</v>
      </c>
      <c r="S31" s="119">
        <v>175.87</v>
      </c>
      <c r="T31" s="122">
        <v>225.09800000000001</v>
      </c>
      <c r="U31" s="122">
        <v>14.6</v>
      </c>
      <c r="V31" s="117">
        <v>16.899999999999999</v>
      </c>
      <c r="W31" s="118">
        <v>11.712</v>
      </c>
      <c r="X31" s="118">
        <v>0.35</v>
      </c>
      <c r="Y31" s="123" t="s">
        <v>1531</v>
      </c>
      <c r="Z31" s="121" t="s">
        <v>1531</v>
      </c>
      <c r="AA31" s="117">
        <v>124.32</v>
      </c>
      <c r="AB31" s="119">
        <v>427.90199999999999</v>
      </c>
      <c r="AC31" s="117">
        <v>325.03100000000001</v>
      </c>
      <c r="AD31" s="118">
        <v>66.519000000000005</v>
      </c>
      <c r="AE31" s="118">
        <v>140.28</v>
      </c>
      <c r="AF31" s="119">
        <v>0.1</v>
      </c>
      <c r="AG31" s="117">
        <v>21.725000000000001</v>
      </c>
      <c r="AH31" s="118">
        <v>29</v>
      </c>
      <c r="AI31" s="118">
        <v>10.164339999999999</v>
      </c>
      <c r="AJ31" s="118">
        <v>22.2</v>
      </c>
      <c r="AK31" s="119">
        <v>22.2</v>
      </c>
      <c r="AL31" s="117">
        <v>51.31</v>
      </c>
      <c r="AM31" s="119">
        <v>51.6</v>
      </c>
      <c r="AN31" s="117">
        <v>81.506</v>
      </c>
      <c r="AO31" s="123" t="s">
        <v>1531</v>
      </c>
      <c r="AP31" s="123" t="s">
        <v>1531</v>
      </c>
      <c r="AQ31" s="123" t="s">
        <v>1531</v>
      </c>
      <c r="AR31" s="118">
        <v>10.85688</v>
      </c>
      <c r="AS31" s="118">
        <v>6.7561799999999996</v>
      </c>
      <c r="AT31" s="118">
        <v>38.488999999999997</v>
      </c>
      <c r="AU31" s="118">
        <v>13.837</v>
      </c>
      <c r="AV31" s="119">
        <v>47.908000000000001</v>
      </c>
      <c r="AW31" s="122">
        <v>11.147</v>
      </c>
    </row>
    <row r="32" spans="1:49" x14ac:dyDescent="0.25">
      <c r="A32" s="124" t="s">
        <v>759</v>
      </c>
      <c r="B32" s="117">
        <v>9.3000000000000007</v>
      </c>
      <c r="C32" s="118">
        <v>38</v>
      </c>
      <c r="D32" s="118">
        <v>115.8</v>
      </c>
      <c r="E32" s="118">
        <v>80.437730000000002</v>
      </c>
      <c r="F32" s="118">
        <v>40.1</v>
      </c>
      <c r="G32" s="119">
        <v>125</v>
      </c>
      <c r="H32" s="117">
        <v>29.4</v>
      </c>
      <c r="I32" s="119">
        <v>122</v>
      </c>
      <c r="J32" s="117">
        <v>19.98</v>
      </c>
      <c r="K32" s="118">
        <v>0</v>
      </c>
      <c r="L32" s="119">
        <v>20.106000000000002</v>
      </c>
      <c r="M32" s="120" t="s">
        <v>1531</v>
      </c>
      <c r="N32" s="121" t="s">
        <v>1531</v>
      </c>
      <c r="O32" s="122">
        <v>1.6120000000000001</v>
      </c>
      <c r="P32" s="117">
        <v>95.11</v>
      </c>
      <c r="Q32" s="118">
        <v>200.67</v>
      </c>
      <c r="R32" s="118">
        <v>267.49</v>
      </c>
      <c r="S32" s="119">
        <v>182.33</v>
      </c>
      <c r="T32" s="122">
        <v>221.93</v>
      </c>
      <c r="U32" s="122">
        <v>14.39</v>
      </c>
      <c r="V32" s="117">
        <v>16.899999999999999</v>
      </c>
      <c r="W32" s="118">
        <v>11.712</v>
      </c>
      <c r="X32" s="118">
        <v>0.35</v>
      </c>
      <c r="Y32" s="123" t="s">
        <v>1531</v>
      </c>
      <c r="Z32" s="121" t="s">
        <v>1531</v>
      </c>
      <c r="AA32" s="117">
        <v>134.37</v>
      </c>
      <c r="AB32" s="119">
        <v>437.69299999999998</v>
      </c>
      <c r="AC32" s="117">
        <v>315.08699999999999</v>
      </c>
      <c r="AD32" s="118">
        <v>66.984999999999999</v>
      </c>
      <c r="AE32" s="118">
        <v>143.47499999999999</v>
      </c>
      <c r="AF32" s="119">
        <v>0</v>
      </c>
      <c r="AG32" s="117">
        <v>21.725000000000001</v>
      </c>
      <c r="AH32" s="118">
        <v>29</v>
      </c>
      <c r="AI32" s="118">
        <v>10.15856</v>
      </c>
      <c r="AJ32" s="118">
        <v>21.8</v>
      </c>
      <c r="AK32" s="119">
        <v>21.8</v>
      </c>
      <c r="AL32" s="117">
        <v>51.2</v>
      </c>
      <c r="AM32" s="119">
        <v>51.48</v>
      </c>
      <c r="AN32" s="117">
        <v>82.016999999999996</v>
      </c>
      <c r="AO32" s="123" t="s">
        <v>1531</v>
      </c>
      <c r="AP32" s="123" t="s">
        <v>1531</v>
      </c>
      <c r="AQ32" s="123" t="s">
        <v>1531</v>
      </c>
      <c r="AR32" s="118">
        <v>10.9102</v>
      </c>
      <c r="AS32" s="118">
        <v>6.7561799999999996</v>
      </c>
      <c r="AT32" s="118">
        <v>38.488999999999997</v>
      </c>
      <c r="AU32" s="118">
        <v>14.093999999999999</v>
      </c>
      <c r="AV32" s="119">
        <v>48.034999999999997</v>
      </c>
      <c r="AW32" s="122">
        <v>11.302</v>
      </c>
    </row>
    <row r="33" spans="1:49" x14ac:dyDescent="0.25">
      <c r="A33" s="124" t="s">
        <v>760</v>
      </c>
      <c r="B33" s="117">
        <v>9.3000000000000007</v>
      </c>
      <c r="C33" s="118">
        <v>38</v>
      </c>
      <c r="D33" s="118">
        <v>115.8</v>
      </c>
      <c r="E33" s="118">
        <v>80.437730000000002</v>
      </c>
      <c r="F33" s="118">
        <v>40.1</v>
      </c>
      <c r="G33" s="119">
        <v>125</v>
      </c>
      <c r="H33" s="117">
        <v>29.4</v>
      </c>
      <c r="I33" s="119">
        <v>122</v>
      </c>
      <c r="J33" s="117">
        <v>19.98</v>
      </c>
      <c r="K33" s="118">
        <v>0</v>
      </c>
      <c r="L33" s="119">
        <v>20.106000000000002</v>
      </c>
      <c r="M33" s="120" t="s">
        <v>1531</v>
      </c>
      <c r="N33" s="121" t="s">
        <v>1531</v>
      </c>
      <c r="O33" s="122">
        <v>1.6120000000000001</v>
      </c>
      <c r="P33" s="117">
        <v>95.11</v>
      </c>
      <c r="Q33" s="118">
        <v>200.67</v>
      </c>
      <c r="R33" s="118">
        <v>267.49</v>
      </c>
      <c r="S33" s="119">
        <v>182.33</v>
      </c>
      <c r="T33" s="122">
        <v>221.93</v>
      </c>
      <c r="U33" s="122">
        <v>14.39</v>
      </c>
      <c r="V33" s="117">
        <v>16.899999999999999</v>
      </c>
      <c r="W33" s="118">
        <v>11.712</v>
      </c>
      <c r="X33" s="118">
        <v>0.35</v>
      </c>
      <c r="Y33" s="123" t="s">
        <v>1531</v>
      </c>
      <c r="Z33" s="121" t="s">
        <v>1531</v>
      </c>
      <c r="AA33" s="117">
        <v>134.37</v>
      </c>
      <c r="AB33" s="119">
        <v>437.69299999999998</v>
      </c>
      <c r="AC33" s="117">
        <v>315.08699999999999</v>
      </c>
      <c r="AD33" s="118">
        <v>66.984999999999999</v>
      </c>
      <c r="AE33" s="118">
        <v>143.47499999999999</v>
      </c>
      <c r="AF33" s="119">
        <v>0</v>
      </c>
      <c r="AG33" s="117">
        <v>21.725000000000001</v>
      </c>
      <c r="AH33" s="118">
        <v>29</v>
      </c>
      <c r="AI33" s="118">
        <v>10.15856</v>
      </c>
      <c r="AJ33" s="118">
        <v>21.8</v>
      </c>
      <c r="AK33" s="119">
        <v>21.8</v>
      </c>
      <c r="AL33" s="117">
        <v>51.2</v>
      </c>
      <c r="AM33" s="119">
        <v>51.48</v>
      </c>
      <c r="AN33" s="117">
        <v>82.016999999999996</v>
      </c>
      <c r="AO33" s="123" t="s">
        <v>1531</v>
      </c>
      <c r="AP33" s="123" t="s">
        <v>1531</v>
      </c>
      <c r="AQ33" s="123" t="s">
        <v>1531</v>
      </c>
      <c r="AR33" s="118">
        <v>10.9102</v>
      </c>
      <c r="AS33" s="118">
        <v>6.7561799999999996</v>
      </c>
      <c r="AT33" s="118">
        <v>38.488999999999997</v>
      </c>
      <c r="AU33" s="118">
        <v>14.093999999999999</v>
      </c>
      <c r="AV33" s="119">
        <v>48.034999999999997</v>
      </c>
      <c r="AW33" s="122">
        <v>11.302</v>
      </c>
    </row>
    <row r="34" spans="1:49" x14ac:dyDescent="0.25">
      <c r="A34" s="124" t="s">
        <v>761</v>
      </c>
      <c r="B34" s="117">
        <v>9.3000000000000007</v>
      </c>
      <c r="C34" s="118">
        <v>38</v>
      </c>
      <c r="D34" s="118">
        <v>115.8</v>
      </c>
      <c r="E34" s="118">
        <v>70.829369999999997</v>
      </c>
      <c r="F34" s="118">
        <v>40.1</v>
      </c>
      <c r="G34" s="119">
        <v>125</v>
      </c>
      <c r="H34" s="117">
        <v>29.4</v>
      </c>
      <c r="I34" s="119">
        <v>120</v>
      </c>
      <c r="J34" s="117">
        <v>20.010000000000002</v>
      </c>
      <c r="K34" s="118">
        <v>0</v>
      </c>
      <c r="L34" s="119">
        <v>20.163</v>
      </c>
      <c r="M34" s="120" t="s">
        <v>1531</v>
      </c>
      <c r="N34" s="121" t="s">
        <v>1531</v>
      </c>
      <c r="O34" s="122">
        <v>1.6120000000000001</v>
      </c>
      <c r="P34" s="117">
        <v>107.75</v>
      </c>
      <c r="Q34" s="118">
        <v>200.67</v>
      </c>
      <c r="R34" s="118">
        <v>272.39</v>
      </c>
      <c r="S34" s="119">
        <v>185.47</v>
      </c>
      <c r="T34" s="122">
        <v>218.85499999999999</v>
      </c>
      <c r="U34" s="122">
        <v>14.33</v>
      </c>
      <c r="V34" s="117">
        <v>16.899999999999999</v>
      </c>
      <c r="W34" s="118">
        <v>11.712</v>
      </c>
      <c r="X34" s="118">
        <v>0.35</v>
      </c>
      <c r="Y34" s="123" t="s">
        <v>1531</v>
      </c>
      <c r="Z34" s="121" t="s">
        <v>1531</v>
      </c>
      <c r="AA34" s="117">
        <v>121.97</v>
      </c>
      <c r="AB34" s="119">
        <v>410.35300000000001</v>
      </c>
      <c r="AC34" s="117">
        <v>305.38</v>
      </c>
      <c r="AD34" s="118">
        <v>66.811999999999998</v>
      </c>
      <c r="AE34" s="118">
        <v>151.327</v>
      </c>
      <c r="AF34" s="119">
        <v>0</v>
      </c>
      <c r="AG34" s="117">
        <v>21.725000000000001</v>
      </c>
      <c r="AH34" s="118">
        <v>29</v>
      </c>
      <c r="AI34" s="118">
        <v>10.51985</v>
      </c>
      <c r="AJ34" s="118">
        <v>21.8</v>
      </c>
      <c r="AK34" s="119">
        <v>21.8</v>
      </c>
      <c r="AL34" s="117">
        <v>54.02</v>
      </c>
      <c r="AM34" s="119">
        <v>54.31</v>
      </c>
      <c r="AN34" s="117">
        <v>83.037000000000006</v>
      </c>
      <c r="AO34" s="123" t="s">
        <v>1531</v>
      </c>
      <c r="AP34" s="123" t="s">
        <v>1531</v>
      </c>
      <c r="AQ34" s="123" t="s">
        <v>1531</v>
      </c>
      <c r="AR34" s="118">
        <v>11.007099999999999</v>
      </c>
      <c r="AS34" s="118">
        <v>6.7561799999999996</v>
      </c>
      <c r="AT34" s="118">
        <v>38.488999999999997</v>
      </c>
      <c r="AU34" s="118">
        <v>14.561</v>
      </c>
      <c r="AV34" s="119">
        <v>47.843000000000004</v>
      </c>
      <c r="AW34" s="122">
        <v>11.259</v>
      </c>
    </row>
    <row r="35" spans="1:49" x14ac:dyDescent="0.25">
      <c r="A35" s="124" t="s">
        <v>762</v>
      </c>
      <c r="B35" s="117">
        <v>9.3000000000000007</v>
      </c>
      <c r="C35" s="118">
        <v>38</v>
      </c>
      <c r="D35" s="118">
        <v>115.8</v>
      </c>
      <c r="E35" s="118">
        <v>70.829369999999997</v>
      </c>
      <c r="F35" s="118">
        <v>40.1</v>
      </c>
      <c r="G35" s="119">
        <v>125</v>
      </c>
      <c r="H35" s="117">
        <v>29.4</v>
      </c>
      <c r="I35" s="119">
        <v>120</v>
      </c>
      <c r="J35" s="117">
        <v>20.010000000000002</v>
      </c>
      <c r="K35" s="118">
        <v>0</v>
      </c>
      <c r="L35" s="119">
        <v>20.163</v>
      </c>
      <c r="M35" s="120" t="s">
        <v>1531</v>
      </c>
      <c r="N35" s="121" t="s">
        <v>1531</v>
      </c>
      <c r="O35" s="122">
        <v>1.6120000000000001</v>
      </c>
      <c r="P35" s="117">
        <v>107.75</v>
      </c>
      <c r="Q35" s="118">
        <v>200.67</v>
      </c>
      <c r="R35" s="118">
        <v>272.39</v>
      </c>
      <c r="S35" s="119">
        <v>185.47</v>
      </c>
      <c r="T35" s="122">
        <v>218.85499999999999</v>
      </c>
      <c r="U35" s="122">
        <v>14.33</v>
      </c>
      <c r="V35" s="117">
        <v>16.899999999999999</v>
      </c>
      <c r="W35" s="118">
        <v>11.712</v>
      </c>
      <c r="X35" s="118">
        <v>0.35</v>
      </c>
      <c r="Y35" s="123" t="s">
        <v>1531</v>
      </c>
      <c r="Z35" s="121" t="s">
        <v>1531</v>
      </c>
      <c r="AA35" s="117">
        <v>121.97</v>
      </c>
      <c r="AB35" s="119">
        <v>410.35300000000001</v>
      </c>
      <c r="AC35" s="117">
        <v>305.38</v>
      </c>
      <c r="AD35" s="118">
        <v>66.811999999999998</v>
      </c>
      <c r="AE35" s="118">
        <v>151.327</v>
      </c>
      <c r="AF35" s="119">
        <v>0</v>
      </c>
      <c r="AG35" s="117">
        <v>21.725000000000001</v>
      </c>
      <c r="AH35" s="118">
        <v>29</v>
      </c>
      <c r="AI35" s="118">
        <v>10.51985</v>
      </c>
      <c r="AJ35" s="118">
        <v>21.8</v>
      </c>
      <c r="AK35" s="119">
        <v>21.8</v>
      </c>
      <c r="AL35" s="117">
        <v>54.02</v>
      </c>
      <c r="AM35" s="119">
        <v>54.31</v>
      </c>
      <c r="AN35" s="117">
        <v>83.037000000000006</v>
      </c>
      <c r="AO35" s="123" t="s">
        <v>1531</v>
      </c>
      <c r="AP35" s="123" t="s">
        <v>1531</v>
      </c>
      <c r="AQ35" s="123" t="s">
        <v>1531</v>
      </c>
      <c r="AR35" s="118">
        <v>11.007099999999999</v>
      </c>
      <c r="AS35" s="118">
        <v>6.7561799999999996</v>
      </c>
      <c r="AT35" s="118">
        <v>38.488999999999997</v>
      </c>
      <c r="AU35" s="118">
        <v>14.561</v>
      </c>
      <c r="AV35" s="119">
        <v>47.843000000000004</v>
      </c>
      <c r="AW35" s="122">
        <v>11.259</v>
      </c>
    </row>
    <row r="36" spans="1:49" x14ac:dyDescent="0.25">
      <c r="A36" s="124" t="s">
        <v>763</v>
      </c>
      <c r="B36" s="117">
        <v>9.3000000000000007</v>
      </c>
      <c r="C36" s="118">
        <v>38</v>
      </c>
      <c r="D36" s="118">
        <v>115.8</v>
      </c>
      <c r="E36" s="118">
        <v>75.650620000000004</v>
      </c>
      <c r="F36" s="118">
        <v>38.6</v>
      </c>
      <c r="G36" s="119">
        <v>125</v>
      </c>
      <c r="H36" s="117">
        <v>29.4</v>
      </c>
      <c r="I36" s="119">
        <v>120</v>
      </c>
      <c r="J36" s="117">
        <v>20.54</v>
      </c>
      <c r="K36" s="118">
        <v>0</v>
      </c>
      <c r="L36" s="119">
        <v>20.138000000000002</v>
      </c>
      <c r="M36" s="120" t="s">
        <v>1531</v>
      </c>
      <c r="N36" s="121" t="s">
        <v>1531</v>
      </c>
      <c r="O36" s="122">
        <v>1.6120000000000001</v>
      </c>
      <c r="P36" s="117">
        <v>105.74</v>
      </c>
      <c r="Q36" s="118">
        <v>199.41</v>
      </c>
      <c r="R36" s="118">
        <v>280.67</v>
      </c>
      <c r="S36" s="119">
        <v>194.63</v>
      </c>
      <c r="T36" s="122">
        <v>224.964</v>
      </c>
      <c r="U36" s="122">
        <v>14.19</v>
      </c>
      <c r="V36" s="117">
        <v>16.899999999999999</v>
      </c>
      <c r="W36" s="118">
        <v>11.712</v>
      </c>
      <c r="X36" s="118">
        <v>0.35</v>
      </c>
      <c r="Y36" s="123" t="s">
        <v>1531</v>
      </c>
      <c r="Z36" s="121" t="s">
        <v>1531</v>
      </c>
      <c r="AA36" s="117">
        <v>120.86</v>
      </c>
      <c r="AB36" s="119">
        <v>409.24700000000001</v>
      </c>
      <c r="AC36" s="117">
        <v>308.45800000000003</v>
      </c>
      <c r="AD36" s="118">
        <v>66.522999999999996</v>
      </c>
      <c r="AE36" s="118">
        <v>147.36099999999999</v>
      </c>
      <c r="AF36" s="119">
        <v>0</v>
      </c>
      <c r="AG36" s="117">
        <v>21.725000000000001</v>
      </c>
      <c r="AH36" s="118">
        <v>28</v>
      </c>
      <c r="AI36" s="118">
        <v>10.096719999999999</v>
      </c>
      <c r="AJ36" s="118">
        <v>21.8</v>
      </c>
      <c r="AK36" s="119">
        <v>21.8</v>
      </c>
      <c r="AL36" s="117">
        <v>53.36</v>
      </c>
      <c r="AM36" s="119">
        <v>53.65</v>
      </c>
      <c r="AN36" s="117">
        <v>81.506</v>
      </c>
      <c r="AO36" s="123" t="s">
        <v>1531</v>
      </c>
      <c r="AP36" s="123" t="s">
        <v>1531</v>
      </c>
      <c r="AQ36" s="123" t="s">
        <v>1531</v>
      </c>
      <c r="AR36" s="118">
        <v>11.20628</v>
      </c>
      <c r="AS36" s="118">
        <v>6.7561799999999996</v>
      </c>
      <c r="AT36" s="118">
        <v>38.488999999999997</v>
      </c>
      <c r="AU36" s="118">
        <v>15.521000000000001</v>
      </c>
      <c r="AV36" s="119">
        <v>47.506999999999998</v>
      </c>
      <c r="AW36" s="122">
        <v>11.191000000000001</v>
      </c>
    </row>
    <row r="37" spans="1:49" x14ac:dyDescent="0.25">
      <c r="A37" s="124" t="s">
        <v>764</v>
      </c>
      <c r="B37" s="117">
        <v>9.3000000000000007</v>
      </c>
      <c r="C37" s="118">
        <v>38</v>
      </c>
      <c r="D37" s="118">
        <v>115.8</v>
      </c>
      <c r="E37" s="118">
        <v>75.650620000000004</v>
      </c>
      <c r="F37" s="118">
        <v>38.6</v>
      </c>
      <c r="G37" s="119">
        <v>125</v>
      </c>
      <c r="H37" s="117">
        <v>29.4</v>
      </c>
      <c r="I37" s="119">
        <v>120</v>
      </c>
      <c r="J37" s="117">
        <v>20.54</v>
      </c>
      <c r="K37" s="118">
        <v>0</v>
      </c>
      <c r="L37" s="119">
        <v>20.138000000000002</v>
      </c>
      <c r="M37" s="120" t="s">
        <v>1531</v>
      </c>
      <c r="N37" s="121" t="s">
        <v>1531</v>
      </c>
      <c r="O37" s="122">
        <v>1.6120000000000001</v>
      </c>
      <c r="P37" s="117">
        <v>105.74</v>
      </c>
      <c r="Q37" s="118">
        <v>199.41</v>
      </c>
      <c r="R37" s="118">
        <v>280.67</v>
      </c>
      <c r="S37" s="119">
        <v>194.63</v>
      </c>
      <c r="T37" s="122">
        <v>224.964</v>
      </c>
      <c r="U37" s="122">
        <v>14.19</v>
      </c>
      <c r="V37" s="117">
        <v>16.899999999999999</v>
      </c>
      <c r="W37" s="118">
        <v>11.712</v>
      </c>
      <c r="X37" s="118">
        <v>0.35</v>
      </c>
      <c r="Y37" s="123" t="s">
        <v>1531</v>
      </c>
      <c r="Z37" s="121" t="s">
        <v>1531</v>
      </c>
      <c r="AA37" s="117">
        <v>120.86</v>
      </c>
      <c r="AB37" s="119">
        <v>409.24700000000001</v>
      </c>
      <c r="AC37" s="117">
        <v>308.45800000000003</v>
      </c>
      <c r="AD37" s="118">
        <v>66.522999999999996</v>
      </c>
      <c r="AE37" s="118">
        <v>147.36099999999999</v>
      </c>
      <c r="AF37" s="119">
        <v>0</v>
      </c>
      <c r="AG37" s="117">
        <v>21.725000000000001</v>
      </c>
      <c r="AH37" s="118">
        <v>28</v>
      </c>
      <c r="AI37" s="118">
        <v>10.096719999999999</v>
      </c>
      <c r="AJ37" s="118">
        <v>21.8</v>
      </c>
      <c r="AK37" s="119">
        <v>21.8</v>
      </c>
      <c r="AL37" s="117">
        <v>53.36</v>
      </c>
      <c r="AM37" s="119">
        <v>53.65</v>
      </c>
      <c r="AN37" s="117">
        <v>81.506</v>
      </c>
      <c r="AO37" s="123" t="s">
        <v>1531</v>
      </c>
      <c r="AP37" s="123" t="s">
        <v>1531</v>
      </c>
      <c r="AQ37" s="123" t="s">
        <v>1531</v>
      </c>
      <c r="AR37" s="118">
        <v>11.20628</v>
      </c>
      <c r="AS37" s="118">
        <v>6.7561799999999996</v>
      </c>
      <c r="AT37" s="118">
        <v>38.488999999999997</v>
      </c>
      <c r="AU37" s="118">
        <v>15.521000000000001</v>
      </c>
      <c r="AV37" s="119">
        <v>47.506999999999998</v>
      </c>
      <c r="AW37" s="122">
        <v>11.191000000000001</v>
      </c>
    </row>
    <row r="38" spans="1:49" x14ac:dyDescent="0.25">
      <c r="A38" s="124" t="s">
        <v>765</v>
      </c>
      <c r="B38" s="117">
        <v>9.3000000000000007</v>
      </c>
      <c r="C38" s="118">
        <v>38</v>
      </c>
      <c r="D38" s="118">
        <v>115.7</v>
      </c>
      <c r="E38" s="118">
        <v>76.569749999999999</v>
      </c>
      <c r="F38" s="118">
        <v>39.200000000000003</v>
      </c>
      <c r="G38" s="119">
        <v>125</v>
      </c>
      <c r="H38" s="117">
        <v>31.6</v>
      </c>
      <c r="I38" s="119">
        <v>120</v>
      </c>
      <c r="J38" s="117">
        <v>20.45</v>
      </c>
      <c r="K38" s="118">
        <v>0</v>
      </c>
      <c r="L38" s="119">
        <v>13.494999999999999</v>
      </c>
      <c r="M38" s="120" t="s">
        <v>1531</v>
      </c>
      <c r="N38" s="121" t="s">
        <v>1531</v>
      </c>
      <c r="O38" s="122">
        <v>1.6120000000000001</v>
      </c>
      <c r="P38" s="117">
        <v>106.74</v>
      </c>
      <c r="Q38" s="118">
        <v>198.16</v>
      </c>
      <c r="R38" s="118">
        <v>280.67</v>
      </c>
      <c r="S38" s="119">
        <v>186.49</v>
      </c>
      <c r="T38" s="122">
        <v>220.30199999999999</v>
      </c>
      <c r="U38" s="122">
        <v>14.09</v>
      </c>
      <c r="V38" s="117">
        <v>16.899999999999999</v>
      </c>
      <c r="W38" s="118">
        <v>11.712</v>
      </c>
      <c r="X38" s="118">
        <v>0.35</v>
      </c>
      <c r="Y38" s="123" t="s">
        <v>1531</v>
      </c>
      <c r="Z38" s="121" t="s">
        <v>1531</v>
      </c>
      <c r="AA38" s="117">
        <v>136.87</v>
      </c>
      <c r="AB38" s="119">
        <v>425.30799999999999</v>
      </c>
      <c r="AC38" s="117">
        <v>295.77600000000001</v>
      </c>
      <c r="AD38" s="118">
        <v>66.67</v>
      </c>
      <c r="AE38" s="118">
        <v>141.08500000000001</v>
      </c>
      <c r="AF38" s="119">
        <v>0.5</v>
      </c>
      <c r="AG38" s="117">
        <v>21.725000000000001</v>
      </c>
      <c r="AH38" s="118">
        <v>28</v>
      </c>
      <c r="AI38" s="118">
        <v>10.19589</v>
      </c>
      <c r="AJ38" s="118">
        <v>21.8</v>
      </c>
      <c r="AK38" s="119">
        <v>21.8</v>
      </c>
      <c r="AL38" s="117">
        <v>54.71</v>
      </c>
      <c r="AM38" s="119">
        <v>55</v>
      </c>
      <c r="AN38" s="117">
        <v>82.016999999999996</v>
      </c>
      <c r="AO38" s="123" t="s">
        <v>1531</v>
      </c>
      <c r="AP38" s="123" t="s">
        <v>1531</v>
      </c>
      <c r="AQ38" s="123" t="s">
        <v>1531</v>
      </c>
      <c r="AR38" s="118">
        <v>11.22537</v>
      </c>
      <c r="AS38" s="118">
        <v>6.7561799999999996</v>
      </c>
      <c r="AT38" s="118">
        <v>38.488999999999997</v>
      </c>
      <c r="AU38" s="118">
        <v>15.613</v>
      </c>
      <c r="AV38" s="119">
        <v>46.677</v>
      </c>
      <c r="AW38" s="122">
        <v>11.208</v>
      </c>
    </row>
    <row r="39" spans="1:49" x14ac:dyDescent="0.25">
      <c r="A39" s="124" t="s">
        <v>766</v>
      </c>
      <c r="B39" s="117">
        <v>9.3000000000000007</v>
      </c>
      <c r="C39" s="118">
        <v>38</v>
      </c>
      <c r="D39" s="118">
        <v>115.7</v>
      </c>
      <c r="E39" s="118">
        <v>76.569749999999999</v>
      </c>
      <c r="F39" s="118">
        <v>39.200000000000003</v>
      </c>
      <c r="G39" s="119">
        <v>125</v>
      </c>
      <c r="H39" s="117">
        <v>31.6</v>
      </c>
      <c r="I39" s="119">
        <v>120</v>
      </c>
      <c r="J39" s="117">
        <v>20.45</v>
      </c>
      <c r="K39" s="118">
        <v>0</v>
      </c>
      <c r="L39" s="119">
        <v>13.494999999999999</v>
      </c>
      <c r="M39" s="120" t="s">
        <v>1531</v>
      </c>
      <c r="N39" s="121" t="s">
        <v>1531</v>
      </c>
      <c r="O39" s="122">
        <v>1.6120000000000001</v>
      </c>
      <c r="P39" s="117">
        <v>106.74</v>
      </c>
      <c r="Q39" s="118">
        <v>198.16</v>
      </c>
      <c r="R39" s="118">
        <v>280.67</v>
      </c>
      <c r="S39" s="119">
        <v>186.49</v>
      </c>
      <c r="T39" s="122">
        <v>220.30199999999999</v>
      </c>
      <c r="U39" s="122">
        <v>14.09</v>
      </c>
      <c r="V39" s="117">
        <v>16.899999999999999</v>
      </c>
      <c r="W39" s="118">
        <v>11.712</v>
      </c>
      <c r="X39" s="118">
        <v>0.35</v>
      </c>
      <c r="Y39" s="123" t="s">
        <v>1531</v>
      </c>
      <c r="Z39" s="121" t="s">
        <v>1531</v>
      </c>
      <c r="AA39" s="117">
        <v>136.87</v>
      </c>
      <c r="AB39" s="119">
        <v>425.30799999999999</v>
      </c>
      <c r="AC39" s="117">
        <v>295.77600000000001</v>
      </c>
      <c r="AD39" s="118">
        <v>66.67</v>
      </c>
      <c r="AE39" s="118">
        <v>141.08500000000001</v>
      </c>
      <c r="AF39" s="119">
        <v>0.5</v>
      </c>
      <c r="AG39" s="117">
        <v>21.725000000000001</v>
      </c>
      <c r="AH39" s="118">
        <v>28</v>
      </c>
      <c r="AI39" s="118">
        <v>10.19589</v>
      </c>
      <c r="AJ39" s="118">
        <v>21.8</v>
      </c>
      <c r="AK39" s="119">
        <v>21.8</v>
      </c>
      <c r="AL39" s="117">
        <v>54.71</v>
      </c>
      <c r="AM39" s="119">
        <v>55</v>
      </c>
      <c r="AN39" s="117">
        <v>82.016999999999996</v>
      </c>
      <c r="AO39" s="123" t="s">
        <v>1531</v>
      </c>
      <c r="AP39" s="123" t="s">
        <v>1531</v>
      </c>
      <c r="AQ39" s="123" t="s">
        <v>1531</v>
      </c>
      <c r="AR39" s="118">
        <v>11.22537</v>
      </c>
      <c r="AS39" s="118">
        <v>6.7561799999999996</v>
      </c>
      <c r="AT39" s="118">
        <v>38.488999999999997</v>
      </c>
      <c r="AU39" s="118">
        <v>15.613</v>
      </c>
      <c r="AV39" s="119">
        <v>46.677</v>
      </c>
      <c r="AW39" s="122">
        <v>11.208</v>
      </c>
    </row>
    <row r="40" spans="1:49" x14ac:dyDescent="0.25">
      <c r="A40" s="124" t="s">
        <v>767</v>
      </c>
      <c r="B40" s="117">
        <v>9.3000000000000007</v>
      </c>
      <c r="C40" s="118">
        <v>38</v>
      </c>
      <c r="D40" s="118">
        <v>115.7</v>
      </c>
      <c r="E40" s="118">
        <v>79.010660000000001</v>
      </c>
      <c r="F40" s="118">
        <v>37.6</v>
      </c>
      <c r="G40" s="119">
        <v>125</v>
      </c>
      <c r="H40" s="117">
        <v>31.6</v>
      </c>
      <c r="I40" s="119">
        <v>120</v>
      </c>
      <c r="J40" s="117">
        <v>20.43</v>
      </c>
      <c r="K40" s="118">
        <v>0</v>
      </c>
      <c r="L40" s="119">
        <v>13.532</v>
      </c>
      <c r="M40" s="120" t="s">
        <v>1531</v>
      </c>
      <c r="N40" s="121" t="s">
        <v>1531</v>
      </c>
      <c r="O40" s="122">
        <v>1.6120000000000001</v>
      </c>
      <c r="P40" s="117">
        <v>105.74</v>
      </c>
      <c r="Q40" s="118">
        <v>195.67</v>
      </c>
      <c r="R40" s="118">
        <v>277.33999999999997</v>
      </c>
      <c r="S40" s="119">
        <v>192.18</v>
      </c>
      <c r="T40" s="122">
        <v>212.02500000000001</v>
      </c>
      <c r="U40" s="122">
        <v>14.06</v>
      </c>
      <c r="V40" s="117">
        <v>16.899999999999999</v>
      </c>
      <c r="W40" s="118">
        <v>11.712</v>
      </c>
      <c r="X40" s="118">
        <v>0.35</v>
      </c>
      <c r="Y40" s="123" t="s">
        <v>1531</v>
      </c>
      <c r="Z40" s="121" t="s">
        <v>1531</v>
      </c>
      <c r="AA40" s="117">
        <v>148.27000000000001</v>
      </c>
      <c r="AB40" s="119">
        <v>436.71199999999999</v>
      </c>
      <c r="AC40" s="117">
        <v>286.53199999999998</v>
      </c>
      <c r="AD40" s="118">
        <v>66.625</v>
      </c>
      <c r="AE40" s="118">
        <v>137.89099999999999</v>
      </c>
      <c r="AF40" s="119">
        <v>0</v>
      </c>
      <c r="AG40" s="117">
        <v>21.725000000000001</v>
      </c>
      <c r="AH40" s="118">
        <v>25</v>
      </c>
      <c r="AI40" s="118">
        <v>9.7839899999999993</v>
      </c>
      <c r="AJ40" s="118">
        <v>21.5</v>
      </c>
      <c r="AK40" s="119">
        <v>21.5</v>
      </c>
      <c r="AL40" s="117">
        <v>55.2</v>
      </c>
      <c r="AM40" s="119">
        <v>55.49</v>
      </c>
      <c r="AN40" s="117">
        <v>80.992000000000004</v>
      </c>
      <c r="AO40" s="123" t="s">
        <v>1531</v>
      </c>
      <c r="AP40" s="123" t="s">
        <v>1531</v>
      </c>
      <c r="AQ40" s="123" t="s">
        <v>1531</v>
      </c>
      <c r="AR40" s="118">
        <v>11.158770000000001</v>
      </c>
      <c r="AS40" s="118">
        <v>6.7561799999999996</v>
      </c>
      <c r="AT40" s="118">
        <v>38.488999999999997</v>
      </c>
      <c r="AU40" s="118">
        <v>15.292</v>
      </c>
      <c r="AV40" s="119">
        <v>46.978999999999999</v>
      </c>
      <c r="AW40" s="122">
        <v>11.169</v>
      </c>
    </row>
    <row r="41" spans="1:49" x14ac:dyDescent="0.25">
      <c r="A41" s="124" t="s">
        <v>768</v>
      </c>
      <c r="B41" s="117">
        <v>9.3000000000000007</v>
      </c>
      <c r="C41" s="118">
        <v>38</v>
      </c>
      <c r="D41" s="118">
        <v>115.7</v>
      </c>
      <c r="E41" s="118">
        <v>79.010660000000001</v>
      </c>
      <c r="F41" s="118">
        <v>37.6</v>
      </c>
      <c r="G41" s="119">
        <v>125</v>
      </c>
      <c r="H41" s="117">
        <v>31.6</v>
      </c>
      <c r="I41" s="119">
        <v>120</v>
      </c>
      <c r="J41" s="117">
        <v>20.43</v>
      </c>
      <c r="K41" s="118">
        <v>0</v>
      </c>
      <c r="L41" s="119">
        <v>13.532</v>
      </c>
      <c r="M41" s="120" t="s">
        <v>1531</v>
      </c>
      <c r="N41" s="121" t="s">
        <v>1531</v>
      </c>
      <c r="O41" s="122">
        <v>1.6120000000000001</v>
      </c>
      <c r="P41" s="117">
        <v>105.74</v>
      </c>
      <c r="Q41" s="118">
        <v>195.67</v>
      </c>
      <c r="R41" s="118">
        <v>277.33999999999997</v>
      </c>
      <c r="S41" s="119">
        <v>192.18</v>
      </c>
      <c r="T41" s="122">
        <v>212.02500000000001</v>
      </c>
      <c r="U41" s="122">
        <v>14.06</v>
      </c>
      <c r="V41" s="117">
        <v>16.899999999999999</v>
      </c>
      <c r="W41" s="118">
        <v>11.712</v>
      </c>
      <c r="X41" s="118">
        <v>0.35</v>
      </c>
      <c r="Y41" s="123" t="s">
        <v>1531</v>
      </c>
      <c r="Z41" s="121" t="s">
        <v>1531</v>
      </c>
      <c r="AA41" s="117">
        <v>148.27000000000001</v>
      </c>
      <c r="AB41" s="119">
        <v>436.71199999999999</v>
      </c>
      <c r="AC41" s="117">
        <v>286.53199999999998</v>
      </c>
      <c r="AD41" s="118">
        <v>66.625</v>
      </c>
      <c r="AE41" s="118">
        <v>137.89099999999999</v>
      </c>
      <c r="AF41" s="119">
        <v>0</v>
      </c>
      <c r="AG41" s="117">
        <v>21.725000000000001</v>
      </c>
      <c r="AH41" s="118">
        <v>25</v>
      </c>
      <c r="AI41" s="118">
        <v>9.7839899999999993</v>
      </c>
      <c r="AJ41" s="118">
        <v>21.5</v>
      </c>
      <c r="AK41" s="119">
        <v>21.5</v>
      </c>
      <c r="AL41" s="117">
        <v>55.2</v>
      </c>
      <c r="AM41" s="119">
        <v>55.49</v>
      </c>
      <c r="AN41" s="117">
        <v>80.992000000000004</v>
      </c>
      <c r="AO41" s="123" t="s">
        <v>1531</v>
      </c>
      <c r="AP41" s="123" t="s">
        <v>1531</v>
      </c>
      <c r="AQ41" s="123" t="s">
        <v>1531</v>
      </c>
      <c r="AR41" s="118">
        <v>11.158770000000001</v>
      </c>
      <c r="AS41" s="118">
        <v>6.7561799999999996</v>
      </c>
      <c r="AT41" s="118">
        <v>38.488999999999997</v>
      </c>
      <c r="AU41" s="118">
        <v>15.292</v>
      </c>
      <c r="AV41" s="119">
        <v>46.978999999999999</v>
      </c>
      <c r="AW41" s="122">
        <v>11.169</v>
      </c>
    </row>
    <row r="42" spans="1:49" x14ac:dyDescent="0.25">
      <c r="A42" s="124" t="s">
        <v>769</v>
      </c>
      <c r="B42" s="117">
        <v>9.3000000000000007</v>
      </c>
      <c r="C42" s="118">
        <v>38</v>
      </c>
      <c r="D42" s="118">
        <v>115.7</v>
      </c>
      <c r="E42" s="118">
        <v>74.093400000000003</v>
      </c>
      <c r="F42" s="118">
        <v>38.799999999999997</v>
      </c>
      <c r="G42" s="119">
        <v>125</v>
      </c>
      <c r="H42" s="117">
        <v>33.700000000000003</v>
      </c>
      <c r="I42" s="119">
        <v>121</v>
      </c>
      <c r="J42" s="117">
        <v>20.440000000000001</v>
      </c>
      <c r="K42" s="118">
        <v>0</v>
      </c>
      <c r="L42" s="119">
        <v>13.323</v>
      </c>
      <c r="M42" s="120" t="s">
        <v>1531</v>
      </c>
      <c r="N42" s="121" t="s">
        <v>1531</v>
      </c>
      <c r="O42" s="122">
        <v>1.6120000000000001</v>
      </c>
      <c r="P42" s="117">
        <v>106.74</v>
      </c>
      <c r="Q42" s="118">
        <v>183.43</v>
      </c>
      <c r="R42" s="118">
        <v>277.33999999999997</v>
      </c>
      <c r="S42" s="119">
        <v>207.03</v>
      </c>
      <c r="T42" s="122">
        <v>220.85900000000001</v>
      </c>
      <c r="U42" s="122">
        <v>13.96</v>
      </c>
      <c r="V42" s="117">
        <v>16.899999999999999</v>
      </c>
      <c r="W42" s="118">
        <v>11.712</v>
      </c>
      <c r="X42" s="118">
        <v>0.35</v>
      </c>
      <c r="Y42" s="123" t="s">
        <v>1531</v>
      </c>
      <c r="Z42" s="121" t="s">
        <v>1531</v>
      </c>
      <c r="AA42" s="117">
        <v>139.13</v>
      </c>
      <c r="AB42" s="119">
        <v>427.56599999999997</v>
      </c>
      <c r="AC42" s="117">
        <v>289.58800000000002</v>
      </c>
      <c r="AD42" s="118">
        <v>66.692999999999998</v>
      </c>
      <c r="AE42" s="118">
        <v>135.15</v>
      </c>
      <c r="AF42" s="119">
        <v>0</v>
      </c>
      <c r="AG42" s="117">
        <v>21.725000000000001</v>
      </c>
      <c r="AH42" s="118">
        <v>27</v>
      </c>
      <c r="AI42" s="118">
        <v>10.02355</v>
      </c>
      <c r="AJ42" s="118">
        <v>21.5</v>
      </c>
      <c r="AK42" s="119">
        <v>21.5</v>
      </c>
      <c r="AL42" s="117">
        <v>52.08</v>
      </c>
      <c r="AM42" s="119">
        <v>52.36</v>
      </c>
      <c r="AN42" s="117">
        <v>81.506</v>
      </c>
      <c r="AO42" s="123" t="s">
        <v>1531</v>
      </c>
      <c r="AP42" s="123" t="s">
        <v>1531</v>
      </c>
      <c r="AQ42" s="123" t="s">
        <v>1531</v>
      </c>
      <c r="AR42" s="118">
        <v>11.20628</v>
      </c>
      <c r="AS42" s="118">
        <v>6.7561799999999996</v>
      </c>
      <c r="AT42" s="118">
        <v>38.488999999999997</v>
      </c>
      <c r="AU42" s="118">
        <v>15.521000000000001</v>
      </c>
      <c r="AV42" s="119">
        <v>46.636000000000003</v>
      </c>
      <c r="AW42" s="122">
        <v>11.1</v>
      </c>
    </row>
    <row r="43" spans="1:49" x14ac:dyDescent="0.25">
      <c r="A43" s="124" t="s">
        <v>770</v>
      </c>
      <c r="B43" s="117">
        <v>9.3000000000000007</v>
      </c>
      <c r="C43" s="118">
        <v>38</v>
      </c>
      <c r="D43" s="118">
        <v>115.7</v>
      </c>
      <c r="E43" s="118">
        <v>74.093400000000003</v>
      </c>
      <c r="F43" s="118">
        <v>38.799999999999997</v>
      </c>
      <c r="G43" s="119">
        <v>125</v>
      </c>
      <c r="H43" s="117">
        <v>33.700000000000003</v>
      </c>
      <c r="I43" s="119">
        <v>121</v>
      </c>
      <c r="J43" s="117">
        <v>20.440000000000001</v>
      </c>
      <c r="K43" s="118">
        <v>0</v>
      </c>
      <c r="L43" s="119">
        <v>13.323</v>
      </c>
      <c r="M43" s="120" t="s">
        <v>1531</v>
      </c>
      <c r="N43" s="121" t="s">
        <v>1531</v>
      </c>
      <c r="O43" s="122">
        <v>1.6120000000000001</v>
      </c>
      <c r="P43" s="117">
        <v>106.74</v>
      </c>
      <c r="Q43" s="118">
        <v>183.43</v>
      </c>
      <c r="R43" s="118">
        <v>277.33999999999997</v>
      </c>
      <c r="S43" s="119">
        <v>207.03</v>
      </c>
      <c r="T43" s="122">
        <v>220.85900000000001</v>
      </c>
      <c r="U43" s="122">
        <v>13.96</v>
      </c>
      <c r="V43" s="117">
        <v>16.899999999999999</v>
      </c>
      <c r="W43" s="118">
        <v>11.712</v>
      </c>
      <c r="X43" s="118">
        <v>0.35</v>
      </c>
      <c r="Y43" s="123" t="s">
        <v>1531</v>
      </c>
      <c r="Z43" s="121" t="s">
        <v>1531</v>
      </c>
      <c r="AA43" s="117">
        <v>139.13</v>
      </c>
      <c r="AB43" s="119">
        <v>427.56599999999997</v>
      </c>
      <c r="AC43" s="117">
        <v>289.58800000000002</v>
      </c>
      <c r="AD43" s="118">
        <v>66.692999999999998</v>
      </c>
      <c r="AE43" s="118">
        <v>135.15</v>
      </c>
      <c r="AF43" s="119">
        <v>0</v>
      </c>
      <c r="AG43" s="117">
        <v>21.725000000000001</v>
      </c>
      <c r="AH43" s="118">
        <v>27</v>
      </c>
      <c r="AI43" s="118">
        <v>10.02355</v>
      </c>
      <c r="AJ43" s="118">
        <v>21.5</v>
      </c>
      <c r="AK43" s="119">
        <v>21.5</v>
      </c>
      <c r="AL43" s="117">
        <v>52.08</v>
      </c>
      <c r="AM43" s="119">
        <v>52.36</v>
      </c>
      <c r="AN43" s="117">
        <v>81.506</v>
      </c>
      <c r="AO43" s="123" t="s">
        <v>1531</v>
      </c>
      <c r="AP43" s="123" t="s">
        <v>1531</v>
      </c>
      <c r="AQ43" s="123" t="s">
        <v>1531</v>
      </c>
      <c r="AR43" s="118">
        <v>11.20628</v>
      </c>
      <c r="AS43" s="118">
        <v>6.7561799999999996</v>
      </c>
      <c r="AT43" s="118">
        <v>38.488999999999997</v>
      </c>
      <c r="AU43" s="118">
        <v>15.521000000000001</v>
      </c>
      <c r="AV43" s="119">
        <v>46.636000000000003</v>
      </c>
      <c r="AW43" s="122">
        <v>11.1</v>
      </c>
    </row>
    <row r="44" spans="1:49" x14ac:dyDescent="0.25">
      <c r="A44" s="124" t="s">
        <v>771</v>
      </c>
      <c r="B44" s="117">
        <v>9.3000000000000007</v>
      </c>
      <c r="C44" s="118">
        <v>38</v>
      </c>
      <c r="D44" s="118">
        <v>115.7</v>
      </c>
      <c r="E44" s="118">
        <v>71.810239999999993</v>
      </c>
      <c r="F44" s="118">
        <v>37.1</v>
      </c>
      <c r="G44" s="119">
        <v>125</v>
      </c>
      <c r="H44" s="117">
        <v>33.700000000000003</v>
      </c>
      <c r="I44" s="119">
        <v>122</v>
      </c>
      <c r="J44" s="117">
        <v>19.98</v>
      </c>
      <c r="K44" s="118">
        <v>0</v>
      </c>
      <c r="L44" s="119">
        <v>20.096</v>
      </c>
      <c r="M44" s="120" t="s">
        <v>1531</v>
      </c>
      <c r="N44" s="121" t="s">
        <v>1531</v>
      </c>
      <c r="O44" s="122">
        <v>1.6120000000000001</v>
      </c>
      <c r="P44" s="117">
        <v>104.75</v>
      </c>
      <c r="Q44" s="118">
        <v>168.01</v>
      </c>
      <c r="R44" s="118">
        <v>289.10000000000002</v>
      </c>
      <c r="S44" s="119">
        <v>218.01</v>
      </c>
      <c r="T44" s="122">
        <v>234.5</v>
      </c>
      <c r="U44" s="122">
        <v>14.12</v>
      </c>
      <c r="V44" s="117">
        <v>16.899999999999999</v>
      </c>
      <c r="W44" s="118">
        <v>11.712</v>
      </c>
      <c r="X44" s="118">
        <v>0.35</v>
      </c>
      <c r="Y44" s="123" t="s">
        <v>1531</v>
      </c>
      <c r="Z44" s="121" t="s">
        <v>1531</v>
      </c>
      <c r="AA44" s="117">
        <v>129.25</v>
      </c>
      <c r="AB44" s="119">
        <v>410.21100000000001</v>
      </c>
      <c r="AC44" s="117">
        <v>286.53199999999998</v>
      </c>
      <c r="AD44" s="118">
        <v>66.409000000000006</v>
      </c>
      <c r="AE44" s="118">
        <v>137.46700000000001</v>
      </c>
      <c r="AF44" s="119">
        <v>0</v>
      </c>
      <c r="AG44" s="117">
        <v>21.725000000000001</v>
      </c>
      <c r="AH44" s="118">
        <v>28</v>
      </c>
      <c r="AI44" s="118">
        <v>10.402850000000001</v>
      </c>
      <c r="AJ44" s="118">
        <v>20.9</v>
      </c>
      <c r="AK44" s="119">
        <v>20.9</v>
      </c>
      <c r="AL44" s="117">
        <v>51.71</v>
      </c>
      <c r="AM44" s="119">
        <v>52</v>
      </c>
      <c r="AN44" s="117">
        <v>83.037000000000006</v>
      </c>
      <c r="AO44" s="123" t="s">
        <v>1531</v>
      </c>
      <c r="AP44" s="123" t="s">
        <v>1531</v>
      </c>
      <c r="AQ44" s="123" t="s">
        <v>1531</v>
      </c>
      <c r="AR44" s="118">
        <v>11.24114</v>
      </c>
      <c r="AS44" s="118">
        <v>6.7561799999999996</v>
      </c>
      <c r="AT44" s="118">
        <v>38.488999999999997</v>
      </c>
      <c r="AU44" s="118">
        <v>15.689</v>
      </c>
      <c r="AV44" s="119">
        <v>46.238999999999997</v>
      </c>
      <c r="AW44" s="122">
        <v>11.038</v>
      </c>
    </row>
    <row r="45" spans="1:49" x14ac:dyDescent="0.25">
      <c r="A45" s="124" t="s">
        <v>772</v>
      </c>
      <c r="B45" s="117">
        <v>9.3000000000000007</v>
      </c>
      <c r="C45" s="118">
        <v>38</v>
      </c>
      <c r="D45" s="118">
        <v>115.7</v>
      </c>
      <c r="E45" s="118">
        <v>71.810239999999993</v>
      </c>
      <c r="F45" s="118">
        <v>37.1</v>
      </c>
      <c r="G45" s="119">
        <v>125</v>
      </c>
      <c r="H45" s="117">
        <v>33.700000000000003</v>
      </c>
      <c r="I45" s="119">
        <v>122</v>
      </c>
      <c r="J45" s="117">
        <v>19.98</v>
      </c>
      <c r="K45" s="118">
        <v>0</v>
      </c>
      <c r="L45" s="119">
        <v>20.096</v>
      </c>
      <c r="M45" s="120" t="s">
        <v>1531</v>
      </c>
      <c r="N45" s="121" t="s">
        <v>1531</v>
      </c>
      <c r="O45" s="122">
        <v>1.6120000000000001</v>
      </c>
      <c r="P45" s="117">
        <v>104.75</v>
      </c>
      <c r="Q45" s="118">
        <v>168.01</v>
      </c>
      <c r="R45" s="118">
        <v>289.10000000000002</v>
      </c>
      <c r="S45" s="119">
        <v>218.01</v>
      </c>
      <c r="T45" s="122">
        <v>234.5</v>
      </c>
      <c r="U45" s="122">
        <v>14.12</v>
      </c>
      <c r="V45" s="117">
        <v>16.899999999999999</v>
      </c>
      <c r="W45" s="118">
        <v>11.712</v>
      </c>
      <c r="X45" s="118">
        <v>0.35</v>
      </c>
      <c r="Y45" s="123" t="s">
        <v>1531</v>
      </c>
      <c r="Z45" s="121" t="s">
        <v>1531</v>
      </c>
      <c r="AA45" s="117">
        <v>129.25</v>
      </c>
      <c r="AB45" s="119">
        <v>410.21100000000001</v>
      </c>
      <c r="AC45" s="117">
        <v>286.53199999999998</v>
      </c>
      <c r="AD45" s="118">
        <v>66.409000000000006</v>
      </c>
      <c r="AE45" s="118">
        <v>137.46700000000001</v>
      </c>
      <c r="AF45" s="119">
        <v>0</v>
      </c>
      <c r="AG45" s="117">
        <v>21.725000000000001</v>
      </c>
      <c r="AH45" s="118">
        <v>28</v>
      </c>
      <c r="AI45" s="118">
        <v>10.402850000000001</v>
      </c>
      <c r="AJ45" s="118">
        <v>20.9</v>
      </c>
      <c r="AK45" s="119">
        <v>20.9</v>
      </c>
      <c r="AL45" s="117">
        <v>51.71</v>
      </c>
      <c r="AM45" s="119">
        <v>52</v>
      </c>
      <c r="AN45" s="117">
        <v>83.037000000000006</v>
      </c>
      <c r="AO45" s="123" t="s">
        <v>1531</v>
      </c>
      <c r="AP45" s="123" t="s">
        <v>1531</v>
      </c>
      <c r="AQ45" s="123" t="s">
        <v>1531</v>
      </c>
      <c r="AR45" s="118">
        <v>11.24114</v>
      </c>
      <c r="AS45" s="118">
        <v>6.7561799999999996</v>
      </c>
      <c r="AT45" s="118">
        <v>38.488999999999997</v>
      </c>
      <c r="AU45" s="118">
        <v>15.689</v>
      </c>
      <c r="AV45" s="119">
        <v>46.238999999999997</v>
      </c>
      <c r="AW45" s="122">
        <v>11.038</v>
      </c>
    </row>
    <row r="46" spans="1:49" x14ac:dyDescent="0.25">
      <c r="A46" s="124" t="s">
        <v>773</v>
      </c>
      <c r="B46" s="117">
        <v>9.3000000000000007</v>
      </c>
      <c r="C46" s="118">
        <v>38</v>
      </c>
      <c r="D46" s="118">
        <v>115.7</v>
      </c>
      <c r="E46" s="118">
        <v>82.476230000000001</v>
      </c>
      <c r="F46" s="118">
        <v>31.9</v>
      </c>
      <c r="G46" s="119">
        <v>125</v>
      </c>
      <c r="H46" s="117">
        <v>33.700000000000003</v>
      </c>
      <c r="I46" s="119">
        <v>124</v>
      </c>
      <c r="J46" s="117">
        <v>20.04</v>
      </c>
      <c r="K46" s="118">
        <v>0</v>
      </c>
      <c r="L46" s="119">
        <v>20.154</v>
      </c>
      <c r="M46" s="120" t="s">
        <v>1531</v>
      </c>
      <c r="N46" s="121" t="s">
        <v>1531</v>
      </c>
      <c r="O46" s="122">
        <v>1.6120000000000001</v>
      </c>
      <c r="P46" s="117">
        <v>103.76</v>
      </c>
      <c r="Q46" s="118">
        <v>169.18</v>
      </c>
      <c r="R46" s="118">
        <v>302.89</v>
      </c>
      <c r="S46" s="119">
        <v>225.37</v>
      </c>
      <c r="T46" s="122">
        <v>222.46100000000001</v>
      </c>
      <c r="U46" s="122">
        <v>14</v>
      </c>
      <c r="V46" s="117">
        <v>16.899999999999999</v>
      </c>
      <c r="W46" s="118">
        <v>11.712</v>
      </c>
      <c r="X46" s="118">
        <v>0.35</v>
      </c>
      <c r="Y46" s="123" t="s">
        <v>1531</v>
      </c>
      <c r="Z46" s="121" t="s">
        <v>1531</v>
      </c>
      <c r="AA46" s="117">
        <v>140.05000000000001</v>
      </c>
      <c r="AB46" s="119">
        <v>421.00400000000002</v>
      </c>
      <c r="AC46" s="117">
        <v>274.55700000000002</v>
      </c>
      <c r="AD46" s="118">
        <v>66.917000000000002</v>
      </c>
      <c r="AE46" s="118">
        <v>141.17099999999999</v>
      </c>
      <c r="AF46" s="119">
        <v>0</v>
      </c>
      <c r="AG46" s="117">
        <v>21.725000000000001</v>
      </c>
      <c r="AH46" s="118">
        <v>28</v>
      </c>
      <c r="AI46" s="118">
        <v>9.6255699999999997</v>
      </c>
      <c r="AJ46" s="118">
        <v>20.9</v>
      </c>
      <c r="AK46" s="119">
        <v>20.9</v>
      </c>
      <c r="AL46" s="117">
        <v>53.52</v>
      </c>
      <c r="AM46" s="119">
        <v>53.81</v>
      </c>
      <c r="AN46" s="117">
        <v>81.506</v>
      </c>
      <c r="AO46" s="123" t="s">
        <v>1531</v>
      </c>
      <c r="AP46" s="123" t="s">
        <v>1531</v>
      </c>
      <c r="AQ46" s="123" t="s">
        <v>1531</v>
      </c>
      <c r="AR46" s="118">
        <v>11.163959999999999</v>
      </c>
      <c r="AS46" s="118">
        <v>6.7561799999999996</v>
      </c>
      <c r="AT46" s="118">
        <v>38.488999999999997</v>
      </c>
      <c r="AU46" s="118">
        <v>15.317</v>
      </c>
      <c r="AV46" s="119">
        <v>45.414999999999999</v>
      </c>
      <c r="AW46" s="122">
        <v>10.997</v>
      </c>
    </row>
    <row r="47" spans="1:49" x14ac:dyDescent="0.25">
      <c r="A47" s="124" t="s">
        <v>774</v>
      </c>
      <c r="B47" s="117">
        <v>9.3000000000000007</v>
      </c>
      <c r="C47" s="118">
        <v>38</v>
      </c>
      <c r="D47" s="118">
        <v>115.7</v>
      </c>
      <c r="E47" s="118">
        <v>82.476230000000001</v>
      </c>
      <c r="F47" s="118">
        <v>31.9</v>
      </c>
      <c r="G47" s="119">
        <v>125</v>
      </c>
      <c r="H47" s="117">
        <v>33.700000000000003</v>
      </c>
      <c r="I47" s="119">
        <v>124</v>
      </c>
      <c r="J47" s="117">
        <v>20.04</v>
      </c>
      <c r="K47" s="118">
        <v>0</v>
      </c>
      <c r="L47" s="119">
        <v>20.154</v>
      </c>
      <c r="M47" s="120" t="s">
        <v>1531</v>
      </c>
      <c r="N47" s="121" t="s">
        <v>1531</v>
      </c>
      <c r="O47" s="122">
        <v>1.6120000000000001</v>
      </c>
      <c r="P47" s="117">
        <v>103.76</v>
      </c>
      <c r="Q47" s="118">
        <v>169.18</v>
      </c>
      <c r="R47" s="118">
        <v>302.89</v>
      </c>
      <c r="S47" s="119">
        <v>225.37</v>
      </c>
      <c r="T47" s="122">
        <v>222.46100000000001</v>
      </c>
      <c r="U47" s="122">
        <v>14</v>
      </c>
      <c r="V47" s="117">
        <v>16.899999999999999</v>
      </c>
      <c r="W47" s="118">
        <v>11.712</v>
      </c>
      <c r="X47" s="118">
        <v>0.35</v>
      </c>
      <c r="Y47" s="123" t="s">
        <v>1531</v>
      </c>
      <c r="Z47" s="121" t="s">
        <v>1531</v>
      </c>
      <c r="AA47" s="117">
        <v>140.05000000000001</v>
      </c>
      <c r="AB47" s="119">
        <v>421.00400000000002</v>
      </c>
      <c r="AC47" s="117">
        <v>274.55700000000002</v>
      </c>
      <c r="AD47" s="118">
        <v>66.917000000000002</v>
      </c>
      <c r="AE47" s="118">
        <v>141.17099999999999</v>
      </c>
      <c r="AF47" s="119">
        <v>0</v>
      </c>
      <c r="AG47" s="117">
        <v>21.725000000000001</v>
      </c>
      <c r="AH47" s="118">
        <v>28</v>
      </c>
      <c r="AI47" s="118">
        <v>9.6255699999999997</v>
      </c>
      <c r="AJ47" s="118">
        <v>20.9</v>
      </c>
      <c r="AK47" s="119">
        <v>20.9</v>
      </c>
      <c r="AL47" s="117">
        <v>53.52</v>
      </c>
      <c r="AM47" s="119">
        <v>53.81</v>
      </c>
      <c r="AN47" s="117">
        <v>81.506</v>
      </c>
      <c r="AO47" s="123" t="s">
        <v>1531</v>
      </c>
      <c r="AP47" s="123" t="s">
        <v>1531</v>
      </c>
      <c r="AQ47" s="123" t="s">
        <v>1531</v>
      </c>
      <c r="AR47" s="118">
        <v>11.163959999999999</v>
      </c>
      <c r="AS47" s="118">
        <v>6.7561799999999996</v>
      </c>
      <c r="AT47" s="118">
        <v>38.488999999999997</v>
      </c>
      <c r="AU47" s="118">
        <v>15.317</v>
      </c>
      <c r="AV47" s="119">
        <v>45.414999999999999</v>
      </c>
      <c r="AW47" s="122">
        <v>10.997</v>
      </c>
    </row>
    <row r="48" spans="1:49" x14ac:dyDescent="0.25">
      <c r="A48" s="124" t="s">
        <v>775</v>
      </c>
      <c r="B48" s="117">
        <v>9.3000000000000007</v>
      </c>
      <c r="C48" s="118">
        <v>38</v>
      </c>
      <c r="D48" s="118">
        <v>115.7</v>
      </c>
      <c r="E48" s="118">
        <v>89.339669999999998</v>
      </c>
      <c r="F48" s="118">
        <v>32.700000000000003</v>
      </c>
      <c r="G48" s="119">
        <v>125</v>
      </c>
      <c r="H48" s="117">
        <v>31.6</v>
      </c>
      <c r="I48" s="119">
        <v>123</v>
      </c>
      <c r="J48" s="117">
        <v>20.010000000000002</v>
      </c>
      <c r="K48" s="118">
        <v>0</v>
      </c>
      <c r="L48" s="119">
        <v>23.643000000000001</v>
      </c>
      <c r="M48" s="117">
        <v>1.07</v>
      </c>
      <c r="N48" s="119">
        <v>176.01</v>
      </c>
      <c r="O48" s="122">
        <v>1.6120000000000001</v>
      </c>
      <c r="P48" s="117">
        <v>96.05</v>
      </c>
      <c r="Q48" s="118">
        <v>172.69</v>
      </c>
      <c r="R48" s="118">
        <v>313.49</v>
      </c>
      <c r="S48" s="119">
        <v>220.24</v>
      </c>
      <c r="T48" s="122">
        <v>223.26300000000001</v>
      </c>
      <c r="U48" s="122">
        <v>14.24</v>
      </c>
      <c r="V48" s="117">
        <v>16.899999999999999</v>
      </c>
      <c r="W48" s="118">
        <v>11.712</v>
      </c>
      <c r="X48" s="118">
        <v>0.35</v>
      </c>
      <c r="Y48" s="123" t="s">
        <v>1531</v>
      </c>
      <c r="Z48" s="121" t="s">
        <v>1531</v>
      </c>
      <c r="AA48" s="117">
        <v>138.88</v>
      </c>
      <c r="AB48" s="119">
        <v>419.839</v>
      </c>
      <c r="AC48" s="117">
        <v>274.68799999999999</v>
      </c>
      <c r="AD48" s="118">
        <v>66.643000000000001</v>
      </c>
      <c r="AE48" s="118">
        <v>138.721</v>
      </c>
      <c r="AF48" s="119">
        <v>0</v>
      </c>
      <c r="AG48" s="117">
        <v>21.725000000000001</v>
      </c>
      <c r="AH48" s="118">
        <v>34</v>
      </c>
      <c r="AI48" s="118">
        <v>9.3408499999999997</v>
      </c>
      <c r="AJ48" s="118">
        <v>20.8</v>
      </c>
      <c r="AK48" s="119">
        <v>20.8</v>
      </c>
      <c r="AL48" s="117">
        <v>53.23</v>
      </c>
      <c r="AM48" s="119">
        <v>53.52</v>
      </c>
      <c r="AN48" s="117">
        <v>81.506</v>
      </c>
      <c r="AO48" s="123" t="s">
        <v>1531</v>
      </c>
      <c r="AP48" s="123" t="s">
        <v>1531</v>
      </c>
      <c r="AQ48" s="123" t="s">
        <v>1531</v>
      </c>
      <c r="AR48" s="118">
        <v>11.224959999999999</v>
      </c>
      <c r="AS48" s="118">
        <v>6.7561799999999996</v>
      </c>
      <c r="AT48" s="118">
        <v>38.488999999999997</v>
      </c>
      <c r="AU48" s="118">
        <v>15.611000000000001</v>
      </c>
      <c r="AV48" s="119">
        <v>45.465000000000003</v>
      </c>
      <c r="AW48" s="122">
        <v>11.047000000000001</v>
      </c>
    </row>
    <row r="49" spans="1:49" x14ac:dyDescent="0.25">
      <c r="A49" s="124" t="s">
        <v>776</v>
      </c>
      <c r="B49" s="117">
        <v>9.3000000000000007</v>
      </c>
      <c r="C49" s="118">
        <v>38</v>
      </c>
      <c r="D49" s="118">
        <v>115.7</v>
      </c>
      <c r="E49" s="118">
        <v>89.339669999999998</v>
      </c>
      <c r="F49" s="118">
        <v>32.700000000000003</v>
      </c>
      <c r="G49" s="119">
        <v>125</v>
      </c>
      <c r="H49" s="117">
        <v>31.6</v>
      </c>
      <c r="I49" s="119">
        <v>123</v>
      </c>
      <c r="J49" s="117">
        <v>20.010000000000002</v>
      </c>
      <c r="K49" s="118">
        <v>0</v>
      </c>
      <c r="L49" s="119">
        <v>23.643000000000001</v>
      </c>
      <c r="M49" s="117">
        <v>1.07</v>
      </c>
      <c r="N49" s="119">
        <v>176.01</v>
      </c>
      <c r="O49" s="122">
        <v>1.6120000000000001</v>
      </c>
      <c r="P49" s="117">
        <v>96.05</v>
      </c>
      <c r="Q49" s="118">
        <v>172.69</v>
      </c>
      <c r="R49" s="118">
        <v>313.49</v>
      </c>
      <c r="S49" s="119">
        <v>220.24</v>
      </c>
      <c r="T49" s="122">
        <v>223.26300000000001</v>
      </c>
      <c r="U49" s="122">
        <v>14.24</v>
      </c>
      <c r="V49" s="117">
        <v>16.899999999999999</v>
      </c>
      <c r="W49" s="118">
        <v>11.712</v>
      </c>
      <c r="X49" s="118">
        <v>0.35</v>
      </c>
      <c r="Y49" s="123" t="s">
        <v>1531</v>
      </c>
      <c r="Z49" s="121" t="s">
        <v>1531</v>
      </c>
      <c r="AA49" s="117">
        <v>138.88</v>
      </c>
      <c r="AB49" s="119">
        <v>419.839</v>
      </c>
      <c r="AC49" s="117">
        <v>274.68799999999999</v>
      </c>
      <c r="AD49" s="118">
        <v>66.643000000000001</v>
      </c>
      <c r="AE49" s="118">
        <v>138.721</v>
      </c>
      <c r="AF49" s="119">
        <v>0</v>
      </c>
      <c r="AG49" s="117">
        <v>21.725000000000001</v>
      </c>
      <c r="AH49" s="118">
        <v>34</v>
      </c>
      <c r="AI49" s="118">
        <v>9.3408499999999997</v>
      </c>
      <c r="AJ49" s="118">
        <v>20.8</v>
      </c>
      <c r="AK49" s="119">
        <v>20.8</v>
      </c>
      <c r="AL49" s="117">
        <v>53.23</v>
      </c>
      <c r="AM49" s="119">
        <v>53.52</v>
      </c>
      <c r="AN49" s="117">
        <v>81.506</v>
      </c>
      <c r="AO49" s="123" t="s">
        <v>1531</v>
      </c>
      <c r="AP49" s="123" t="s">
        <v>1531</v>
      </c>
      <c r="AQ49" s="123" t="s">
        <v>1531</v>
      </c>
      <c r="AR49" s="118">
        <v>11.224959999999999</v>
      </c>
      <c r="AS49" s="118">
        <v>6.7561799999999996</v>
      </c>
      <c r="AT49" s="118">
        <v>38.488999999999997</v>
      </c>
      <c r="AU49" s="118">
        <v>15.611000000000001</v>
      </c>
      <c r="AV49" s="119">
        <v>45.465000000000003</v>
      </c>
      <c r="AW49" s="122">
        <v>11.047000000000001</v>
      </c>
    </row>
    <row r="50" spans="1:49" x14ac:dyDescent="0.25">
      <c r="A50" s="124" t="s">
        <v>777</v>
      </c>
      <c r="B50" s="117">
        <v>9.3000000000000007</v>
      </c>
      <c r="C50" s="118">
        <v>38</v>
      </c>
      <c r="D50" s="118">
        <v>115.7</v>
      </c>
      <c r="E50" s="118">
        <v>84.825770000000006</v>
      </c>
      <c r="F50" s="118">
        <v>34.5</v>
      </c>
      <c r="G50" s="119">
        <v>125</v>
      </c>
      <c r="H50" s="117">
        <v>31.6</v>
      </c>
      <c r="I50" s="119">
        <v>124</v>
      </c>
      <c r="J50" s="117">
        <v>19.96</v>
      </c>
      <c r="K50" s="118">
        <v>0</v>
      </c>
      <c r="L50" s="119">
        <v>23.675999999999998</v>
      </c>
      <c r="M50" s="120" t="s">
        <v>1531</v>
      </c>
      <c r="N50" s="121" t="s">
        <v>1531</v>
      </c>
      <c r="O50" s="122">
        <v>1.6120000000000001</v>
      </c>
      <c r="P50" s="117">
        <v>84.29</v>
      </c>
      <c r="Q50" s="118">
        <v>171.52</v>
      </c>
      <c r="R50" s="118">
        <v>318.86</v>
      </c>
      <c r="S50" s="119">
        <v>216.08</v>
      </c>
      <c r="T50" s="122">
        <v>233.46899999999999</v>
      </c>
      <c r="U50" s="122">
        <v>14.34</v>
      </c>
      <c r="V50" s="117">
        <v>16.899999999999999</v>
      </c>
      <c r="W50" s="118">
        <v>11.712</v>
      </c>
      <c r="X50" s="118">
        <v>0.35</v>
      </c>
      <c r="Y50" s="123" t="s">
        <v>1531</v>
      </c>
      <c r="Z50" s="121" t="s">
        <v>1531</v>
      </c>
      <c r="AA50" s="117">
        <v>132.35</v>
      </c>
      <c r="AB50" s="119">
        <v>413.303</v>
      </c>
      <c r="AC50" s="117">
        <v>274.68799999999999</v>
      </c>
      <c r="AD50" s="118">
        <v>66.802999999999997</v>
      </c>
      <c r="AE50" s="118">
        <v>126.70099999999999</v>
      </c>
      <c r="AF50" s="119">
        <v>0</v>
      </c>
      <c r="AG50" s="117">
        <v>21.725000000000001</v>
      </c>
      <c r="AH50" s="118">
        <v>34</v>
      </c>
      <c r="AI50" s="118">
        <v>10.352790000000001</v>
      </c>
      <c r="AJ50" s="118">
        <v>20.8</v>
      </c>
      <c r="AK50" s="119">
        <v>20.8</v>
      </c>
      <c r="AL50" s="117">
        <v>50.47</v>
      </c>
      <c r="AM50" s="119">
        <v>50.76</v>
      </c>
      <c r="AN50" s="117">
        <v>80.992000000000004</v>
      </c>
      <c r="AO50" s="123" t="s">
        <v>1531</v>
      </c>
      <c r="AP50" s="123" t="s">
        <v>1531</v>
      </c>
      <c r="AQ50" s="123" t="s">
        <v>1531</v>
      </c>
      <c r="AR50" s="118">
        <v>11.18595</v>
      </c>
      <c r="AS50" s="118">
        <v>6.7561799999999996</v>
      </c>
      <c r="AT50" s="118">
        <v>38.488999999999997</v>
      </c>
      <c r="AU50" s="118">
        <v>15.423</v>
      </c>
      <c r="AV50" s="119">
        <v>46.317</v>
      </c>
      <c r="AW50" s="122">
        <v>10.859</v>
      </c>
    </row>
    <row r="51" spans="1:49" x14ac:dyDescent="0.25">
      <c r="A51" s="124" t="s">
        <v>778</v>
      </c>
      <c r="B51" s="117">
        <v>9.3000000000000007</v>
      </c>
      <c r="C51" s="118">
        <v>38</v>
      </c>
      <c r="D51" s="118">
        <v>115.7</v>
      </c>
      <c r="E51" s="118">
        <v>84.825770000000006</v>
      </c>
      <c r="F51" s="118">
        <v>34.5</v>
      </c>
      <c r="G51" s="119">
        <v>125</v>
      </c>
      <c r="H51" s="117">
        <v>31.6</v>
      </c>
      <c r="I51" s="119">
        <v>124</v>
      </c>
      <c r="J51" s="117">
        <v>19.96</v>
      </c>
      <c r="K51" s="118">
        <v>0</v>
      </c>
      <c r="L51" s="119">
        <v>23.675999999999998</v>
      </c>
      <c r="M51" s="120" t="s">
        <v>1531</v>
      </c>
      <c r="N51" s="121" t="s">
        <v>1531</v>
      </c>
      <c r="O51" s="122">
        <v>1.6120000000000001</v>
      </c>
      <c r="P51" s="117">
        <v>84.29</v>
      </c>
      <c r="Q51" s="118">
        <v>171.52</v>
      </c>
      <c r="R51" s="118">
        <v>318.86</v>
      </c>
      <c r="S51" s="119">
        <v>216.08</v>
      </c>
      <c r="T51" s="122">
        <v>233.46899999999999</v>
      </c>
      <c r="U51" s="122">
        <v>14.34</v>
      </c>
      <c r="V51" s="117">
        <v>16.899999999999999</v>
      </c>
      <c r="W51" s="118">
        <v>11.712</v>
      </c>
      <c r="X51" s="118">
        <v>0.35</v>
      </c>
      <c r="Y51" s="123" t="s">
        <v>1531</v>
      </c>
      <c r="Z51" s="121" t="s">
        <v>1531</v>
      </c>
      <c r="AA51" s="117">
        <v>132.35</v>
      </c>
      <c r="AB51" s="119">
        <v>413.303</v>
      </c>
      <c r="AC51" s="117">
        <v>274.68799999999999</v>
      </c>
      <c r="AD51" s="118">
        <v>66.802999999999997</v>
      </c>
      <c r="AE51" s="118">
        <v>126.70099999999999</v>
      </c>
      <c r="AF51" s="119">
        <v>0</v>
      </c>
      <c r="AG51" s="117">
        <v>21.725000000000001</v>
      </c>
      <c r="AH51" s="118">
        <v>34</v>
      </c>
      <c r="AI51" s="118">
        <v>10.352790000000001</v>
      </c>
      <c r="AJ51" s="118">
        <v>20.8</v>
      </c>
      <c r="AK51" s="119">
        <v>20.8</v>
      </c>
      <c r="AL51" s="117">
        <v>50.47</v>
      </c>
      <c r="AM51" s="119">
        <v>50.76</v>
      </c>
      <c r="AN51" s="117">
        <v>80.992000000000004</v>
      </c>
      <c r="AO51" s="123" t="s">
        <v>1531</v>
      </c>
      <c r="AP51" s="123" t="s">
        <v>1531</v>
      </c>
      <c r="AQ51" s="123" t="s">
        <v>1531</v>
      </c>
      <c r="AR51" s="118">
        <v>11.18595</v>
      </c>
      <c r="AS51" s="118">
        <v>6.7561799999999996</v>
      </c>
      <c r="AT51" s="118">
        <v>38.488999999999997</v>
      </c>
      <c r="AU51" s="118">
        <v>15.423</v>
      </c>
      <c r="AV51" s="119">
        <v>46.317</v>
      </c>
      <c r="AW51" s="122">
        <v>10.859</v>
      </c>
    </row>
    <row r="52" spans="1:49" x14ac:dyDescent="0.25">
      <c r="A52" s="124" t="s">
        <v>779</v>
      </c>
      <c r="B52" s="117">
        <v>9.3000000000000007</v>
      </c>
      <c r="C52" s="118">
        <v>38</v>
      </c>
      <c r="D52" s="118">
        <v>120.7</v>
      </c>
      <c r="E52" s="118">
        <v>81.623630000000006</v>
      </c>
      <c r="F52" s="118">
        <v>39.4</v>
      </c>
      <c r="G52" s="119">
        <v>130</v>
      </c>
      <c r="H52" s="117">
        <v>31.6</v>
      </c>
      <c r="I52" s="119">
        <v>125</v>
      </c>
      <c r="J52" s="117">
        <v>19.989999999999998</v>
      </c>
      <c r="K52" s="118">
        <v>0</v>
      </c>
      <c r="L52" s="119">
        <v>23.213000000000001</v>
      </c>
      <c r="M52" s="120" t="s">
        <v>1531</v>
      </c>
      <c r="N52" s="121" t="s">
        <v>1531</v>
      </c>
      <c r="O52" s="122">
        <v>1.6120000000000001</v>
      </c>
      <c r="P52" s="117">
        <v>83.43</v>
      </c>
      <c r="Q52" s="118">
        <v>172.69</v>
      </c>
      <c r="R52" s="118">
        <v>318.86</v>
      </c>
      <c r="S52" s="119">
        <v>230.16</v>
      </c>
      <c r="T52" s="122">
        <v>214.90899999999999</v>
      </c>
      <c r="U52" s="122">
        <v>14.44</v>
      </c>
      <c r="V52" s="117">
        <v>16.899999999999999</v>
      </c>
      <c r="W52" s="118">
        <v>11.712</v>
      </c>
      <c r="X52" s="118">
        <v>0.35</v>
      </c>
      <c r="Y52" s="123" t="s">
        <v>1531</v>
      </c>
      <c r="Z52" s="121" t="s">
        <v>1531</v>
      </c>
      <c r="AA52" s="117">
        <v>124.39</v>
      </c>
      <c r="AB52" s="119">
        <v>405.35199999999998</v>
      </c>
      <c r="AC52" s="117">
        <v>283.63200000000001</v>
      </c>
      <c r="AD52" s="118">
        <v>66.616</v>
      </c>
      <c r="AE52" s="118">
        <v>113.968</v>
      </c>
      <c r="AF52" s="119">
        <v>0</v>
      </c>
      <c r="AG52" s="117">
        <v>21.725000000000001</v>
      </c>
      <c r="AH52" s="118">
        <v>34</v>
      </c>
      <c r="AI52" s="118">
        <v>9.5447199999999999</v>
      </c>
      <c r="AJ52" s="118">
        <v>22.2</v>
      </c>
      <c r="AK52" s="119">
        <v>22.2</v>
      </c>
      <c r="AL52" s="117">
        <v>47.64</v>
      </c>
      <c r="AM52" s="119">
        <v>47.93</v>
      </c>
      <c r="AN52" s="117">
        <v>81.506</v>
      </c>
      <c r="AO52" s="123" t="s">
        <v>1531</v>
      </c>
      <c r="AP52" s="123" t="s">
        <v>1531</v>
      </c>
      <c r="AQ52" s="123" t="s">
        <v>1531</v>
      </c>
      <c r="AR52" s="118">
        <v>11.20504</v>
      </c>
      <c r="AS52" s="118">
        <v>6.7561799999999996</v>
      </c>
      <c r="AT52" s="118">
        <v>38.488999999999997</v>
      </c>
      <c r="AU52" s="118">
        <v>15.515000000000001</v>
      </c>
      <c r="AV52" s="119">
        <v>47.594000000000001</v>
      </c>
      <c r="AW52" s="122">
        <v>10.855</v>
      </c>
    </row>
    <row r="53" spans="1:49" x14ac:dyDescent="0.25">
      <c r="A53" s="124" t="s">
        <v>780</v>
      </c>
      <c r="B53" s="117">
        <v>9.3000000000000007</v>
      </c>
      <c r="C53" s="118">
        <v>38</v>
      </c>
      <c r="D53" s="118">
        <v>120.7</v>
      </c>
      <c r="E53" s="118">
        <v>81.623630000000006</v>
      </c>
      <c r="F53" s="118">
        <v>39.4</v>
      </c>
      <c r="G53" s="119">
        <v>130</v>
      </c>
      <c r="H53" s="117">
        <v>31.6</v>
      </c>
      <c r="I53" s="119">
        <v>125</v>
      </c>
      <c r="J53" s="117">
        <v>19.989999999999998</v>
      </c>
      <c r="K53" s="118">
        <v>0</v>
      </c>
      <c r="L53" s="119">
        <v>23.213000000000001</v>
      </c>
      <c r="M53" s="120" t="s">
        <v>1531</v>
      </c>
      <c r="N53" s="121" t="s">
        <v>1531</v>
      </c>
      <c r="O53" s="122">
        <v>1.6120000000000001</v>
      </c>
      <c r="P53" s="117">
        <v>83.43</v>
      </c>
      <c r="Q53" s="118">
        <v>172.69</v>
      </c>
      <c r="R53" s="118">
        <v>318.86</v>
      </c>
      <c r="S53" s="119">
        <v>230.16</v>
      </c>
      <c r="T53" s="122">
        <v>214.90899999999999</v>
      </c>
      <c r="U53" s="122">
        <v>14.44</v>
      </c>
      <c r="V53" s="117">
        <v>16.899999999999999</v>
      </c>
      <c r="W53" s="118">
        <v>11.712</v>
      </c>
      <c r="X53" s="118">
        <v>0.35</v>
      </c>
      <c r="Y53" s="123" t="s">
        <v>1531</v>
      </c>
      <c r="Z53" s="121" t="s">
        <v>1531</v>
      </c>
      <c r="AA53" s="117">
        <v>124.39</v>
      </c>
      <c r="AB53" s="119">
        <v>405.35199999999998</v>
      </c>
      <c r="AC53" s="117">
        <v>283.63200000000001</v>
      </c>
      <c r="AD53" s="118">
        <v>66.616</v>
      </c>
      <c r="AE53" s="118">
        <v>113.968</v>
      </c>
      <c r="AF53" s="119">
        <v>0</v>
      </c>
      <c r="AG53" s="117">
        <v>21.725000000000001</v>
      </c>
      <c r="AH53" s="118">
        <v>34</v>
      </c>
      <c r="AI53" s="118">
        <v>9.5447199999999999</v>
      </c>
      <c r="AJ53" s="118">
        <v>22.2</v>
      </c>
      <c r="AK53" s="119">
        <v>22.2</v>
      </c>
      <c r="AL53" s="117">
        <v>47.64</v>
      </c>
      <c r="AM53" s="119">
        <v>47.93</v>
      </c>
      <c r="AN53" s="117">
        <v>81.506</v>
      </c>
      <c r="AO53" s="123" t="s">
        <v>1531</v>
      </c>
      <c r="AP53" s="123" t="s">
        <v>1531</v>
      </c>
      <c r="AQ53" s="123" t="s">
        <v>1531</v>
      </c>
      <c r="AR53" s="118">
        <v>11.20504</v>
      </c>
      <c r="AS53" s="118">
        <v>6.7561799999999996</v>
      </c>
      <c r="AT53" s="118">
        <v>38.488999999999997</v>
      </c>
      <c r="AU53" s="118">
        <v>15.515000000000001</v>
      </c>
      <c r="AV53" s="119">
        <v>47.594000000000001</v>
      </c>
      <c r="AW53" s="122">
        <v>10.855</v>
      </c>
    </row>
    <row r="54" spans="1:49" x14ac:dyDescent="0.25">
      <c r="A54" s="124" t="s">
        <v>781</v>
      </c>
      <c r="B54" s="117">
        <v>9.3000000000000007</v>
      </c>
      <c r="C54" s="118">
        <v>38</v>
      </c>
      <c r="D54" s="118">
        <v>120.7</v>
      </c>
      <c r="E54" s="118">
        <v>95.188699999999997</v>
      </c>
      <c r="F54" s="118">
        <v>33.6</v>
      </c>
      <c r="G54" s="119">
        <v>130</v>
      </c>
      <c r="H54" s="117">
        <v>29.4</v>
      </c>
      <c r="I54" s="119">
        <v>125</v>
      </c>
      <c r="J54" s="117">
        <v>20.02</v>
      </c>
      <c r="K54" s="118">
        <v>0</v>
      </c>
      <c r="L54" s="119">
        <v>23.428999999999998</v>
      </c>
      <c r="M54" s="120" t="s">
        <v>1531</v>
      </c>
      <c r="N54" s="121" t="s">
        <v>1531</v>
      </c>
      <c r="O54" s="122">
        <v>1.6120000000000001</v>
      </c>
      <c r="P54" s="117">
        <v>78.349999999999994</v>
      </c>
      <c r="Q54" s="118">
        <v>175.05</v>
      </c>
      <c r="R54" s="118">
        <v>318.86</v>
      </c>
      <c r="S54" s="119">
        <v>231.94</v>
      </c>
      <c r="T54" s="122">
        <v>238.125</v>
      </c>
      <c r="U54" s="122">
        <v>14.68</v>
      </c>
      <c r="V54" s="117">
        <v>16.899999999999999</v>
      </c>
      <c r="W54" s="118">
        <v>11.712</v>
      </c>
      <c r="X54" s="118">
        <v>0.35</v>
      </c>
      <c r="Y54" s="123" t="s">
        <v>1531</v>
      </c>
      <c r="Z54" s="121" t="s">
        <v>1531</v>
      </c>
      <c r="AA54" s="117">
        <v>127.82</v>
      </c>
      <c r="AB54" s="119">
        <v>408.78199999999998</v>
      </c>
      <c r="AC54" s="117">
        <v>328.4</v>
      </c>
      <c r="AD54" s="118">
        <v>66.611000000000004</v>
      </c>
      <c r="AE54" s="118">
        <v>111.36</v>
      </c>
      <c r="AF54" s="119">
        <v>0.7</v>
      </c>
      <c r="AG54" s="117">
        <v>21.725000000000001</v>
      </c>
      <c r="AH54" s="118">
        <v>34</v>
      </c>
      <c r="AI54" s="118">
        <v>10.01576</v>
      </c>
      <c r="AJ54" s="118">
        <v>23.2</v>
      </c>
      <c r="AK54" s="119">
        <v>23.2</v>
      </c>
      <c r="AL54" s="117">
        <v>47.21</v>
      </c>
      <c r="AM54" s="119">
        <v>47.49</v>
      </c>
      <c r="AN54" s="117">
        <v>81.506</v>
      </c>
      <c r="AO54" s="123" t="s">
        <v>1531</v>
      </c>
      <c r="AP54" s="123" t="s">
        <v>1531</v>
      </c>
      <c r="AQ54" s="123" t="s">
        <v>1531</v>
      </c>
      <c r="AR54" s="118">
        <v>11.5449</v>
      </c>
      <c r="AS54" s="118">
        <v>6.7561799999999996</v>
      </c>
      <c r="AT54" s="118">
        <v>38.488999999999997</v>
      </c>
      <c r="AU54" s="118">
        <v>17.152999999999999</v>
      </c>
      <c r="AV54" s="119">
        <v>48.155999999999999</v>
      </c>
      <c r="AW54" s="122">
        <v>10.826000000000001</v>
      </c>
    </row>
    <row r="55" spans="1:49" x14ac:dyDescent="0.25">
      <c r="A55" s="124" t="s">
        <v>782</v>
      </c>
      <c r="B55" s="117">
        <v>9.3000000000000007</v>
      </c>
      <c r="C55" s="118">
        <v>38</v>
      </c>
      <c r="D55" s="118">
        <v>120.7</v>
      </c>
      <c r="E55" s="118">
        <v>95.188699999999997</v>
      </c>
      <c r="F55" s="118">
        <v>33.6</v>
      </c>
      <c r="G55" s="119">
        <v>130</v>
      </c>
      <c r="H55" s="117">
        <v>29.4</v>
      </c>
      <c r="I55" s="119">
        <v>125</v>
      </c>
      <c r="J55" s="117">
        <v>20.02</v>
      </c>
      <c r="K55" s="118">
        <v>0</v>
      </c>
      <c r="L55" s="119">
        <v>23.428999999999998</v>
      </c>
      <c r="M55" s="120" t="s">
        <v>1531</v>
      </c>
      <c r="N55" s="121" t="s">
        <v>1531</v>
      </c>
      <c r="O55" s="122">
        <v>1.6120000000000001</v>
      </c>
      <c r="P55" s="117">
        <v>78.349999999999994</v>
      </c>
      <c r="Q55" s="118">
        <v>175.05</v>
      </c>
      <c r="R55" s="118">
        <v>318.86</v>
      </c>
      <c r="S55" s="119">
        <v>231.94</v>
      </c>
      <c r="T55" s="122">
        <v>238.125</v>
      </c>
      <c r="U55" s="122">
        <v>14.68</v>
      </c>
      <c r="V55" s="117">
        <v>16.899999999999999</v>
      </c>
      <c r="W55" s="118">
        <v>11.712</v>
      </c>
      <c r="X55" s="118">
        <v>0.35</v>
      </c>
      <c r="Y55" s="123" t="s">
        <v>1531</v>
      </c>
      <c r="Z55" s="121" t="s">
        <v>1531</v>
      </c>
      <c r="AA55" s="117">
        <v>127.82</v>
      </c>
      <c r="AB55" s="119">
        <v>408.78199999999998</v>
      </c>
      <c r="AC55" s="117">
        <v>328.4</v>
      </c>
      <c r="AD55" s="118">
        <v>66.611000000000004</v>
      </c>
      <c r="AE55" s="118">
        <v>111.36</v>
      </c>
      <c r="AF55" s="119">
        <v>0.7</v>
      </c>
      <c r="AG55" s="117">
        <v>21.725000000000001</v>
      </c>
      <c r="AH55" s="118">
        <v>34</v>
      </c>
      <c r="AI55" s="118">
        <v>10.01576</v>
      </c>
      <c r="AJ55" s="118">
        <v>23.2</v>
      </c>
      <c r="AK55" s="119">
        <v>23.2</v>
      </c>
      <c r="AL55" s="117">
        <v>47.21</v>
      </c>
      <c r="AM55" s="119">
        <v>47.49</v>
      </c>
      <c r="AN55" s="117">
        <v>81.506</v>
      </c>
      <c r="AO55" s="123" t="s">
        <v>1531</v>
      </c>
      <c r="AP55" s="123" t="s">
        <v>1531</v>
      </c>
      <c r="AQ55" s="123" t="s">
        <v>1531</v>
      </c>
      <c r="AR55" s="118">
        <v>11.5449</v>
      </c>
      <c r="AS55" s="118">
        <v>6.7561799999999996</v>
      </c>
      <c r="AT55" s="118">
        <v>38.488999999999997</v>
      </c>
      <c r="AU55" s="118">
        <v>17.152999999999999</v>
      </c>
      <c r="AV55" s="119">
        <v>48.155999999999999</v>
      </c>
      <c r="AW55" s="122">
        <v>10.826000000000001</v>
      </c>
    </row>
    <row r="56" spans="1:49" x14ac:dyDescent="0.25">
      <c r="A56" s="124" t="s">
        <v>783</v>
      </c>
      <c r="B56" s="117">
        <v>9.3000000000000007</v>
      </c>
      <c r="C56" s="118">
        <v>38</v>
      </c>
      <c r="D56" s="118">
        <v>125.7</v>
      </c>
      <c r="E56" s="118">
        <v>102.79394000000001</v>
      </c>
      <c r="F56" s="118">
        <v>33</v>
      </c>
      <c r="G56" s="119">
        <v>135</v>
      </c>
      <c r="H56" s="117">
        <v>29.4</v>
      </c>
      <c r="I56" s="119">
        <v>128</v>
      </c>
      <c r="J56" s="117">
        <v>19.989999999999998</v>
      </c>
      <c r="K56" s="118">
        <v>0</v>
      </c>
      <c r="L56" s="119">
        <v>23.440999999999999</v>
      </c>
      <c r="M56" s="120" t="s">
        <v>1531</v>
      </c>
      <c r="N56" s="121" t="s">
        <v>1531</v>
      </c>
      <c r="O56" s="122">
        <v>1.6120000000000001</v>
      </c>
      <c r="P56" s="117">
        <v>81.709999999999994</v>
      </c>
      <c r="Q56" s="118">
        <v>175.05</v>
      </c>
      <c r="R56" s="118">
        <v>320.67</v>
      </c>
      <c r="S56" s="119">
        <v>222.73</v>
      </c>
      <c r="T56" s="122">
        <v>263.262</v>
      </c>
      <c r="U56" s="122">
        <v>14.83</v>
      </c>
      <c r="V56" s="117">
        <v>16.899999999999999</v>
      </c>
      <c r="W56" s="118">
        <v>11.712</v>
      </c>
      <c r="X56" s="118">
        <v>0.35</v>
      </c>
      <c r="Y56" s="123" t="s">
        <v>1531</v>
      </c>
      <c r="Z56" s="121" t="s">
        <v>1531</v>
      </c>
      <c r="AA56" s="117">
        <v>141.77000000000001</v>
      </c>
      <c r="AB56" s="119">
        <v>422.72500000000002</v>
      </c>
      <c r="AC56" s="117">
        <v>374.70800000000003</v>
      </c>
      <c r="AD56" s="118">
        <v>66.917000000000002</v>
      </c>
      <c r="AE56" s="118">
        <v>85.254000000000005</v>
      </c>
      <c r="AF56" s="119">
        <v>0</v>
      </c>
      <c r="AG56" s="117">
        <v>21.725000000000001</v>
      </c>
      <c r="AH56" s="118">
        <v>34</v>
      </c>
      <c r="AI56" s="118">
        <v>10.255850000000001</v>
      </c>
      <c r="AJ56" s="118">
        <v>23.5</v>
      </c>
      <c r="AK56" s="119">
        <v>23.5</v>
      </c>
      <c r="AL56" s="117">
        <v>50.39</v>
      </c>
      <c r="AM56" s="119">
        <v>50.68</v>
      </c>
      <c r="AN56" s="117">
        <v>82.528000000000006</v>
      </c>
      <c r="AO56" s="123" t="s">
        <v>1531</v>
      </c>
      <c r="AP56" s="123" t="s">
        <v>1531</v>
      </c>
      <c r="AQ56" s="123" t="s">
        <v>1531</v>
      </c>
      <c r="AR56" s="118">
        <v>11.95717</v>
      </c>
      <c r="AS56" s="118">
        <v>6.7561799999999996</v>
      </c>
      <c r="AT56" s="118">
        <v>38.488999999999997</v>
      </c>
      <c r="AU56" s="118">
        <v>19.14</v>
      </c>
      <c r="AV56" s="119">
        <v>48.5</v>
      </c>
      <c r="AW56" s="122">
        <v>10.837999999999999</v>
      </c>
    </row>
    <row r="57" spans="1:49" x14ac:dyDescent="0.25">
      <c r="A57" s="124" t="s">
        <v>784</v>
      </c>
      <c r="B57" s="117">
        <v>9.3000000000000007</v>
      </c>
      <c r="C57" s="118">
        <v>38</v>
      </c>
      <c r="D57" s="118">
        <v>125.7</v>
      </c>
      <c r="E57" s="118">
        <v>102.79394000000001</v>
      </c>
      <c r="F57" s="118">
        <v>33</v>
      </c>
      <c r="G57" s="119">
        <v>135</v>
      </c>
      <c r="H57" s="117">
        <v>29.4</v>
      </c>
      <c r="I57" s="119">
        <v>128</v>
      </c>
      <c r="J57" s="117">
        <v>19.989999999999998</v>
      </c>
      <c r="K57" s="118">
        <v>0</v>
      </c>
      <c r="L57" s="119">
        <v>23.440999999999999</v>
      </c>
      <c r="M57" s="120" t="s">
        <v>1531</v>
      </c>
      <c r="N57" s="121" t="s">
        <v>1531</v>
      </c>
      <c r="O57" s="122">
        <v>1.6120000000000001</v>
      </c>
      <c r="P57" s="117">
        <v>81.709999999999994</v>
      </c>
      <c r="Q57" s="118">
        <v>175.05</v>
      </c>
      <c r="R57" s="118">
        <v>320.67</v>
      </c>
      <c r="S57" s="119">
        <v>222.73</v>
      </c>
      <c r="T57" s="122">
        <v>263.262</v>
      </c>
      <c r="U57" s="122">
        <v>14.83</v>
      </c>
      <c r="V57" s="117">
        <v>16.899999999999999</v>
      </c>
      <c r="W57" s="118">
        <v>11.712</v>
      </c>
      <c r="X57" s="118">
        <v>0.35</v>
      </c>
      <c r="Y57" s="123" t="s">
        <v>1531</v>
      </c>
      <c r="Z57" s="121" t="s">
        <v>1531</v>
      </c>
      <c r="AA57" s="117">
        <v>141.77000000000001</v>
      </c>
      <c r="AB57" s="119">
        <v>422.72500000000002</v>
      </c>
      <c r="AC57" s="117">
        <v>374.70800000000003</v>
      </c>
      <c r="AD57" s="118">
        <v>66.917000000000002</v>
      </c>
      <c r="AE57" s="118">
        <v>85.254000000000005</v>
      </c>
      <c r="AF57" s="119">
        <v>0</v>
      </c>
      <c r="AG57" s="117">
        <v>21.725000000000001</v>
      </c>
      <c r="AH57" s="118">
        <v>34</v>
      </c>
      <c r="AI57" s="118">
        <v>10.255850000000001</v>
      </c>
      <c r="AJ57" s="118">
        <v>23.5</v>
      </c>
      <c r="AK57" s="119">
        <v>23.5</v>
      </c>
      <c r="AL57" s="117">
        <v>50.39</v>
      </c>
      <c r="AM57" s="119">
        <v>50.68</v>
      </c>
      <c r="AN57" s="117">
        <v>82.528000000000006</v>
      </c>
      <c r="AO57" s="123" t="s">
        <v>1531</v>
      </c>
      <c r="AP57" s="123" t="s">
        <v>1531</v>
      </c>
      <c r="AQ57" s="123" t="s">
        <v>1531</v>
      </c>
      <c r="AR57" s="118">
        <v>11.95717</v>
      </c>
      <c r="AS57" s="118">
        <v>6.7561799999999996</v>
      </c>
      <c r="AT57" s="118">
        <v>38.488999999999997</v>
      </c>
      <c r="AU57" s="118">
        <v>19.14</v>
      </c>
      <c r="AV57" s="119">
        <v>48.5</v>
      </c>
      <c r="AW57" s="122">
        <v>10.837999999999999</v>
      </c>
    </row>
    <row r="58" spans="1:49" x14ac:dyDescent="0.25">
      <c r="A58" s="124" t="s">
        <v>785</v>
      </c>
      <c r="B58" s="117">
        <v>9.3000000000000007</v>
      </c>
      <c r="C58" s="118">
        <v>38</v>
      </c>
      <c r="D58" s="118">
        <v>130.69999999999999</v>
      </c>
      <c r="E58" s="118">
        <v>109.20498000000001</v>
      </c>
      <c r="F58" s="118">
        <v>29.7</v>
      </c>
      <c r="G58" s="119">
        <v>140</v>
      </c>
      <c r="H58" s="117">
        <v>29.4</v>
      </c>
      <c r="I58" s="119">
        <v>128</v>
      </c>
      <c r="J58" s="117">
        <v>19.97</v>
      </c>
      <c r="K58" s="118">
        <v>0</v>
      </c>
      <c r="L58" s="119">
        <v>23.385000000000002</v>
      </c>
      <c r="M58" s="120" t="s">
        <v>1531</v>
      </c>
      <c r="N58" s="121" t="s">
        <v>1531</v>
      </c>
      <c r="O58" s="122">
        <v>1.6120000000000001</v>
      </c>
      <c r="P58" s="117">
        <v>80.86</v>
      </c>
      <c r="Q58" s="118">
        <v>172.69</v>
      </c>
      <c r="R58" s="118">
        <v>320.67</v>
      </c>
      <c r="S58" s="119">
        <v>202.54</v>
      </c>
      <c r="T58" s="122">
        <v>260.601</v>
      </c>
      <c r="U58" s="122">
        <v>14.76</v>
      </c>
      <c r="V58" s="117">
        <v>16.899999999999999</v>
      </c>
      <c r="W58" s="118">
        <v>11.712</v>
      </c>
      <c r="X58" s="118">
        <v>0.35</v>
      </c>
      <c r="Y58" s="123" t="s">
        <v>1531</v>
      </c>
      <c r="Z58" s="121" t="s">
        <v>1531</v>
      </c>
      <c r="AA58" s="117">
        <v>132.04</v>
      </c>
      <c r="AB58" s="119">
        <v>412.99700000000001</v>
      </c>
      <c r="AC58" s="117">
        <v>374.70800000000003</v>
      </c>
      <c r="AD58" s="118">
        <v>67.057000000000002</v>
      </c>
      <c r="AE58" s="118">
        <v>84.15</v>
      </c>
      <c r="AF58" s="119">
        <v>0</v>
      </c>
      <c r="AG58" s="117">
        <v>21.725000000000001</v>
      </c>
      <c r="AH58" s="118">
        <v>34</v>
      </c>
      <c r="AI58" s="118">
        <v>9.63903</v>
      </c>
      <c r="AJ58" s="118">
        <v>23.5</v>
      </c>
      <c r="AK58" s="119">
        <v>23.5</v>
      </c>
      <c r="AL58" s="117">
        <v>52.91</v>
      </c>
      <c r="AM58" s="119">
        <v>53.2</v>
      </c>
      <c r="AN58" s="117">
        <v>84.05</v>
      </c>
      <c r="AO58" s="118">
        <v>61.950760000000002</v>
      </c>
      <c r="AP58" s="118">
        <v>80.994529999999997</v>
      </c>
      <c r="AQ58" s="118">
        <v>71.243369999999999</v>
      </c>
      <c r="AR58" s="118">
        <v>11.90738</v>
      </c>
      <c r="AS58" s="118">
        <v>6.7561799999999996</v>
      </c>
      <c r="AT58" s="118">
        <v>38.488999999999997</v>
      </c>
      <c r="AU58" s="118">
        <v>18.899999999999999</v>
      </c>
      <c r="AV58" s="119">
        <v>48.036000000000001</v>
      </c>
      <c r="AW58" s="122">
        <v>10.846</v>
      </c>
    </row>
    <row r="59" spans="1:49" x14ac:dyDescent="0.25">
      <c r="A59" s="125" t="s">
        <v>786</v>
      </c>
      <c r="B59" s="126">
        <v>9.3000000000000007</v>
      </c>
      <c r="C59" s="127">
        <v>38</v>
      </c>
      <c r="D59" s="127">
        <v>130.69999999999999</v>
      </c>
      <c r="E59" s="127">
        <v>109.20498000000001</v>
      </c>
      <c r="F59" s="127">
        <v>29.7</v>
      </c>
      <c r="G59" s="128">
        <v>140</v>
      </c>
      <c r="H59" s="126">
        <v>29.4</v>
      </c>
      <c r="I59" s="128">
        <v>128</v>
      </c>
      <c r="J59" s="126">
        <v>19.97</v>
      </c>
      <c r="K59" s="127">
        <v>0</v>
      </c>
      <c r="L59" s="128">
        <v>23.385000000000002</v>
      </c>
      <c r="M59" s="129" t="s">
        <v>1531</v>
      </c>
      <c r="N59" s="130" t="s">
        <v>1531</v>
      </c>
      <c r="O59" s="131">
        <v>1.6120000000000001</v>
      </c>
      <c r="P59" s="126">
        <v>80.86</v>
      </c>
      <c r="Q59" s="127">
        <v>172.69</v>
      </c>
      <c r="R59" s="127">
        <v>320.67</v>
      </c>
      <c r="S59" s="128">
        <v>202.54</v>
      </c>
      <c r="T59" s="131">
        <v>260.601</v>
      </c>
      <c r="U59" s="131">
        <v>14.76</v>
      </c>
      <c r="V59" s="126">
        <v>16.899999999999999</v>
      </c>
      <c r="W59" s="127">
        <v>11.712</v>
      </c>
      <c r="X59" s="127">
        <v>0.35</v>
      </c>
      <c r="Y59" s="132" t="s">
        <v>1531</v>
      </c>
      <c r="Z59" s="130" t="s">
        <v>1531</v>
      </c>
      <c r="AA59" s="126">
        <v>132.04</v>
      </c>
      <c r="AB59" s="128">
        <v>412.99700000000001</v>
      </c>
      <c r="AC59" s="126">
        <v>374.70800000000003</v>
      </c>
      <c r="AD59" s="127">
        <v>67.057000000000002</v>
      </c>
      <c r="AE59" s="127">
        <v>84.15</v>
      </c>
      <c r="AF59" s="128">
        <v>0</v>
      </c>
      <c r="AG59" s="126">
        <v>21.725000000000001</v>
      </c>
      <c r="AH59" s="127">
        <v>34</v>
      </c>
      <c r="AI59" s="127">
        <v>9.63903</v>
      </c>
      <c r="AJ59" s="127">
        <v>23.5</v>
      </c>
      <c r="AK59" s="128">
        <v>23.5</v>
      </c>
      <c r="AL59" s="126">
        <v>52.91</v>
      </c>
      <c r="AM59" s="128">
        <v>53.2</v>
      </c>
      <c r="AN59" s="126">
        <v>84.05</v>
      </c>
      <c r="AO59" s="127">
        <v>61.950760000000002</v>
      </c>
      <c r="AP59" s="127">
        <v>80.994529999999997</v>
      </c>
      <c r="AQ59" s="127">
        <v>71.243369999999999</v>
      </c>
      <c r="AR59" s="127">
        <v>11.90738</v>
      </c>
      <c r="AS59" s="127">
        <v>6.7561799999999996</v>
      </c>
      <c r="AT59" s="127">
        <v>38.488999999999997</v>
      </c>
      <c r="AU59" s="127">
        <v>18.899999999999999</v>
      </c>
      <c r="AV59" s="128">
        <v>48.036000000000001</v>
      </c>
      <c r="AW59" s="131">
        <v>10.846</v>
      </c>
    </row>
    <row r="60" spans="1:49" x14ac:dyDescent="0.25">
      <c r="A60" s="133" t="s">
        <v>1460</v>
      </c>
      <c r="B60" s="134">
        <f t="shared" ref="B60:AW60" si="0">MIN(B12:B59)</f>
        <v>9.3000000000000007</v>
      </c>
      <c r="C60" s="134">
        <f t="shared" si="0"/>
        <v>38</v>
      </c>
      <c r="D60" s="134">
        <f t="shared" si="0"/>
        <v>115.7</v>
      </c>
      <c r="E60" s="134">
        <f t="shared" si="0"/>
        <v>70.829369999999997</v>
      </c>
      <c r="F60" s="134">
        <f t="shared" si="0"/>
        <v>29.3</v>
      </c>
      <c r="G60" s="134">
        <f t="shared" si="0"/>
        <v>125</v>
      </c>
      <c r="H60" s="134">
        <f t="shared" si="0"/>
        <v>26</v>
      </c>
      <c r="I60" s="134">
        <f t="shared" si="0"/>
        <v>120</v>
      </c>
      <c r="J60" s="134">
        <f t="shared" si="0"/>
        <v>19.45</v>
      </c>
      <c r="K60" s="134">
        <f t="shared" si="0"/>
        <v>0</v>
      </c>
      <c r="L60" s="134">
        <f t="shared" si="0"/>
        <v>13.323</v>
      </c>
      <c r="M60" s="134">
        <f t="shared" si="0"/>
        <v>1.07</v>
      </c>
      <c r="N60" s="134">
        <f t="shared" si="0"/>
        <v>173.08</v>
      </c>
      <c r="O60" s="134">
        <f t="shared" si="0"/>
        <v>1.6120000000000001</v>
      </c>
      <c r="P60" s="134">
        <f t="shared" si="0"/>
        <v>78.349999999999994</v>
      </c>
      <c r="Q60" s="134">
        <f t="shared" si="0"/>
        <v>156.54</v>
      </c>
      <c r="R60" s="134">
        <f t="shared" si="0"/>
        <v>267.49</v>
      </c>
      <c r="S60" s="134">
        <f t="shared" si="0"/>
        <v>175.87</v>
      </c>
      <c r="T60" s="134">
        <f t="shared" si="0"/>
        <v>212.02500000000001</v>
      </c>
      <c r="U60" s="134">
        <f t="shared" si="0"/>
        <v>13.96</v>
      </c>
      <c r="V60" s="134">
        <f t="shared" si="0"/>
        <v>13.82</v>
      </c>
      <c r="W60" s="134">
        <f t="shared" si="0"/>
        <v>9.4939999999999998</v>
      </c>
      <c r="X60" s="134">
        <f t="shared" si="0"/>
        <v>0.34</v>
      </c>
      <c r="Y60" s="134">
        <f t="shared" si="0"/>
        <v>0</v>
      </c>
      <c r="Z60" s="134">
        <f t="shared" si="0"/>
        <v>0</v>
      </c>
      <c r="AA60" s="134">
        <f t="shared" si="0"/>
        <v>120.08</v>
      </c>
      <c r="AB60" s="134">
        <f t="shared" si="0"/>
        <v>405.35199999999998</v>
      </c>
      <c r="AC60" s="134">
        <f t="shared" si="0"/>
        <v>274.55700000000002</v>
      </c>
      <c r="AD60" s="134">
        <f t="shared" si="0"/>
        <v>61.503</v>
      </c>
      <c r="AE60" s="134">
        <f t="shared" si="0"/>
        <v>84.15</v>
      </c>
      <c r="AF60" s="134">
        <f t="shared" si="0"/>
        <v>0</v>
      </c>
      <c r="AG60" s="134">
        <f t="shared" si="0"/>
        <v>21.725000000000001</v>
      </c>
      <c r="AH60" s="134">
        <f t="shared" si="0"/>
        <v>25</v>
      </c>
      <c r="AI60" s="134">
        <f t="shared" si="0"/>
        <v>9.3408499999999997</v>
      </c>
      <c r="AJ60" s="134">
        <f t="shared" si="0"/>
        <v>20.8</v>
      </c>
      <c r="AK60" s="134">
        <f t="shared" si="0"/>
        <v>20.8</v>
      </c>
      <c r="AL60" s="134">
        <f t="shared" si="0"/>
        <v>47.21</v>
      </c>
      <c r="AM60" s="134">
        <f t="shared" si="0"/>
        <v>47.49</v>
      </c>
      <c r="AN60" s="134">
        <f t="shared" si="0"/>
        <v>80.992000000000004</v>
      </c>
      <c r="AO60" s="134">
        <f t="shared" si="0"/>
        <v>61.950760000000002</v>
      </c>
      <c r="AP60" s="134">
        <f t="shared" si="0"/>
        <v>80.994529999999997</v>
      </c>
      <c r="AQ60" s="134">
        <f t="shared" si="0"/>
        <v>71.243369999999999</v>
      </c>
      <c r="AR60" s="134">
        <f t="shared" si="0"/>
        <v>10.83281</v>
      </c>
      <c r="AS60" s="134">
        <f t="shared" si="0"/>
        <v>6.7561799999999996</v>
      </c>
      <c r="AT60" s="134">
        <f t="shared" si="0"/>
        <v>38.488999999999997</v>
      </c>
      <c r="AU60" s="134">
        <f t="shared" si="0"/>
        <v>13.721</v>
      </c>
      <c r="AV60" s="134">
        <f t="shared" si="0"/>
        <v>45.414999999999999</v>
      </c>
      <c r="AW60" s="135">
        <f t="shared" si="0"/>
        <v>10.826000000000001</v>
      </c>
    </row>
    <row r="61" spans="1:49" x14ac:dyDescent="0.25">
      <c r="A61" s="136" t="s">
        <v>1459</v>
      </c>
      <c r="B61" s="137">
        <f t="shared" ref="B61:AW61" si="1">MAX(B12:B59)</f>
        <v>9.3000000000000007</v>
      </c>
      <c r="C61" s="137">
        <f t="shared" si="1"/>
        <v>38</v>
      </c>
      <c r="D61" s="137">
        <f t="shared" si="1"/>
        <v>130.69999999999999</v>
      </c>
      <c r="E61" s="137">
        <f t="shared" si="1"/>
        <v>111.33204000000001</v>
      </c>
      <c r="F61" s="137">
        <f t="shared" si="1"/>
        <v>40.1</v>
      </c>
      <c r="G61" s="137">
        <f t="shared" si="1"/>
        <v>140</v>
      </c>
      <c r="H61" s="137">
        <f t="shared" si="1"/>
        <v>33.700000000000003</v>
      </c>
      <c r="I61" s="137">
        <f t="shared" si="1"/>
        <v>128</v>
      </c>
      <c r="J61" s="137">
        <f t="shared" si="1"/>
        <v>20.54</v>
      </c>
      <c r="K61" s="137">
        <f t="shared" si="1"/>
        <v>0</v>
      </c>
      <c r="L61" s="137">
        <f t="shared" si="1"/>
        <v>23.675999999999998</v>
      </c>
      <c r="M61" s="137">
        <f t="shared" si="1"/>
        <v>1.07</v>
      </c>
      <c r="N61" s="137">
        <f t="shared" si="1"/>
        <v>176.01</v>
      </c>
      <c r="O61" s="137">
        <f t="shared" si="1"/>
        <v>1.6120000000000001</v>
      </c>
      <c r="P61" s="137">
        <f t="shared" si="1"/>
        <v>147.93</v>
      </c>
      <c r="Q61" s="137">
        <f t="shared" si="1"/>
        <v>200.67</v>
      </c>
      <c r="R61" s="137">
        <f t="shared" si="1"/>
        <v>320.67</v>
      </c>
      <c r="S61" s="137">
        <f t="shared" si="1"/>
        <v>234.16</v>
      </c>
      <c r="T61" s="137">
        <f t="shared" si="1"/>
        <v>263.262</v>
      </c>
      <c r="U61" s="137">
        <f t="shared" si="1"/>
        <v>15.18</v>
      </c>
      <c r="V61" s="137">
        <f t="shared" si="1"/>
        <v>17.54</v>
      </c>
      <c r="W61" s="137">
        <f t="shared" si="1"/>
        <v>14.916</v>
      </c>
      <c r="X61" s="137">
        <f t="shared" si="1"/>
        <v>5.55</v>
      </c>
      <c r="Y61" s="137">
        <f t="shared" si="1"/>
        <v>0</v>
      </c>
      <c r="Z61" s="137">
        <f t="shared" si="1"/>
        <v>0</v>
      </c>
      <c r="AA61" s="137">
        <f t="shared" si="1"/>
        <v>148.27000000000001</v>
      </c>
      <c r="AB61" s="137">
        <f t="shared" si="1"/>
        <v>450.702</v>
      </c>
      <c r="AC61" s="137">
        <f t="shared" si="1"/>
        <v>386.214</v>
      </c>
      <c r="AD61" s="137">
        <f t="shared" si="1"/>
        <v>67.057000000000002</v>
      </c>
      <c r="AE61" s="137">
        <f t="shared" si="1"/>
        <v>230.29</v>
      </c>
      <c r="AF61" s="137">
        <f t="shared" si="1"/>
        <v>2</v>
      </c>
      <c r="AG61" s="137">
        <f t="shared" si="1"/>
        <v>21.725000000000001</v>
      </c>
      <c r="AH61" s="137">
        <f t="shared" si="1"/>
        <v>34</v>
      </c>
      <c r="AI61" s="137">
        <f t="shared" si="1"/>
        <v>10.51985</v>
      </c>
      <c r="AJ61" s="137">
        <f t="shared" si="1"/>
        <v>25.2</v>
      </c>
      <c r="AK61" s="137">
        <f t="shared" si="1"/>
        <v>25.2</v>
      </c>
      <c r="AL61" s="137">
        <f t="shared" si="1"/>
        <v>55.2</v>
      </c>
      <c r="AM61" s="137">
        <f t="shared" si="1"/>
        <v>55.49</v>
      </c>
      <c r="AN61" s="137">
        <f t="shared" si="1"/>
        <v>88.05</v>
      </c>
      <c r="AO61" s="137">
        <f t="shared" si="1"/>
        <v>61.950760000000002</v>
      </c>
      <c r="AP61" s="137">
        <f t="shared" si="1"/>
        <v>93.039640000000006</v>
      </c>
      <c r="AQ61" s="137">
        <f t="shared" si="1"/>
        <v>71.243369999999999</v>
      </c>
      <c r="AR61" s="137">
        <f t="shared" si="1"/>
        <v>11.95717</v>
      </c>
      <c r="AS61" s="137">
        <f t="shared" si="1"/>
        <v>6.7561799999999996</v>
      </c>
      <c r="AT61" s="137">
        <f t="shared" si="1"/>
        <v>38.488999999999997</v>
      </c>
      <c r="AU61" s="137">
        <f t="shared" si="1"/>
        <v>19.14</v>
      </c>
      <c r="AV61" s="137">
        <f t="shared" si="1"/>
        <v>51.174999999999997</v>
      </c>
      <c r="AW61" s="138">
        <f t="shared" si="1"/>
        <v>11.638999999999999</v>
      </c>
    </row>
    <row r="62" spans="1:49" x14ac:dyDescent="0.25">
      <c r="A62" s="139" t="s">
        <v>1532</v>
      </c>
      <c r="B62" s="140">
        <f t="shared" ref="B62:AW62" si="2">AVERAGE(B12:B59)</f>
        <v>9.3000000000000078</v>
      </c>
      <c r="C62" s="140">
        <f t="shared" si="2"/>
        <v>38</v>
      </c>
      <c r="D62" s="140">
        <f t="shared" si="2"/>
        <v>117.21249999999993</v>
      </c>
      <c r="E62" s="140">
        <f t="shared" si="2"/>
        <v>88.825984166666672</v>
      </c>
      <c r="F62" s="140">
        <f t="shared" si="2"/>
        <v>35.4375</v>
      </c>
      <c r="G62" s="140">
        <f t="shared" si="2"/>
        <v>126.45833333333333</v>
      </c>
      <c r="H62" s="140">
        <f t="shared" si="2"/>
        <v>29.704166666666666</v>
      </c>
      <c r="I62" s="140">
        <f t="shared" si="2"/>
        <v>123.66666666666667</v>
      </c>
      <c r="J62" s="140">
        <f t="shared" si="2"/>
        <v>20.051666666666669</v>
      </c>
      <c r="K62" s="140">
        <f t="shared" si="2"/>
        <v>0</v>
      </c>
      <c r="L62" s="140">
        <f t="shared" si="2"/>
        <v>18.765958333333334</v>
      </c>
      <c r="M62" s="140">
        <f t="shared" si="2"/>
        <v>1.07</v>
      </c>
      <c r="N62" s="140">
        <f t="shared" si="2"/>
        <v>174.54500000000002</v>
      </c>
      <c r="O62" s="140">
        <f t="shared" si="2"/>
        <v>1.6120000000000001</v>
      </c>
      <c r="P62" s="140">
        <f t="shared" si="2"/>
        <v>114.25125000000001</v>
      </c>
      <c r="Q62" s="140">
        <f t="shared" si="2"/>
        <v>181.47750000000005</v>
      </c>
      <c r="R62" s="140">
        <f t="shared" si="2"/>
        <v>293.09125000000012</v>
      </c>
      <c r="S62" s="140">
        <f t="shared" si="2"/>
        <v>205.38041666666672</v>
      </c>
      <c r="T62" s="140">
        <f t="shared" si="2"/>
        <v>228.04354166666667</v>
      </c>
      <c r="U62" s="140">
        <f t="shared" si="2"/>
        <v>14.53125</v>
      </c>
      <c r="V62" s="140">
        <f t="shared" si="2"/>
        <v>16.617499999999989</v>
      </c>
      <c r="W62" s="140">
        <f t="shared" si="2"/>
        <v>12.078249999999992</v>
      </c>
      <c r="X62" s="140">
        <f t="shared" si="2"/>
        <v>0.77875000000000127</v>
      </c>
      <c r="Y62" s="140" t="e">
        <f t="shared" si="2"/>
        <v>#DIV/0!</v>
      </c>
      <c r="Z62" s="140" t="e">
        <f t="shared" si="2"/>
        <v>#DIV/0!</v>
      </c>
      <c r="AA62" s="140">
        <f t="shared" si="2"/>
        <v>133.30750000000003</v>
      </c>
      <c r="AB62" s="140">
        <f t="shared" si="2"/>
        <v>426.11766666666648</v>
      </c>
      <c r="AC62" s="140">
        <f t="shared" si="2"/>
        <v>325.45958333333328</v>
      </c>
      <c r="AD62" s="140">
        <f t="shared" si="2"/>
        <v>66.45437499999997</v>
      </c>
      <c r="AE62" s="140">
        <f t="shared" si="2"/>
        <v>157.16879166666661</v>
      </c>
      <c r="AF62" s="140">
        <f t="shared" si="2"/>
        <v>0.22499999999999995</v>
      </c>
      <c r="AG62" s="140">
        <f t="shared" si="2"/>
        <v>21.725000000000012</v>
      </c>
      <c r="AH62" s="140">
        <f t="shared" si="2"/>
        <v>30.224999999999998</v>
      </c>
      <c r="AI62" s="140">
        <f t="shared" si="2"/>
        <v>10.060867083333335</v>
      </c>
      <c r="AJ62" s="140">
        <f t="shared" si="2"/>
        <v>22.512499999999989</v>
      </c>
      <c r="AK62" s="140">
        <f t="shared" si="2"/>
        <v>22.512499999999989</v>
      </c>
      <c r="AL62" s="140">
        <f t="shared" si="2"/>
        <v>51.919166666666648</v>
      </c>
      <c r="AM62" s="140">
        <f t="shared" si="2"/>
        <v>52.206666666666642</v>
      </c>
      <c r="AN62" s="140">
        <f t="shared" si="2"/>
        <v>83.172958333333298</v>
      </c>
      <c r="AO62" s="140">
        <f t="shared" si="2"/>
        <v>61.950760000000002</v>
      </c>
      <c r="AP62" s="140">
        <f t="shared" si="2"/>
        <v>87.017084999999994</v>
      </c>
      <c r="AQ62" s="140">
        <f t="shared" si="2"/>
        <v>71.243369999999999</v>
      </c>
      <c r="AR62" s="140">
        <f t="shared" si="2"/>
        <v>11.145378333333332</v>
      </c>
      <c r="AS62" s="140">
        <f t="shared" si="2"/>
        <v>6.7561799999999934</v>
      </c>
      <c r="AT62" s="140">
        <f t="shared" si="2"/>
        <v>38.489000000000019</v>
      </c>
      <c r="AU62" s="140">
        <f t="shared" si="2"/>
        <v>15.227458333333331</v>
      </c>
      <c r="AV62" s="140">
        <f t="shared" si="2"/>
        <v>48.073291666666677</v>
      </c>
      <c r="AW62" s="141">
        <f t="shared" si="2"/>
        <v>11.187166666666672</v>
      </c>
    </row>
    <row r="63" spans="1:49" x14ac:dyDescent="0.25">
      <c r="A63" s="142" t="s">
        <v>7</v>
      </c>
      <c r="B63" s="137">
        <f t="shared" ref="B63:AW63" si="3">B12</f>
        <v>9.3000000000000007</v>
      </c>
      <c r="C63" s="137">
        <f t="shared" si="3"/>
        <v>38</v>
      </c>
      <c r="D63" s="137">
        <f t="shared" si="3"/>
        <v>115.8</v>
      </c>
      <c r="E63" s="137">
        <f t="shared" si="3"/>
        <v>111.33204000000001</v>
      </c>
      <c r="F63" s="137">
        <f t="shared" si="3"/>
        <v>29.3</v>
      </c>
      <c r="G63" s="137">
        <f t="shared" si="3"/>
        <v>125</v>
      </c>
      <c r="H63" s="137">
        <f t="shared" si="3"/>
        <v>26</v>
      </c>
      <c r="I63" s="137">
        <f t="shared" si="3"/>
        <v>125</v>
      </c>
      <c r="J63" s="137">
        <f t="shared" si="3"/>
        <v>20</v>
      </c>
      <c r="K63" s="137">
        <f t="shared" si="3"/>
        <v>0</v>
      </c>
      <c r="L63" s="137">
        <f t="shared" si="3"/>
        <v>20.445</v>
      </c>
      <c r="M63" s="137" t="str">
        <f t="shared" si="3"/>
        <v>--</v>
      </c>
      <c r="N63" s="137" t="str">
        <f t="shared" si="3"/>
        <v>--</v>
      </c>
      <c r="O63" s="137">
        <f t="shared" si="3"/>
        <v>1.6120000000000001</v>
      </c>
      <c r="P63" s="137">
        <f t="shared" si="3"/>
        <v>145.49</v>
      </c>
      <c r="Q63" s="137">
        <f t="shared" si="3"/>
        <v>165.69</v>
      </c>
      <c r="R63" s="137">
        <f t="shared" si="3"/>
        <v>301.14999999999998</v>
      </c>
      <c r="S63" s="137">
        <f t="shared" si="3"/>
        <v>221.13</v>
      </c>
      <c r="T63" s="137">
        <f t="shared" si="3"/>
        <v>219.755</v>
      </c>
      <c r="U63" s="137">
        <f t="shared" si="3"/>
        <v>15.09</v>
      </c>
      <c r="V63" s="137">
        <f t="shared" si="3"/>
        <v>14.41</v>
      </c>
      <c r="W63" s="137">
        <f t="shared" si="3"/>
        <v>14.916</v>
      </c>
      <c r="X63" s="137">
        <f t="shared" si="3"/>
        <v>5.55</v>
      </c>
      <c r="Y63" s="137" t="str">
        <f t="shared" si="3"/>
        <v>--</v>
      </c>
      <c r="Z63" s="137" t="str">
        <f t="shared" si="3"/>
        <v>--</v>
      </c>
      <c r="AA63" s="137">
        <f t="shared" si="3"/>
        <v>140.52000000000001</v>
      </c>
      <c r="AB63" s="137">
        <f t="shared" si="3"/>
        <v>443.89800000000002</v>
      </c>
      <c r="AC63" s="137">
        <f t="shared" si="3"/>
        <v>356.60199999999998</v>
      </c>
      <c r="AD63" s="137">
        <f t="shared" si="3"/>
        <v>61.503</v>
      </c>
      <c r="AE63" s="137">
        <f t="shared" si="3"/>
        <v>224.387</v>
      </c>
      <c r="AF63" s="137">
        <f t="shared" si="3"/>
        <v>0</v>
      </c>
      <c r="AG63" s="137">
        <f t="shared" si="3"/>
        <v>21.725000000000001</v>
      </c>
      <c r="AH63" s="137">
        <f t="shared" si="3"/>
        <v>28.2</v>
      </c>
      <c r="AI63" s="137">
        <f t="shared" si="3"/>
        <v>9.9904799999999998</v>
      </c>
      <c r="AJ63" s="137">
        <f t="shared" si="3"/>
        <v>25.2</v>
      </c>
      <c r="AK63" s="137">
        <f t="shared" si="3"/>
        <v>25.2</v>
      </c>
      <c r="AL63" s="137">
        <f t="shared" si="3"/>
        <v>51.81</v>
      </c>
      <c r="AM63" s="137">
        <f t="shared" si="3"/>
        <v>52.1</v>
      </c>
      <c r="AN63" s="137">
        <f t="shared" si="3"/>
        <v>85.058000000000007</v>
      </c>
      <c r="AO63" s="137" t="str">
        <f t="shared" si="3"/>
        <v>--</v>
      </c>
      <c r="AP63" s="137">
        <f t="shared" si="3"/>
        <v>93.039640000000006</v>
      </c>
      <c r="AQ63" s="137" t="str">
        <f t="shared" si="3"/>
        <v>--</v>
      </c>
      <c r="AR63" s="137">
        <f t="shared" si="3"/>
        <v>11.07619</v>
      </c>
      <c r="AS63" s="137">
        <f t="shared" si="3"/>
        <v>6.7561799999999996</v>
      </c>
      <c r="AT63" s="137">
        <f t="shared" si="3"/>
        <v>38.488999999999997</v>
      </c>
      <c r="AU63" s="137">
        <f t="shared" si="3"/>
        <v>14.894</v>
      </c>
      <c r="AV63" s="137">
        <f t="shared" si="3"/>
        <v>51.174999999999997</v>
      </c>
      <c r="AW63" s="137">
        <f t="shared" si="3"/>
        <v>11.638999999999999</v>
      </c>
    </row>
    <row r="64" spans="1:49" x14ac:dyDescent="0.25">
      <c r="A64" s="142" t="s">
        <v>8</v>
      </c>
      <c r="B64" s="137">
        <f t="shared" ref="B64:AW64" si="4">B59</f>
        <v>9.3000000000000007</v>
      </c>
      <c r="C64" s="137">
        <f t="shared" si="4"/>
        <v>38</v>
      </c>
      <c r="D64" s="137">
        <f t="shared" si="4"/>
        <v>130.69999999999999</v>
      </c>
      <c r="E64" s="137">
        <f t="shared" si="4"/>
        <v>109.20498000000001</v>
      </c>
      <c r="F64" s="137">
        <f t="shared" si="4"/>
        <v>29.7</v>
      </c>
      <c r="G64" s="137">
        <f t="shared" si="4"/>
        <v>140</v>
      </c>
      <c r="H64" s="137">
        <f t="shared" si="4"/>
        <v>29.4</v>
      </c>
      <c r="I64" s="137">
        <f t="shared" si="4"/>
        <v>128</v>
      </c>
      <c r="J64" s="137">
        <f t="shared" si="4"/>
        <v>19.97</v>
      </c>
      <c r="K64" s="137">
        <f t="shared" si="4"/>
        <v>0</v>
      </c>
      <c r="L64" s="137">
        <f t="shared" si="4"/>
        <v>23.385000000000002</v>
      </c>
      <c r="M64" s="137" t="str">
        <f t="shared" si="4"/>
        <v>--</v>
      </c>
      <c r="N64" s="137" t="str">
        <f t="shared" si="4"/>
        <v>--</v>
      </c>
      <c r="O64" s="137">
        <f t="shared" si="4"/>
        <v>1.6120000000000001</v>
      </c>
      <c r="P64" s="137">
        <f t="shared" si="4"/>
        <v>80.86</v>
      </c>
      <c r="Q64" s="137">
        <f t="shared" si="4"/>
        <v>172.69</v>
      </c>
      <c r="R64" s="137">
        <f t="shared" si="4"/>
        <v>320.67</v>
      </c>
      <c r="S64" s="137">
        <f t="shared" si="4"/>
        <v>202.54</v>
      </c>
      <c r="T64" s="137">
        <f t="shared" si="4"/>
        <v>260.601</v>
      </c>
      <c r="U64" s="137">
        <f t="shared" si="4"/>
        <v>14.76</v>
      </c>
      <c r="V64" s="137">
        <f t="shared" si="4"/>
        <v>16.899999999999999</v>
      </c>
      <c r="W64" s="137">
        <f t="shared" si="4"/>
        <v>11.712</v>
      </c>
      <c r="X64" s="137">
        <f t="shared" si="4"/>
        <v>0.35</v>
      </c>
      <c r="Y64" s="137" t="str">
        <f t="shared" si="4"/>
        <v>--</v>
      </c>
      <c r="Z64" s="137" t="str">
        <f t="shared" si="4"/>
        <v>--</v>
      </c>
      <c r="AA64" s="137">
        <f t="shared" si="4"/>
        <v>132.04</v>
      </c>
      <c r="AB64" s="137">
        <f t="shared" si="4"/>
        <v>412.99700000000001</v>
      </c>
      <c r="AC64" s="137">
        <f t="shared" si="4"/>
        <v>374.70800000000003</v>
      </c>
      <c r="AD64" s="137">
        <f t="shared" si="4"/>
        <v>67.057000000000002</v>
      </c>
      <c r="AE64" s="137">
        <f t="shared" si="4"/>
        <v>84.15</v>
      </c>
      <c r="AF64" s="137">
        <f t="shared" si="4"/>
        <v>0</v>
      </c>
      <c r="AG64" s="137">
        <f t="shared" si="4"/>
        <v>21.725000000000001</v>
      </c>
      <c r="AH64" s="137">
        <f t="shared" si="4"/>
        <v>34</v>
      </c>
      <c r="AI64" s="137">
        <f t="shared" si="4"/>
        <v>9.63903</v>
      </c>
      <c r="AJ64" s="137">
        <f t="shared" si="4"/>
        <v>23.5</v>
      </c>
      <c r="AK64" s="137">
        <f t="shared" si="4"/>
        <v>23.5</v>
      </c>
      <c r="AL64" s="137">
        <f t="shared" si="4"/>
        <v>52.91</v>
      </c>
      <c r="AM64" s="137">
        <f t="shared" si="4"/>
        <v>53.2</v>
      </c>
      <c r="AN64" s="137">
        <f t="shared" si="4"/>
        <v>84.05</v>
      </c>
      <c r="AO64" s="137">
        <f t="shared" si="4"/>
        <v>61.950760000000002</v>
      </c>
      <c r="AP64" s="137">
        <f t="shared" si="4"/>
        <v>80.994529999999997</v>
      </c>
      <c r="AQ64" s="137">
        <f t="shared" si="4"/>
        <v>71.243369999999999</v>
      </c>
      <c r="AR64" s="137">
        <f t="shared" si="4"/>
        <v>11.90738</v>
      </c>
      <c r="AS64" s="137">
        <f t="shared" si="4"/>
        <v>6.7561799999999996</v>
      </c>
      <c r="AT64" s="137">
        <f t="shared" si="4"/>
        <v>38.488999999999997</v>
      </c>
      <c r="AU64" s="137">
        <f t="shared" si="4"/>
        <v>18.899999999999999</v>
      </c>
      <c r="AV64" s="137">
        <f t="shared" si="4"/>
        <v>48.036000000000001</v>
      </c>
      <c r="AW64" s="137">
        <f t="shared" si="4"/>
        <v>10.846</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1533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54</v>
      </c>
      <c r="C5" s="115" t="s">
        <v>57</v>
      </c>
      <c r="D5" s="115" t="s">
        <v>521</v>
      </c>
      <c r="E5" s="115" t="s">
        <v>117</v>
      </c>
      <c r="F5" s="115" t="s">
        <v>117</v>
      </c>
      <c r="G5" s="115" t="s">
        <v>117</v>
      </c>
      <c r="H5" s="115" t="s">
        <v>144</v>
      </c>
      <c r="I5" s="115" t="s">
        <v>144</v>
      </c>
      <c r="J5" s="115" t="s">
        <v>144</v>
      </c>
      <c r="K5" s="115" t="s">
        <v>144</v>
      </c>
      <c r="L5" s="115" t="s">
        <v>144</v>
      </c>
      <c r="M5" s="115" t="s">
        <v>144</v>
      </c>
      <c r="N5" s="115" t="s">
        <v>144</v>
      </c>
      <c r="O5" s="115" t="s">
        <v>144</v>
      </c>
      <c r="P5" s="115" t="s">
        <v>67</v>
      </c>
      <c r="Q5" s="115" t="s">
        <v>67</v>
      </c>
      <c r="R5" s="115" t="s">
        <v>67</v>
      </c>
      <c r="S5" s="115" t="s">
        <v>96</v>
      </c>
      <c r="T5" s="115" t="s">
        <v>96</v>
      </c>
      <c r="U5" s="115" t="s">
        <v>517</v>
      </c>
      <c r="V5" s="115" t="s">
        <v>238</v>
      </c>
      <c r="W5" s="115" t="s">
        <v>14</v>
      </c>
      <c r="X5" s="115" t="s">
        <v>14</v>
      </c>
      <c r="Y5" s="115" t="s">
        <v>518</v>
      </c>
      <c r="Z5" s="115" t="s">
        <v>518</v>
      </c>
      <c r="AA5" s="115" t="s">
        <v>45</v>
      </c>
      <c r="AB5" s="115" t="s">
        <v>45</v>
      </c>
      <c r="AC5" s="115" t="s">
        <v>79</v>
      </c>
      <c r="AD5" s="115" t="s">
        <v>917</v>
      </c>
    </row>
    <row r="6" spans="1:30" ht="25.5" x14ac:dyDescent="0.25">
      <c r="A6" s="115" t="s">
        <v>1467</v>
      </c>
      <c r="B6" s="115" t="s">
        <v>570</v>
      </c>
      <c r="C6" s="115" t="s">
        <v>1534</v>
      </c>
      <c r="D6" s="115" t="s">
        <v>1535</v>
      </c>
      <c r="E6" s="115" t="s">
        <v>1484</v>
      </c>
      <c r="F6" s="115" t="s">
        <v>1484</v>
      </c>
      <c r="G6" s="115" t="s">
        <v>1484</v>
      </c>
      <c r="H6" s="115" t="s">
        <v>570</v>
      </c>
      <c r="I6" s="115" t="s">
        <v>1477</v>
      </c>
      <c r="J6" s="115" t="s">
        <v>1486</v>
      </c>
      <c r="K6" s="115" t="s">
        <v>1536</v>
      </c>
      <c r="L6" s="115" t="s">
        <v>570</v>
      </c>
      <c r="M6" s="115" t="s">
        <v>570</v>
      </c>
      <c r="N6" s="115" t="s">
        <v>1537</v>
      </c>
      <c r="O6" s="115" t="s">
        <v>1537</v>
      </c>
      <c r="P6" s="115" t="s">
        <v>1477</v>
      </c>
      <c r="Q6" s="115" t="s">
        <v>1477</v>
      </c>
      <c r="R6" s="115" t="s">
        <v>1481</v>
      </c>
      <c r="S6" s="115" t="s">
        <v>1481</v>
      </c>
      <c r="T6" s="115" t="s">
        <v>1482</v>
      </c>
      <c r="U6" s="115" t="s">
        <v>1472</v>
      </c>
      <c r="V6" s="115" t="s">
        <v>1538</v>
      </c>
      <c r="W6" s="115" t="s">
        <v>1471</v>
      </c>
      <c r="X6" s="115" t="s">
        <v>1471</v>
      </c>
      <c r="Y6" s="115" t="s">
        <v>518</v>
      </c>
      <c r="Z6" s="115" t="s">
        <v>518</v>
      </c>
      <c r="AA6" s="115" t="s">
        <v>1468</v>
      </c>
      <c r="AB6" s="115" t="s">
        <v>1468</v>
      </c>
      <c r="AC6" s="115" t="s">
        <v>570</v>
      </c>
      <c r="AD6" s="115" t="s">
        <v>1484</v>
      </c>
    </row>
    <row r="7" spans="1:30" ht="25.5" x14ac:dyDescent="0.25">
      <c r="A7" s="115" t="s">
        <v>1489</v>
      </c>
      <c r="B7" s="115" t="s">
        <v>1490</v>
      </c>
      <c r="C7" s="115" t="s">
        <v>1490</v>
      </c>
      <c r="D7" s="115" t="s">
        <v>1490</v>
      </c>
      <c r="E7" s="115" t="s">
        <v>1490</v>
      </c>
      <c r="F7" s="115" t="s">
        <v>1490</v>
      </c>
      <c r="G7" s="115" t="s">
        <v>1490</v>
      </c>
      <c r="H7" s="115" t="s">
        <v>1490</v>
      </c>
      <c r="I7" s="115" t="s">
        <v>1490</v>
      </c>
      <c r="J7" s="115" t="s">
        <v>1490</v>
      </c>
      <c r="K7" s="115" t="s">
        <v>1490</v>
      </c>
      <c r="L7" s="115" t="s">
        <v>1490</v>
      </c>
      <c r="M7" s="115" t="s">
        <v>1490</v>
      </c>
      <c r="N7" s="115" t="s">
        <v>1490</v>
      </c>
      <c r="O7" s="115" t="s">
        <v>1490</v>
      </c>
      <c r="P7" s="115" t="s">
        <v>1490</v>
      </c>
      <c r="Q7" s="115" t="s">
        <v>1490</v>
      </c>
      <c r="R7" s="115" t="s">
        <v>1490</v>
      </c>
      <c r="S7" s="115" t="s">
        <v>1490</v>
      </c>
      <c r="T7" s="115" t="s">
        <v>1490</v>
      </c>
      <c r="U7" s="115" t="s">
        <v>1490</v>
      </c>
      <c r="V7" s="115" t="s">
        <v>1490</v>
      </c>
      <c r="W7" s="115" t="s">
        <v>1490</v>
      </c>
      <c r="X7" s="115" t="s">
        <v>1490</v>
      </c>
      <c r="Y7" s="115" t="s">
        <v>1490</v>
      </c>
      <c r="Z7" s="115" t="s">
        <v>1490</v>
      </c>
      <c r="AA7" s="115" t="s">
        <v>1490</v>
      </c>
      <c r="AB7" s="115" t="s">
        <v>1490</v>
      </c>
      <c r="AC7" s="115" t="s">
        <v>1490</v>
      </c>
      <c r="AD7" s="115" t="s">
        <v>1490</v>
      </c>
    </row>
    <row r="8" spans="1:30" ht="38.25" x14ac:dyDescent="0.25">
      <c r="A8" s="115" t="s">
        <v>6</v>
      </c>
      <c r="B8" s="115" t="s">
        <v>1539</v>
      </c>
      <c r="C8" s="115" t="s">
        <v>1540</v>
      </c>
      <c r="D8" s="115" t="s">
        <v>1541</v>
      </c>
      <c r="E8" s="115" t="s">
        <v>1542</v>
      </c>
      <c r="F8" s="115" t="s">
        <v>1543</v>
      </c>
      <c r="G8" s="115" t="s">
        <v>1544</v>
      </c>
      <c r="H8" s="115" t="s">
        <v>1545</v>
      </c>
      <c r="I8" s="115" t="s">
        <v>1546</v>
      </c>
      <c r="J8" s="115" t="s">
        <v>1547</v>
      </c>
      <c r="K8" s="115" t="s">
        <v>1548</v>
      </c>
      <c r="L8" s="115" t="s">
        <v>1545</v>
      </c>
      <c r="M8" s="115" t="s">
        <v>1549</v>
      </c>
      <c r="N8" s="115" t="s">
        <v>1550</v>
      </c>
      <c r="O8" s="115" t="s">
        <v>1488</v>
      </c>
      <c r="P8" s="115" t="s">
        <v>1506</v>
      </c>
      <c r="Q8" s="115" t="s">
        <v>1506</v>
      </c>
      <c r="R8" s="115" t="s">
        <v>1479</v>
      </c>
      <c r="S8" s="115" t="s">
        <v>1551</v>
      </c>
      <c r="T8" s="115" t="s">
        <v>1511</v>
      </c>
      <c r="U8" s="115" t="s">
        <v>1552</v>
      </c>
      <c r="V8" s="115" t="s">
        <v>1553</v>
      </c>
      <c r="W8" s="115" t="s">
        <v>1496</v>
      </c>
      <c r="X8" s="115" t="s">
        <v>1497</v>
      </c>
      <c r="Y8" s="115" t="s">
        <v>1554</v>
      </c>
      <c r="Z8" s="115" t="s">
        <v>1555</v>
      </c>
      <c r="AA8" s="115" t="s">
        <v>1494</v>
      </c>
      <c r="AB8" s="115" t="s">
        <v>1556</v>
      </c>
      <c r="AC8" s="115" t="s">
        <v>1557</v>
      </c>
      <c r="AD8" s="115" t="s">
        <v>1558</v>
      </c>
    </row>
    <row r="9" spans="1:30" ht="25.5" x14ac:dyDescent="0.25">
      <c r="A9" s="115" t="s">
        <v>1052</v>
      </c>
      <c r="B9" s="115" t="s">
        <v>1559</v>
      </c>
      <c r="C9" s="115" t="s">
        <v>1560</v>
      </c>
      <c r="D9" s="115" t="s">
        <v>1560</v>
      </c>
      <c r="E9" s="115" t="s">
        <v>1560</v>
      </c>
      <c r="F9" s="115" t="s">
        <v>1560</v>
      </c>
      <c r="G9" s="115" t="s">
        <v>1560</v>
      </c>
      <c r="H9" s="115" t="s">
        <v>1559</v>
      </c>
      <c r="I9" s="115" t="s">
        <v>1560</v>
      </c>
      <c r="J9" s="115" t="s">
        <v>1560</v>
      </c>
      <c r="K9" s="115" t="s">
        <v>1560</v>
      </c>
      <c r="L9" s="115" t="s">
        <v>1560</v>
      </c>
      <c r="M9" s="115" t="s">
        <v>1560</v>
      </c>
      <c r="N9" s="115" t="s">
        <v>1560</v>
      </c>
      <c r="O9" s="115" t="s">
        <v>1560</v>
      </c>
      <c r="P9" s="115" t="s">
        <v>1559</v>
      </c>
      <c r="Q9" s="115" t="s">
        <v>1560</v>
      </c>
      <c r="R9" s="115" t="s">
        <v>1560</v>
      </c>
      <c r="S9" s="115" t="s">
        <v>1560</v>
      </c>
      <c r="T9" s="115" t="s">
        <v>897</v>
      </c>
      <c r="U9" s="115" t="s">
        <v>1560</v>
      </c>
      <c r="V9" s="115" t="s">
        <v>1560</v>
      </c>
      <c r="W9" s="115" t="s">
        <v>1560</v>
      </c>
      <c r="X9" s="115" t="s">
        <v>1560</v>
      </c>
      <c r="Y9" s="115" t="s">
        <v>1560</v>
      </c>
      <c r="Z9" s="115" t="s">
        <v>1560</v>
      </c>
      <c r="AA9" s="115" t="s">
        <v>1560</v>
      </c>
      <c r="AB9" s="115" t="s">
        <v>1560</v>
      </c>
      <c r="AC9" s="115" t="s">
        <v>1560</v>
      </c>
      <c r="AD9" s="115" t="s">
        <v>1560</v>
      </c>
    </row>
    <row r="10" spans="1:30" x14ac:dyDescent="0.25">
      <c r="A10" s="115" t="s">
        <v>38</v>
      </c>
      <c r="B10" s="115" t="s">
        <v>1561</v>
      </c>
      <c r="C10" s="115" t="s">
        <v>1562</v>
      </c>
      <c r="D10" s="115" t="s">
        <v>1562</v>
      </c>
      <c r="E10" s="115" t="s">
        <v>1562</v>
      </c>
      <c r="F10" s="115" t="s">
        <v>1562</v>
      </c>
      <c r="G10" s="115" t="s">
        <v>1562</v>
      </c>
      <c r="H10" s="115" t="s">
        <v>1561</v>
      </c>
      <c r="I10" s="115" t="s">
        <v>1562</v>
      </c>
      <c r="J10" s="115" t="s">
        <v>1562</v>
      </c>
      <c r="K10" s="115" t="s">
        <v>1562</v>
      </c>
      <c r="L10" s="115" t="s">
        <v>1562</v>
      </c>
      <c r="M10" s="115" t="s">
        <v>1562</v>
      </c>
      <c r="N10" s="115" t="s">
        <v>1562</v>
      </c>
      <c r="O10" s="115" t="s">
        <v>1562</v>
      </c>
      <c r="P10" s="115" t="s">
        <v>1561</v>
      </c>
      <c r="Q10" s="115" t="s">
        <v>1562</v>
      </c>
      <c r="R10" s="115" t="s">
        <v>1562</v>
      </c>
      <c r="S10" s="115" t="s">
        <v>1562</v>
      </c>
      <c r="T10" s="115" t="s">
        <v>1562</v>
      </c>
      <c r="U10" s="115" t="s">
        <v>1562</v>
      </c>
      <c r="V10" s="115" t="s">
        <v>1562</v>
      </c>
      <c r="W10" s="115" t="s">
        <v>1562</v>
      </c>
      <c r="X10" s="115" t="s">
        <v>1562</v>
      </c>
      <c r="Y10" s="115" t="s">
        <v>1562</v>
      </c>
      <c r="Z10" s="115" t="s">
        <v>1562</v>
      </c>
      <c r="AA10" s="115" t="s">
        <v>1562</v>
      </c>
      <c r="AB10" s="115" t="s">
        <v>1562</v>
      </c>
      <c r="AC10" s="115" t="s">
        <v>1562</v>
      </c>
      <c r="AD10" s="115" t="s">
        <v>1562</v>
      </c>
    </row>
    <row r="11" spans="1:30" x14ac:dyDescent="0.25">
      <c r="A11" s="116" t="s">
        <v>43</v>
      </c>
      <c r="B11" s="144">
        <v>2695</v>
      </c>
      <c r="C11" s="144">
        <v>8.8923699999999997</v>
      </c>
      <c r="D11" s="144">
        <v>0.61221000000000003</v>
      </c>
      <c r="E11" s="144">
        <v>0.39800000000000002</v>
      </c>
      <c r="F11" s="144">
        <v>0</v>
      </c>
      <c r="G11" s="144">
        <v>4.8320000000000002E-2</v>
      </c>
      <c r="H11" s="144">
        <v>3874.9772600000001</v>
      </c>
      <c r="I11" s="116" t="s">
        <v>1531</v>
      </c>
      <c r="J11" s="116" t="s">
        <v>1531</v>
      </c>
      <c r="K11" s="144">
        <v>1.9650000000000001E-2</v>
      </c>
      <c r="L11" s="144">
        <v>22.153230000000001</v>
      </c>
      <c r="M11" s="116" t="s">
        <v>1531</v>
      </c>
      <c r="N11" s="144">
        <v>0.32163999999999998</v>
      </c>
      <c r="O11" s="144">
        <v>1.1100000000000001E-3</v>
      </c>
      <c r="P11" s="144">
        <v>2412.21</v>
      </c>
      <c r="Q11" s="144">
        <v>0.98799999999999999</v>
      </c>
      <c r="R11" s="116" t="s">
        <v>1531</v>
      </c>
      <c r="S11" s="144">
        <v>0.30499999999999999</v>
      </c>
      <c r="T11" s="144">
        <v>0.41599999999999998</v>
      </c>
      <c r="U11" s="116" t="s">
        <v>1531</v>
      </c>
      <c r="V11" s="144">
        <v>265.2</v>
      </c>
      <c r="W11" s="144">
        <v>0.17399999999999999</v>
      </c>
      <c r="X11" s="144">
        <v>0</v>
      </c>
      <c r="Y11" s="144">
        <v>40.21</v>
      </c>
      <c r="Z11" s="144">
        <v>0.14899999999999999</v>
      </c>
      <c r="AA11" s="144">
        <v>0.21445</v>
      </c>
      <c r="AB11" s="144">
        <v>0.13023000000000001</v>
      </c>
      <c r="AC11" s="144">
        <v>9.4499999999999993</v>
      </c>
      <c r="AD11" s="144">
        <v>0.63700000000000001</v>
      </c>
    </row>
    <row r="12" spans="1:30" x14ac:dyDescent="0.25">
      <c r="A12" s="124" t="s">
        <v>740</v>
      </c>
      <c r="B12" s="122">
        <v>2695</v>
      </c>
      <c r="C12" s="122">
        <v>8.8923699999999997</v>
      </c>
      <c r="D12" s="122">
        <v>0.61221000000000003</v>
      </c>
      <c r="E12" s="122">
        <v>0.39800000000000002</v>
      </c>
      <c r="F12" s="122">
        <v>0</v>
      </c>
      <c r="G12" s="122">
        <v>4.8320000000000002E-2</v>
      </c>
      <c r="H12" s="122">
        <v>3874.9772600000001</v>
      </c>
      <c r="I12" s="124" t="s">
        <v>1531</v>
      </c>
      <c r="J12" s="124" t="s">
        <v>1531</v>
      </c>
      <c r="K12" s="122">
        <v>1.9650000000000001E-2</v>
      </c>
      <c r="L12" s="122">
        <v>22.153230000000001</v>
      </c>
      <c r="M12" s="124" t="s">
        <v>1531</v>
      </c>
      <c r="N12" s="122">
        <v>0.32163999999999998</v>
      </c>
      <c r="O12" s="122">
        <v>1.1100000000000001E-3</v>
      </c>
      <c r="P12" s="122">
        <v>2412.21</v>
      </c>
      <c r="Q12" s="122">
        <v>0.98799999999999999</v>
      </c>
      <c r="R12" s="124" t="s">
        <v>1531</v>
      </c>
      <c r="S12" s="122">
        <v>0.30499999999999999</v>
      </c>
      <c r="T12" s="122">
        <v>0.41599999999999998</v>
      </c>
      <c r="U12" s="124" t="s">
        <v>1531</v>
      </c>
      <c r="V12" s="122">
        <v>265.2</v>
      </c>
      <c r="W12" s="122">
        <v>0.17399999999999999</v>
      </c>
      <c r="X12" s="122">
        <v>0</v>
      </c>
      <c r="Y12" s="122">
        <v>40.21</v>
      </c>
      <c r="Z12" s="122">
        <v>0.14899999999999999</v>
      </c>
      <c r="AA12" s="122">
        <v>0.21445</v>
      </c>
      <c r="AB12" s="122">
        <v>0.13023000000000001</v>
      </c>
      <c r="AC12" s="122">
        <v>9.4499999999999993</v>
      </c>
      <c r="AD12" s="122">
        <v>0.63700000000000001</v>
      </c>
    </row>
    <row r="13" spans="1:30" x14ac:dyDescent="0.25">
      <c r="A13" s="124" t="s">
        <v>741</v>
      </c>
      <c r="B13" s="122">
        <v>2695</v>
      </c>
      <c r="C13" s="122">
        <v>8.9112100000000005</v>
      </c>
      <c r="D13" s="122">
        <v>0.63800000000000001</v>
      </c>
      <c r="E13" s="122">
        <v>0.42299999999999999</v>
      </c>
      <c r="F13" s="122">
        <v>0</v>
      </c>
      <c r="G13" s="122">
        <v>4.99E-2</v>
      </c>
      <c r="H13" s="122">
        <v>3874.9202700000001</v>
      </c>
      <c r="I13" s="124" t="s">
        <v>1531</v>
      </c>
      <c r="J13" s="124" t="s">
        <v>1531</v>
      </c>
      <c r="K13" s="122">
        <v>1.966E-2</v>
      </c>
      <c r="L13" s="122">
        <v>22.009309999999999</v>
      </c>
      <c r="M13" s="124" t="s">
        <v>1531</v>
      </c>
      <c r="N13" s="122">
        <v>0.31575999999999999</v>
      </c>
      <c r="O13" s="122">
        <v>1.1100000000000001E-3</v>
      </c>
      <c r="P13" s="122">
        <v>2412.09</v>
      </c>
      <c r="Q13" s="122">
        <v>0.97299999999999998</v>
      </c>
      <c r="R13" s="124" t="s">
        <v>1531</v>
      </c>
      <c r="S13" s="122">
        <v>0.30499999999999999</v>
      </c>
      <c r="T13" s="122">
        <v>0.42099999999999999</v>
      </c>
      <c r="U13" s="124" t="s">
        <v>1531</v>
      </c>
      <c r="V13" s="122">
        <v>265.20100000000002</v>
      </c>
      <c r="W13" s="122">
        <v>0.17399999999999999</v>
      </c>
      <c r="X13" s="122">
        <v>0</v>
      </c>
      <c r="Y13" s="122">
        <v>40.21</v>
      </c>
      <c r="Z13" s="122">
        <v>0.15</v>
      </c>
      <c r="AA13" s="122">
        <v>0.21911</v>
      </c>
      <c r="AB13" s="122">
        <v>0.12096</v>
      </c>
      <c r="AC13" s="122">
        <v>9.42</v>
      </c>
      <c r="AD13" s="122">
        <v>0.63700000000000001</v>
      </c>
    </row>
    <row r="14" spans="1:30" x14ac:dyDescent="0.25">
      <c r="A14" s="124" t="s">
        <v>742</v>
      </c>
      <c r="B14" s="122">
        <v>2695</v>
      </c>
      <c r="C14" s="122">
        <v>8.9112100000000005</v>
      </c>
      <c r="D14" s="122">
        <v>0.63800000000000001</v>
      </c>
      <c r="E14" s="122">
        <v>0.42299999999999999</v>
      </c>
      <c r="F14" s="122">
        <v>0</v>
      </c>
      <c r="G14" s="122">
        <v>4.99E-2</v>
      </c>
      <c r="H14" s="122">
        <v>3874.9202700000001</v>
      </c>
      <c r="I14" s="124" t="s">
        <v>1531</v>
      </c>
      <c r="J14" s="124" t="s">
        <v>1531</v>
      </c>
      <c r="K14" s="122">
        <v>1.966E-2</v>
      </c>
      <c r="L14" s="122">
        <v>22.009309999999999</v>
      </c>
      <c r="M14" s="124" t="s">
        <v>1531</v>
      </c>
      <c r="N14" s="122">
        <v>0.31575999999999999</v>
      </c>
      <c r="O14" s="122">
        <v>1.1100000000000001E-3</v>
      </c>
      <c r="P14" s="122">
        <v>2412.09</v>
      </c>
      <c r="Q14" s="122">
        <v>0.97299999999999998</v>
      </c>
      <c r="R14" s="124" t="s">
        <v>1531</v>
      </c>
      <c r="S14" s="122">
        <v>0.30499999999999999</v>
      </c>
      <c r="T14" s="122">
        <v>0.42099999999999999</v>
      </c>
      <c r="U14" s="124" t="s">
        <v>1531</v>
      </c>
      <c r="V14" s="122">
        <v>265.20100000000002</v>
      </c>
      <c r="W14" s="122">
        <v>0.17399999999999999</v>
      </c>
      <c r="X14" s="122">
        <v>0</v>
      </c>
      <c r="Y14" s="122">
        <v>40.21</v>
      </c>
      <c r="Z14" s="122">
        <v>0.15</v>
      </c>
      <c r="AA14" s="122">
        <v>0.21911</v>
      </c>
      <c r="AB14" s="122">
        <v>0.12096</v>
      </c>
      <c r="AC14" s="122">
        <v>9.42</v>
      </c>
      <c r="AD14" s="122">
        <v>0.63700000000000001</v>
      </c>
    </row>
    <row r="15" spans="1:30" x14ac:dyDescent="0.25">
      <c r="A15" s="124" t="s">
        <v>743</v>
      </c>
      <c r="B15" s="122">
        <v>2695</v>
      </c>
      <c r="C15" s="122">
        <v>8.9117999999999995</v>
      </c>
      <c r="D15" s="122">
        <v>0.65800000000000003</v>
      </c>
      <c r="E15" s="122">
        <v>0.433</v>
      </c>
      <c r="F15" s="122">
        <v>0</v>
      </c>
      <c r="G15" s="122">
        <v>4.854E-2</v>
      </c>
      <c r="H15" s="122">
        <v>3874.8632699999998</v>
      </c>
      <c r="I15" s="124" t="s">
        <v>1531</v>
      </c>
      <c r="J15" s="124" t="s">
        <v>1531</v>
      </c>
      <c r="K15" s="122">
        <v>1.9640000000000001E-2</v>
      </c>
      <c r="L15" s="122">
        <v>21.865629999999999</v>
      </c>
      <c r="M15" s="124" t="s">
        <v>1531</v>
      </c>
      <c r="N15" s="122">
        <v>0.30398999999999998</v>
      </c>
      <c r="O15" s="122">
        <v>1.1100000000000001E-3</v>
      </c>
      <c r="P15" s="122">
        <v>2411.96</v>
      </c>
      <c r="Q15" s="122">
        <v>0.95599999999999996</v>
      </c>
      <c r="R15" s="124" t="s">
        <v>1531</v>
      </c>
      <c r="S15" s="122">
        <v>0.30399999999999999</v>
      </c>
      <c r="T15" s="122">
        <v>0.42</v>
      </c>
      <c r="U15" s="124" t="s">
        <v>1531</v>
      </c>
      <c r="V15" s="122">
        <v>265.202</v>
      </c>
      <c r="W15" s="122">
        <v>0.16600000000000001</v>
      </c>
      <c r="X15" s="122">
        <v>0</v>
      </c>
      <c r="Y15" s="122">
        <v>40.21</v>
      </c>
      <c r="Z15" s="122">
        <v>0.14899999999999999</v>
      </c>
      <c r="AA15" s="122">
        <v>0.21911</v>
      </c>
      <c r="AB15" s="122">
        <v>0.11841</v>
      </c>
      <c r="AC15" s="122">
        <v>9.42</v>
      </c>
      <c r="AD15" s="122">
        <v>0.63700000000000001</v>
      </c>
    </row>
    <row r="16" spans="1:30" x14ac:dyDescent="0.25">
      <c r="A16" s="124" t="s">
        <v>744</v>
      </c>
      <c r="B16" s="122">
        <v>2695</v>
      </c>
      <c r="C16" s="122">
        <v>8.9117999999999995</v>
      </c>
      <c r="D16" s="122">
        <v>0.65800000000000003</v>
      </c>
      <c r="E16" s="122">
        <v>0.433</v>
      </c>
      <c r="F16" s="122">
        <v>0</v>
      </c>
      <c r="G16" s="122">
        <v>4.854E-2</v>
      </c>
      <c r="H16" s="122">
        <v>3874.8632699999998</v>
      </c>
      <c r="I16" s="124" t="s">
        <v>1531</v>
      </c>
      <c r="J16" s="124" t="s">
        <v>1531</v>
      </c>
      <c r="K16" s="122">
        <v>1.9640000000000001E-2</v>
      </c>
      <c r="L16" s="122">
        <v>21.865629999999999</v>
      </c>
      <c r="M16" s="124" t="s">
        <v>1531</v>
      </c>
      <c r="N16" s="122">
        <v>0.30398999999999998</v>
      </c>
      <c r="O16" s="122">
        <v>1.1100000000000001E-3</v>
      </c>
      <c r="P16" s="122">
        <v>2411.96</v>
      </c>
      <c r="Q16" s="122">
        <v>0.95599999999999996</v>
      </c>
      <c r="R16" s="124" t="s">
        <v>1531</v>
      </c>
      <c r="S16" s="122">
        <v>0.30399999999999999</v>
      </c>
      <c r="T16" s="122">
        <v>0.42</v>
      </c>
      <c r="U16" s="124" t="s">
        <v>1531</v>
      </c>
      <c r="V16" s="122">
        <v>265.202</v>
      </c>
      <c r="W16" s="122">
        <v>0.16600000000000001</v>
      </c>
      <c r="X16" s="122">
        <v>0</v>
      </c>
      <c r="Y16" s="122">
        <v>40.21</v>
      </c>
      <c r="Z16" s="122">
        <v>0.14899999999999999</v>
      </c>
      <c r="AA16" s="122">
        <v>0.21911</v>
      </c>
      <c r="AB16" s="122">
        <v>0.11841</v>
      </c>
      <c r="AC16" s="122">
        <v>9.42</v>
      </c>
      <c r="AD16" s="122">
        <v>0.63700000000000001</v>
      </c>
    </row>
    <row r="17" spans="1:30" x14ac:dyDescent="0.25">
      <c r="A17" s="124" t="s">
        <v>745</v>
      </c>
      <c r="B17" s="122">
        <v>2695</v>
      </c>
      <c r="C17" s="122">
        <v>8.9315099999999994</v>
      </c>
      <c r="D17" s="122">
        <v>0.66300000000000003</v>
      </c>
      <c r="E17" s="122">
        <v>0.433</v>
      </c>
      <c r="F17" s="122">
        <v>0</v>
      </c>
      <c r="G17" s="122">
        <v>3.6830000000000002E-2</v>
      </c>
      <c r="H17" s="122">
        <v>3874.8087099999998</v>
      </c>
      <c r="I17" s="124" t="s">
        <v>1531</v>
      </c>
      <c r="J17" s="124" t="s">
        <v>1531</v>
      </c>
      <c r="K17" s="122">
        <v>1.9640000000000001E-2</v>
      </c>
      <c r="L17" s="122">
        <v>21.72833</v>
      </c>
      <c r="M17" s="124" t="s">
        <v>1531</v>
      </c>
      <c r="N17" s="122">
        <v>0.28676000000000001</v>
      </c>
      <c r="O17" s="122">
        <v>1.1100000000000001E-3</v>
      </c>
      <c r="P17" s="122">
        <v>2411.92</v>
      </c>
      <c r="Q17" s="122">
        <v>0.95099999999999996</v>
      </c>
      <c r="R17" s="124" t="s">
        <v>1531</v>
      </c>
      <c r="S17" s="122">
        <v>0.308</v>
      </c>
      <c r="T17" s="122">
        <v>0.41899999999999998</v>
      </c>
      <c r="U17" s="124" t="s">
        <v>1531</v>
      </c>
      <c r="V17" s="122">
        <v>265.20299999999997</v>
      </c>
      <c r="W17" s="122">
        <v>0.158</v>
      </c>
      <c r="X17" s="122">
        <v>0</v>
      </c>
      <c r="Y17" s="122">
        <v>40.21</v>
      </c>
      <c r="Z17" s="122">
        <v>0.14799999999999999</v>
      </c>
      <c r="AA17" s="122">
        <v>0.22731999999999999</v>
      </c>
      <c r="AB17" s="122">
        <v>0.11468</v>
      </c>
      <c r="AC17" s="122">
        <v>9.44</v>
      </c>
      <c r="AD17" s="122">
        <v>0.63700000000000001</v>
      </c>
    </row>
    <row r="18" spans="1:30" x14ac:dyDescent="0.25">
      <c r="A18" s="124" t="s">
        <v>746</v>
      </c>
      <c r="B18" s="122">
        <v>2695</v>
      </c>
      <c r="C18" s="122">
        <v>8.9315099999999994</v>
      </c>
      <c r="D18" s="122">
        <v>0.66300000000000003</v>
      </c>
      <c r="E18" s="122">
        <v>0.433</v>
      </c>
      <c r="F18" s="122">
        <v>0</v>
      </c>
      <c r="G18" s="122">
        <v>3.6830000000000002E-2</v>
      </c>
      <c r="H18" s="122">
        <v>3874.8087099999998</v>
      </c>
      <c r="I18" s="124" t="s">
        <v>1531</v>
      </c>
      <c r="J18" s="124" t="s">
        <v>1531</v>
      </c>
      <c r="K18" s="122">
        <v>1.9640000000000001E-2</v>
      </c>
      <c r="L18" s="122">
        <v>21.72833</v>
      </c>
      <c r="M18" s="124" t="s">
        <v>1531</v>
      </c>
      <c r="N18" s="122">
        <v>0.28676000000000001</v>
      </c>
      <c r="O18" s="122">
        <v>1.1100000000000001E-3</v>
      </c>
      <c r="P18" s="122">
        <v>2411.92</v>
      </c>
      <c r="Q18" s="122">
        <v>0.95099999999999996</v>
      </c>
      <c r="R18" s="124" t="s">
        <v>1531</v>
      </c>
      <c r="S18" s="122">
        <v>0.308</v>
      </c>
      <c r="T18" s="122">
        <v>0.41899999999999998</v>
      </c>
      <c r="U18" s="124" t="s">
        <v>1531</v>
      </c>
      <c r="V18" s="122">
        <v>265.20299999999997</v>
      </c>
      <c r="W18" s="122">
        <v>0.158</v>
      </c>
      <c r="X18" s="122">
        <v>0</v>
      </c>
      <c r="Y18" s="122">
        <v>40.21</v>
      </c>
      <c r="Z18" s="122">
        <v>0.14799999999999999</v>
      </c>
      <c r="AA18" s="122">
        <v>0.22731999999999999</v>
      </c>
      <c r="AB18" s="122">
        <v>0.11468</v>
      </c>
      <c r="AC18" s="122">
        <v>9.44</v>
      </c>
      <c r="AD18" s="122">
        <v>0.63700000000000001</v>
      </c>
    </row>
    <row r="19" spans="1:30" x14ac:dyDescent="0.25">
      <c r="A19" s="124" t="s">
        <v>747</v>
      </c>
      <c r="B19" s="122">
        <v>2695</v>
      </c>
      <c r="C19" s="122">
        <v>8.9650400000000001</v>
      </c>
      <c r="D19" s="122">
        <v>0.67300000000000004</v>
      </c>
      <c r="E19" s="122">
        <v>0.42299999999999999</v>
      </c>
      <c r="F19" s="122">
        <v>0</v>
      </c>
      <c r="G19" s="122">
        <v>3.6299999999999999E-2</v>
      </c>
      <c r="H19" s="122">
        <v>3874.7507999999998</v>
      </c>
      <c r="I19" s="124" t="s">
        <v>1531</v>
      </c>
      <c r="J19" s="124" t="s">
        <v>1531</v>
      </c>
      <c r="K19" s="122">
        <v>1.9640000000000001E-2</v>
      </c>
      <c r="L19" s="122">
        <v>21.582820000000002</v>
      </c>
      <c r="M19" s="124" t="s">
        <v>1531</v>
      </c>
      <c r="N19" s="122">
        <v>0.29221999999999998</v>
      </c>
      <c r="O19" s="122">
        <v>1.1100000000000001E-3</v>
      </c>
      <c r="P19" s="122">
        <v>2411.92</v>
      </c>
      <c r="Q19" s="122">
        <v>0.95099999999999996</v>
      </c>
      <c r="R19" s="124" t="s">
        <v>1531</v>
      </c>
      <c r="S19" s="122">
        <v>0.308</v>
      </c>
      <c r="T19" s="122">
        <v>0.41799999999999998</v>
      </c>
      <c r="U19" s="124" t="s">
        <v>1531</v>
      </c>
      <c r="V19" s="122">
        <v>265.20400000000001</v>
      </c>
      <c r="W19" s="122">
        <v>0.14899999999999999</v>
      </c>
      <c r="X19" s="122">
        <v>0</v>
      </c>
      <c r="Y19" s="122">
        <v>40.21</v>
      </c>
      <c r="Z19" s="122">
        <v>0.14899999999999999</v>
      </c>
      <c r="AA19" s="122">
        <v>0.22731999999999999</v>
      </c>
      <c r="AB19" s="122">
        <v>0.11346000000000001</v>
      </c>
      <c r="AC19" s="122">
        <v>9.42</v>
      </c>
      <c r="AD19" s="122">
        <v>0.63700000000000001</v>
      </c>
    </row>
    <row r="20" spans="1:30" x14ac:dyDescent="0.25">
      <c r="A20" s="124" t="s">
        <v>748</v>
      </c>
      <c r="B20" s="122">
        <v>2695</v>
      </c>
      <c r="C20" s="122">
        <v>8.9650400000000001</v>
      </c>
      <c r="D20" s="122">
        <v>0.67300000000000004</v>
      </c>
      <c r="E20" s="122">
        <v>0.42299999999999999</v>
      </c>
      <c r="F20" s="122">
        <v>0</v>
      </c>
      <c r="G20" s="122">
        <v>3.6299999999999999E-2</v>
      </c>
      <c r="H20" s="122">
        <v>3874.7507999999998</v>
      </c>
      <c r="I20" s="124" t="s">
        <v>1531</v>
      </c>
      <c r="J20" s="124" t="s">
        <v>1531</v>
      </c>
      <c r="K20" s="122">
        <v>1.9640000000000001E-2</v>
      </c>
      <c r="L20" s="122">
        <v>21.582820000000002</v>
      </c>
      <c r="M20" s="124" t="s">
        <v>1531</v>
      </c>
      <c r="N20" s="122">
        <v>0.29221999999999998</v>
      </c>
      <c r="O20" s="122">
        <v>1.1100000000000001E-3</v>
      </c>
      <c r="P20" s="122">
        <v>2411.92</v>
      </c>
      <c r="Q20" s="122">
        <v>0.95099999999999996</v>
      </c>
      <c r="R20" s="124" t="s">
        <v>1531</v>
      </c>
      <c r="S20" s="122">
        <v>0.308</v>
      </c>
      <c r="T20" s="122">
        <v>0.41799999999999998</v>
      </c>
      <c r="U20" s="124" t="s">
        <v>1531</v>
      </c>
      <c r="V20" s="122">
        <v>265.20400000000001</v>
      </c>
      <c r="W20" s="122">
        <v>0.14899999999999999</v>
      </c>
      <c r="X20" s="122">
        <v>0</v>
      </c>
      <c r="Y20" s="122">
        <v>40.21</v>
      </c>
      <c r="Z20" s="122">
        <v>0.14899999999999999</v>
      </c>
      <c r="AA20" s="122">
        <v>0.22731999999999999</v>
      </c>
      <c r="AB20" s="122">
        <v>0.11346000000000001</v>
      </c>
      <c r="AC20" s="122">
        <v>9.42</v>
      </c>
      <c r="AD20" s="122">
        <v>0.63700000000000001</v>
      </c>
    </row>
    <row r="21" spans="1:30" x14ac:dyDescent="0.25">
      <c r="A21" s="124" t="s">
        <v>749</v>
      </c>
      <c r="B21" s="122">
        <v>2695</v>
      </c>
      <c r="C21" s="122">
        <v>8.9780300000000004</v>
      </c>
      <c r="D21" s="122">
        <v>0.68049999999999999</v>
      </c>
      <c r="E21" s="122">
        <v>0.42099999999999999</v>
      </c>
      <c r="F21" s="122">
        <v>0</v>
      </c>
      <c r="G21" s="122">
        <v>3.6560000000000002E-2</v>
      </c>
      <c r="H21" s="122">
        <v>3874.6950200000001</v>
      </c>
      <c r="I21" s="124" t="s">
        <v>1531</v>
      </c>
      <c r="J21" s="124" t="s">
        <v>1531</v>
      </c>
      <c r="K21" s="122">
        <v>1.966E-2</v>
      </c>
      <c r="L21" s="122">
        <v>21.442910000000001</v>
      </c>
      <c r="M21" s="124" t="s">
        <v>1531</v>
      </c>
      <c r="N21" s="122">
        <v>0.29221999999999998</v>
      </c>
      <c r="O21" s="122">
        <v>1.1100000000000001E-3</v>
      </c>
      <c r="P21" s="122">
        <v>2411.96</v>
      </c>
      <c r="Q21" s="122">
        <v>0.95599999999999996</v>
      </c>
      <c r="R21" s="124" t="s">
        <v>1531</v>
      </c>
      <c r="S21" s="122">
        <v>0.307</v>
      </c>
      <c r="T21" s="122">
        <v>0.41899999999999998</v>
      </c>
      <c r="U21" s="124" t="s">
        <v>1531</v>
      </c>
      <c r="V21" s="122">
        <v>265.20600000000002</v>
      </c>
      <c r="W21" s="122">
        <v>0.14099999999999999</v>
      </c>
      <c r="X21" s="122">
        <v>0</v>
      </c>
      <c r="Y21" s="122">
        <v>40.21</v>
      </c>
      <c r="Z21" s="122">
        <v>0.14599999999999999</v>
      </c>
      <c r="AA21" s="122">
        <v>0.23680000000000001</v>
      </c>
      <c r="AB21" s="122">
        <v>0.10808</v>
      </c>
      <c r="AC21" s="122">
        <v>9.3800000000000008</v>
      </c>
      <c r="AD21" s="122">
        <v>0.63700000000000001</v>
      </c>
    </row>
    <row r="22" spans="1:30" x14ac:dyDescent="0.25">
      <c r="A22" s="124" t="s">
        <v>750</v>
      </c>
      <c r="B22" s="122">
        <v>2695</v>
      </c>
      <c r="C22" s="122">
        <v>8.9780300000000004</v>
      </c>
      <c r="D22" s="122">
        <v>0.68049999999999999</v>
      </c>
      <c r="E22" s="122">
        <v>0.42099999999999999</v>
      </c>
      <c r="F22" s="122">
        <v>0</v>
      </c>
      <c r="G22" s="122">
        <v>3.6560000000000002E-2</v>
      </c>
      <c r="H22" s="122">
        <v>3874.6950200000001</v>
      </c>
      <c r="I22" s="124" t="s">
        <v>1531</v>
      </c>
      <c r="J22" s="124" t="s">
        <v>1531</v>
      </c>
      <c r="K22" s="122">
        <v>1.966E-2</v>
      </c>
      <c r="L22" s="122">
        <v>21.442910000000001</v>
      </c>
      <c r="M22" s="124" t="s">
        <v>1531</v>
      </c>
      <c r="N22" s="122">
        <v>0.29221999999999998</v>
      </c>
      <c r="O22" s="122">
        <v>1.1100000000000001E-3</v>
      </c>
      <c r="P22" s="122">
        <v>2411.96</v>
      </c>
      <c r="Q22" s="122">
        <v>0.95599999999999996</v>
      </c>
      <c r="R22" s="124" t="s">
        <v>1531</v>
      </c>
      <c r="S22" s="122">
        <v>0.307</v>
      </c>
      <c r="T22" s="122">
        <v>0.41899999999999998</v>
      </c>
      <c r="U22" s="124" t="s">
        <v>1531</v>
      </c>
      <c r="V22" s="122">
        <v>265.20600000000002</v>
      </c>
      <c r="W22" s="122">
        <v>0.14099999999999999</v>
      </c>
      <c r="X22" s="122">
        <v>0</v>
      </c>
      <c r="Y22" s="122">
        <v>40.21</v>
      </c>
      <c r="Z22" s="122">
        <v>0.14599999999999999</v>
      </c>
      <c r="AA22" s="122">
        <v>0.23680000000000001</v>
      </c>
      <c r="AB22" s="122">
        <v>0.10808</v>
      </c>
      <c r="AC22" s="122">
        <v>9.3800000000000008</v>
      </c>
      <c r="AD22" s="122">
        <v>0.63700000000000001</v>
      </c>
    </row>
    <row r="23" spans="1:30" x14ac:dyDescent="0.25">
      <c r="A23" s="124" t="s">
        <v>751</v>
      </c>
      <c r="B23" s="122">
        <v>2695</v>
      </c>
      <c r="C23" s="122">
        <v>8.9954599999999996</v>
      </c>
      <c r="D23" s="122">
        <v>0.68300000000000005</v>
      </c>
      <c r="E23" s="122">
        <v>0.42299999999999999</v>
      </c>
      <c r="F23" s="122">
        <v>0</v>
      </c>
      <c r="G23" s="122">
        <v>2.8469999999999999E-2</v>
      </c>
      <c r="H23" s="122">
        <v>3874.6608799999999</v>
      </c>
      <c r="I23" s="124" t="s">
        <v>1531</v>
      </c>
      <c r="J23" s="124" t="s">
        <v>1531</v>
      </c>
      <c r="K23" s="122">
        <v>1.9640000000000001E-2</v>
      </c>
      <c r="L23" s="122">
        <v>21.357389999999999</v>
      </c>
      <c r="M23" s="124" t="s">
        <v>1531</v>
      </c>
      <c r="N23" s="122">
        <v>0.29809999999999998</v>
      </c>
      <c r="O23" s="122">
        <v>1.1100000000000001E-3</v>
      </c>
      <c r="P23" s="122">
        <v>2411.9899999999998</v>
      </c>
      <c r="Q23" s="122">
        <v>0.96</v>
      </c>
      <c r="R23" s="124" t="s">
        <v>1531</v>
      </c>
      <c r="S23" s="122">
        <v>0.30299999999999999</v>
      </c>
      <c r="T23" s="122">
        <v>0.41699999999999998</v>
      </c>
      <c r="U23" s="122">
        <v>80.73</v>
      </c>
      <c r="V23" s="122">
        <v>265.20699999999999</v>
      </c>
      <c r="W23" s="122">
        <v>0.13800000000000001</v>
      </c>
      <c r="X23" s="122">
        <v>0</v>
      </c>
      <c r="Y23" s="122">
        <v>40.21</v>
      </c>
      <c r="Z23" s="122">
        <v>0.14499999999999999</v>
      </c>
      <c r="AA23" s="122">
        <v>0.25359999999999999</v>
      </c>
      <c r="AB23" s="122">
        <v>0.10231999999999999</v>
      </c>
      <c r="AC23" s="122">
        <v>9.42</v>
      </c>
      <c r="AD23" s="122">
        <v>0.63700000000000001</v>
      </c>
    </row>
    <row r="24" spans="1:30" x14ac:dyDescent="0.25">
      <c r="A24" s="124" t="s">
        <v>752</v>
      </c>
      <c r="B24" s="122">
        <v>2695</v>
      </c>
      <c r="C24" s="122">
        <v>8.9954599999999996</v>
      </c>
      <c r="D24" s="122">
        <v>0.68300000000000005</v>
      </c>
      <c r="E24" s="122">
        <v>0.42299999999999999</v>
      </c>
      <c r="F24" s="122">
        <v>0</v>
      </c>
      <c r="G24" s="122">
        <v>2.8469999999999999E-2</v>
      </c>
      <c r="H24" s="122">
        <v>3874.6608799999999</v>
      </c>
      <c r="I24" s="124" t="s">
        <v>1531</v>
      </c>
      <c r="J24" s="124" t="s">
        <v>1531</v>
      </c>
      <c r="K24" s="122">
        <v>1.9640000000000001E-2</v>
      </c>
      <c r="L24" s="122">
        <v>21.357389999999999</v>
      </c>
      <c r="M24" s="124" t="s">
        <v>1531</v>
      </c>
      <c r="N24" s="122">
        <v>0.29809999999999998</v>
      </c>
      <c r="O24" s="122">
        <v>1.1100000000000001E-3</v>
      </c>
      <c r="P24" s="122">
        <v>2411.9899999999998</v>
      </c>
      <c r="Q24" s="122">
        <v>0.96</v>
      </c>
      <c r="R24" s="124" t="s">
        <v>1531</v>
      </c>
      <c r="S24" s="122">
        <v>0.30299999999999999</v>
      </c>
      <c r="T24" s="122">
        <v>0.41699999999999998</v>
      </c>
      <c r="U24" s="122">
        <v>80.73</v>
      </c>
      <c r="V24" s="122">
        <v>265.20699999999999</v>
      </c>
      <c r="W24" s="122">
        <v>0.13800000000000001</v>
      </c>
      <c r="X24" s="122">
        <v>0</v>
      </c>
      <c r="Y24" s="122">
        <v>40.21</v>
      </c>
      <c r="Z24" s="122">
        <v>0.14499999999999999</v>
      </c>
      <c r="AA24" s="122">
        <v>0.25359999999999999</v>
      </c>
      <c r="AB24" s="122">
        <v>0.10231999999999999</v>
      </c>
      <c r="AC24" s="122">
        <v>9.42</v>
      </c>
      <c r="AD24" s="122">
        <v>0.63700000000000001</v>
      </c>
    </row>
    <row r="25" spans="1:30" x14ac:dyDescent="0.25">
      <c r="A25" s="124" t="s">
        <v>753</v>
      </c>
      <c r="B25" s="122">
        <v>2695</v>
      </c>
      <c r="C25" s="122">
        <v>8.9915599999999998</v>
      </c>
      <c r="D25" s="122">
        <v>0.6905</v>
      </c>
      <c r="E25" s="122">
        <v>0.42799999999999999</v>
      </c>
      <c r="F25" s="122">
        <v>0</v>
      </c>
      <c r="G25" s="122">
        <v>3.5349999999999999E-2</v>
      </c>
      <c r="H25" s="122">
        <v>3874.6617999999999</v>
      </c>
      <c r="I25" s="124" t="s">
        <v>1531</v>
      </c>
      <c r="J25" s="124" t="s">
        <v>1531</v>
      </c>
      <c r="K25" s="122">
        <v>1.9640000000000001E-2</v>
      </c>
      <c r="L25" s="122">
        <v>21.359680000000001</v>
      </c>
      <c r="M25" s="124" t="s">
        <v>1531</v>
      </c>
      <c r="N25" s="122">
        <v>0.33446999999999999</v>
      </c>
      <c r="O25" s="122">
        <v>1.1100000000000001E-3</v>
      </c>
      <c r="P25" s="122">
        <v>2412.0100000000002</v>
      </c>
      <c r="Q25" s="122">
        <v>0.96199999999999997</v>
      </c>
      <c r="R25" s="124" t="s">
        <v>1531</v>
      </c>
      <c r="S25" s="122">
        <v>0.30299999999999999</v>
      </c>
      <c r="T25" s="122">
        <v>0.41699999999999998</v>
      </c>
      <c r="U25" s="124" t="s">
        <v>1531</v>
      </c>
      <c r="V25" s="122">
        <v>265.20800000000003</v>
      </c>
      <c r="W25" s="122">
        <v>0.15</v>
      </c>
      <c r="X25" s="122">
        <v>0</v>
      </c>
      <c r="Y25" s="122">
        <v>40.21</v>
      </c>
      <c r="Z25" s="122">
        <v>0.14399999999999999</v>
      </c>
      <c r="AA25" s="122">
        <v>0.28038000000000002</v>
      </c>
      <c r="AB25" s="122">
        <v>9.8390000000000005E-2</v>
      </c>
      <c r="AC25" s="122">
        <v>9.51</v>
      </c>
      <c r="AD25" s="122">
        <v>0.63700000000000001</v>
      </c>
    </row>
    <row r="26" spans="1:30" x14ac:dyDescent="0.25">
      <c r="A26" s="124" t="s">
        <v>754</v>
      </c>
      <c r="B26" s="122">
        <v>2695</v>
      </c>
      <c r="C26" s="122">
        <v>8.9915599999999998</v>
      </c>
      <c r="D26" s="122">
        <v>0.6905</v>
      </c>
      <c r="E26" s="122">
        <v>0.42799999999999999</v>
      </c>
      <c r="F26" s="122">
        <v>0</v>
      </c>
      <c r="G26" s="122">
        <v>3.5349999999999999E-2</v>
      </c>
      <c r="H26" s="122">
        <v>3874.6617999999999</v>
      </c>
      <c r="I26" s="124" t="s">
        <v>1531</v>
      </c>
      <c r="J26" s="124" t="s">
        <v>1531</v>
      </c>
      <c r="K26" s="122">
        <v>1.9640000000000001E-2</v>
      </c>
      <c r="L26" s="122">
        <v>21.359680000000001</v>
      </c>
      <c r="M26" s="124" t="s">
        <v>1531</v>
      </c>
      <c r="N26" s="122">
        <v>0.33446999999999999</v>
      </c>
      <c r="O26" s="122">
        <v>1.1100000000000001E-3</v>
      </c>
      <c r="P26" s="122">
        <v>2412.0100000000002</v>
      </c>
      <c r="Q26" s="122">
        <v>0.96199999999999997</v>
      </c>
      <c r="R26" s="124" t="s">
        <v>1531</v>
      </c>
      <c r="S26" s="122">
        <v>0.30299999999999999</v>
      </c>
      <c r="T26" s="122">
        <v>0.41699999999999998</v>
      </c>
      <c r="U26" s="124" t="s">
        <v>1531</v>
      </c>
      <c r="V26" s="122">
        <v>265.20800000000003</v>
      </c>
      <c r="W26" s="122">
        <v>0.15</v>
      </c>
      <c r="X26" s="122">
        <v>0</v>
      </c>
      <c r="Y26" s="122">
        <v>40.21</v>
      </c>
      <c r="Z26" s="122">
        <v>0.14399999999999999</v>
      </c>
      <c r="AA26" s="122">
        <v>0.28038000000000002</v>
      </c>
      <c r="AB26" s="122">
        <v>9.8390000000000005E-2</v>
      </c>
      <c r="AC26" s="122">
        <v>9.51</v>
      </c>
      <c r="AD26" s="122">
        <v>0.63700000000000001</v>
      </c>
    </row>
    <row r="27" spans="1:30" x14ac:dyDescent="0.25">
      <c r="A27" s="124" t="s">
        <v>755</v>
      </c>
      <c r="B27" s="122">
        <v>2695</v>
      </c>
      <c r="C27" s="122">
        <v>8.9928000000000008</v>
      </c>
      <c r="D27" s="122">
        <v>0.70799999999999996</v>
      </c>
      <c r="E27" s="122">
        <v>0.42799999999999999</v>
      </c>
      <c r="F27" s="122">
        <v>0</v>
      </c>
      <c r="G27" s="122">
        <v>4.9090000000000002E-2</v>
      </c>
      <c r="H27" s="122">
        <v>3874.6493</v>
      </c>
      <c r="I27" s="124" t="s">
        <v>1531</v>
      </c>
      <c r="J27" s="124" t="s">
        <v>1531</v>
      </c>
      <c r="K27" s="122">
        <v>1.9650000000000001E-2</v>
      </c>
      <c r="L27" s="122">
        <v>21.328389999999999</v>
      </c>
      <c r="M27" s="122">
        <v>204.47564</v>
      </c>
      <c r="N27" s="122">
        <v>0.35371000000000002</v>
      </c>
      <c r="O27" s="122">
        <v>1.1100000000000001E-3</v>
      </c>
      <c r="P27" s="122">
        <v>2412.04</v>
      </c>
      <c r="Q27" s="122">
        <v>0.96599999999999997</v>
      </c>
      <c r="R27" s="124" t="s">
        <v>1531</v>
      </c>
      <c r="S27" s="122">
        <v>0.30199999999999999</v>
      </c>
      <c r="T27" s="122">
        <v>0.42</v>
      </c>
      <c r="U27" s="124" t="s">
        <v>1531</v>
      </c>
      <c r="V27" s="122">
        <v>265.209</v>
      </c>
      <c r="W27" s="122">
        <v>0.13</v>
      </c>
      <c r="X27" s="122">
        <v>0</v>
      </c>
      <c r="Y27" s="122">
        <v>40.21</v>
      </c>
      <c r="Z27" s="122">
        <v>0.14199999999999999</v>
      </c>
      <c r="AA27" s="122">
        <v>0.29388999999999998</v>
      </c>
      <c r="AB27" s="122">
        <v>9.5640000000000003E-2</v>
      </c>
      <c r="AC27" s="122">
        <v>9.4700000000000006</v>
      </c>
      <c r="AD27" s="122">
        <v>0.63700000000000001</v>
      </c>
    </row>
    <row r="28" spans="1:30" x14ac:dyDescent="0.25">
      <c r="A28" s="124" t="s">
        <v>756</v>
      </c>
      <c r="B28" s="122">
        <v>2695</v>
      </c>
      <c r="C28" s="122">
        <v>8.9928000000000008</v>
      </c>
      <c r="D28" s="122">
        <v>0.70799999999999996</v>
      </c>
      <c r="E28" s="122">
        <v>0.42799999999999999</v>
      </c>
      <c r="F28" s="122">
        <v>0</v>
      </c>
      <c r="G28" s="122">
        <v>4.9090000000000002E-2</v>
      </c>
      <c r="H28" s="122">
        <v>3874.6493</v>
      </c>
      <c r="I28" s="124" t="s">
        <v>1531</v>
      </c>
      <c r="J28" s="124" t="s">
        <v>1531</v>
      </c>
      <c r="K28" s="122">
        <v>1.9650000000000001E-2</v>
      </c>
      <c r="L28" s="122">
        <v>21.328389999999999</v>
      </c>
      <c r="M28" s="122">
        <v>204.47564</v>
      </c>
      <c r="N28" s="122">
        <v>0.35371000000000002</v>
      </c>
      <c r="O28" s="122">
        <v>1.1100000000000001E-3</v>
      </c>
      <c r="P28" s="122">
        <v>2412.04</v>
      </c>
      <c r="Q28" s="122">
        <v>0.96599999999999997</v>
      </c>
      <c r="R28" s="124" t="s">
        <v>1531</v>
      </c>
      <c r="S28" s="122">
        <v>0.30199999999999999</v>
      </c>
      <c r="T28" s="122">
        <v>0.42</v>
      </c>
      <c r="U28" s="124" t="s">
        <v>1531</v>
      </c>
      <c r="V28" s="122">
        <v>265.209</v>
      </c>
      <c r="W28" s="122">
        <v>0.13</v>
      </c>
      <c r="X28" s="122">
        <v>0</v>
      </c>
      <c r="Y28" s="122">
        <v>40.21</v>
      </c>
      <c r="Z28" s="122">
        <v>0.14199999999999999</v>
      </c>
      <c r="AA28" s="122">
        <v>0.29388999999999998</v>
      </c>
      <c r="AB28" s="122">
        <v>9.5640000000000003E-2</v>
      </c>
      <c r="AC28" s="122">
        <v>9.4700000000000006</v>
      </c>
      <c r="AD28" s="122">
        <v>0.63700000000000001</v>
      </c>
    </row>
    <row r="29" spans="1:30" x14ac:dyDescent="0.25">
      <c r="A29" s="124" t="s">
        <v>757</v>
      </c>
      <c r="B29" s="122">
        <v>2695</v>
      </c>
      <c r="C29" s="122">
        <v>8.9343000000000004</v>
      </c>
      <c r="D29" s="122">
        <v>0.70799999999999996</v>
      </c>
      <c r="E29" s="122">
        <v>0.42799999999999999</v>
      </c>
      <c r="F29" s="122">
        <v>0</v>
      </c>
      <c r="G29" s="122">
        <v>4.5830000000000003E-2</v>
      </c>
      <c r="H29" s="122">
        <v>3874.6279599999998</v>
      </c>
      <c r="I29" s="124" t="s">
        <v>1531</v>
      </c>
      <c r="J29" s="124" t="s">
        <v>1531</v>
      </c>
      <c r="K29" s="122">
        <v>1.9650000000000001E-2</v>
      </c>
      <c r="L29" s="122">
        <v>21.275010000000002</v>
      </c>
      <c r="M29" s="124" t="s">
        <v>1531</v>
      </c>
      <c r="N29" s="122">
        <v>0.35371000000000002</v>
      </c>
      <c r="O29" s="122">
        <v>1.1100000000000001E-3</v>
      </c>
      <c r="P29" s="122">
        <v>2412.0700000000002</v>
      </c>
      <c r="Q29" s="122">
        <v>0.97</v>
      </c>
      <c r="R29" s="124" t="s">
        <v>1531</v>
      </c>
      <c r="S29" s="122">
        <v>0.30199999999999999</v>
      </c>
      <c r="T29" s="122">
        <v>0.41699999999999998</v>
      </c>
      <c r="U29" s="124" t="s">
        <v>1531</v>
      </c>
      <c r="V29" s="122">
        <v>265.2</v>
      </c>
      <c r="W29" s="122">
        <v>0.114</v>
      </c>
      <c r="X29" s="122">
        <v>0</v>
      </c>
      <c r="Y29" s="122">
        <v>40.21</v>
      </c>
      <c r="Z29" s="122">
        <v>0.14000000000000001</v>
      </c>
      <c r="AA29" s="122">
        <v>0.32908999999999999</v>
      </c>
      <c r="AB29" s="122">
        <v>8.7290000000000006E-2</v>
      </c>
      <c r="AC29" s="122">
        <v>9.48</v>
      </c>
      <c r="AD29" s="122">
        <v>0.63700000000000001</v>
      </c>
    </row>
    <row r="30" spans="1:30" x14ac:dyDescent="0.25">
      <c r="A30" s="124" t="s">
        <v>758</v>
      </c>
      <c r="B30" s="122">
        <v>2695</v>
      </c>
      <c r="C30" s="122">
        <v>8.9343000000000004</v>
      </c>
      <c r="D30" s="122">
        <v>0.70799999999999996</v>
      </c>
      <c r="E30" s="122">
        <v>0.42799999999999999</v>
      </c>
      <c r="F30" s="122">
        <v>0</v>
      </c>
      <c r="G30" s="122">
        <v>4.5830000000000003E-2</v>
      </c>
      <c r="H30" s="122">
        <v>3874.6279599999998</v>
      </c>
      <c r="I30" s="124" t="s">
        <v>1531</v>
      </c>
      <c r="J30" s="124" t="s">
        <v>1531</v>
      </c>
      <c r="K30" s="122">
        <v>1.9650000000000001E-2</v>
      </c>
      <c r="L30" s="122">
        <v>21.275010000000002</v>
      </c>
      <c r="M30" s="124" t="s">
        <v>1531</v>
      </c>
      <c r="N30" s="122">
        <v>0.35371000000000002</v>
      </c>
      <c r="O30" s="122">
        <v>1.1100000000000001E-3</v>
      </c>
      <c r="P30" s="122">
        <v>2412.0700000000002</v>
      </c>
      <c r="Q30" s="122">
        <v>0.97</v>
      </c>
      <c r="R30" s="124" t="s">
        <v>1531</v>
      </c>
      <c r="S30" s="122">
        <v>0.30199999999999999</v>
      </c>
      <c r="T30" s="122">
        <v>0.41699999999999998</v>
      </c>
      <c r="U30" s="124" t="s">
        <v>1531</v>
      </c>
      <c r="V30" s="122">
        <v>265.2</v>
      </c>
      <c r="W30" s="122">
        <v>0.114</v>
      </c>
      <c r="X30" s="122">
        <v>0</v>
      </c>
      <c r="Y30" s="122">
        <v>40.21</v>
      </c>
      <c r="Z30" s="122">
        <v>0.14000000000000001</v>
      </c>
      <c r="AA30" s="122">
        <v>0.32908999999999999</v>
      </c>
      <c r="AB30" s="122">
        <v>8.7290000000000006E-2</v>
      </c>
      <c r="AC30" s="122">
        <v>9.48</v>
      </c>
      <c r="AD30" s="122">
        <v>0.63700000000000001</v>
      </c>
    </row>
    <row r="31" spans="1:30" x14ac:dyDescent="0.25">
      <c r="A31" s="124" t="s">
        <v>759</v>
      </c>
      <c r="B31" s="122">
        <v>2695</v>
      </c>
      <c r="C31" s="122">
        <v>8.8797899999999998</v>
      </c>
      <c r="D31" s="122">
        <v>0.67300000000000004</v>
      </c>
      <c r="E31" s="122">
        <v>0.42799999999999999</v>
      </c>
      <c r="F31" s="122">
        <v>0</v>
      </c>
      <c r="G31" s="122">
        <v>3.4320000000000003E-2</v>
      </c>
      <c r="H31" s="122">
        <v>3874.60023</v>
      </c>
      <c r="I31" s="124" t="s">
        <v>1531</v>
      </c>
      <c r="J31" s="124" t="s">
        <v>1531</v>
      </c>
      <c r="K31" s="122">
        <v>1.9699999999999999E-2</v>
      </c>
      <c r="L31" s="122">
        <v>21.205649999999999</v>
      </c>
      <c r="M31" s="124" t="s">
        <v>1531</v>
      </c>
      <c r="N31" s="122">
        <v>0.35371000000000002</v>
      </c>
      <c r="O31" s="122">
        <v>1.1100000000000001E-3</v>
      </c>
      <c r="P31" s="122">
        <v>2412.0700000000002</v>
      </c>
      <c r="Q31" s="122">
        <v>0.97</v>
      </c>
      <c r="R31" s="124" t="s">
        <v>1531</v>
      </c>
      <c r="S31" s="122">
        <v>0.30199999999999999</v>
      </c>
      <c r="T31" s="122">
        <v>0.41699999999999998</v>
      </c>
      <c r="U31" s="124" t="s">
        <v>1531</v>
      </c>
      <c r="V31" s="122">
        <v>265.19200000000001</v>
      </c>
      <c r="W31" s="122">
        <v>9.6000000000000002E-2</v>
      </c>
      <c r="X31" s="122">
        <v>0</v>
      </c>
      <c r="Y31" s="122">
        <v>40.21</v>
      </c>
      <c r="Z31" s="122">
        <v>0.13800000000000001</v>
      </c>
      <c r="AA31" s="122">
        <v>0.36209000000000002</v>
      </c>
      <c r="AB31" s="122">
        <v>9.1380000000000003E-2</v>
      </c>
      <c r="AC31" s="122">
        <v>9.56</v>
      </c>
      <c r="AD31" s="122">
        <v>0.63700000000000001</v>
      </c>
    </row>
    <row r="32" spans="1:30" x14ac:dyDescent="0.25">
      <c r="A32" s="124" t="s">
        <v>760</v>
      </c>
      <c r="B32" s="122">
        <v>2695</v>
      </c>
      <c r="C32" s="122">
        <v>8.8797899999999998</v>
      </c>
      <c r="D32" s="122">
        <v>0.67300000000000004</v>
      </c>
      <c r="E32" s="122">
        <v>0.42799999999999999</v>
      </c>
      <c r="F32" s="122">
        <v>0</v>
      </c>
      <c r="G32" s="122">
        <v>3.4320000000000003E-2</v>
      </c>
      <c r="H32" s="122">
        <v>3874.60023</v>
      </c>
      <c r="I32" s="124" t="s">
        <v>1531</v>
      </c>
      <c r="J32" s="124" t="s">
        <v>1531</v>
      </c>
      <c r="K32" s="122">
        <v>1.9699999999999999E-2</v>
      </c>
      <c r="L32" s="122">
        <v>21.205649999999999</v>
      </c>
      <c r="M32" s="124" t="s">
        <v>1531</v>
      </c>
      <c r="N32" s="122">
        <v>0.35371000000000002</v>
      </c>
      <c r="O32" s="122">
        <v>1.1100000000000001E-3</v>
      </c>
      <c r="P32" s="122">
        <v>2412.0700000000002</v>
      </c>
      <c r="Q32" s="122">
        <v>0.97</v>
      </c>
      <c r="R32" s="124" t="s">
        <v>1531</v>
      </c>
      <c r="S32" s="122">
        <v>0.30199999999999999</v>
      </c>
      <c r="T32" s="122">
        <v>0.41699999999999998</v>
      </c>
      <c r="U32" s="124" t="s">
        <v>1531</v>
      </c>
      <c r="V32" s="122">
        <v>265.19200000000001</v>
      </c>
      <c r="W32" s="122">
        <v>9.6000000000000002E-2</v>
      </c>
      <c r="X32" s="122">
        <v>0</v>
      </c>
      <c r="Y32" s="122">
        <v>40.21</v>
      </c>
      <c r="Z32" s="122">
        <v>0.13800000000000001</v>
      </c>
      <c r="AA32" s="122">
        <v>0.36209000000000002</v>
      </c>
      <c r="AB32" s="122">
        <v>9.1380000000000003E-2</v>
      </c>
      <c r="AC32" s="122">
        <v>9.56</v>
      </c>
      <c r="AD32" s="122">
        <v>0.63700000000000001</v>
      </c>
    </row>
    <row r="33" spans="1:30" x14ac:dyDescent="0.25">
      <c r="A33" s="124" t="s">
        <v>761</v>
      </c>
      <c r="B33" s="122">
        <v>2695</v>
      </c>
      <c r="C33" s="122">
        <v>8.8017699999999994</v>
      </c>
      <c r="D33" s="122">
        <v>0.64800000000000002</v>
      </c>
      <c r="E33" s="122">
        <v>0.42799999999999999</v>
      </c>
      <c r="F33" s="122">
        <v>0</v>
      </c>
      <c r="G33" s="122">
        <v>3.9800000000000002E-2</v>
      </c>
      <c r="H33" s="122">
        <v>3874.5782800000002</v>
      </c>
      <c r="I33" s="124" t="s">
        <v>1531</v>
      </c>
      <c r="J33" s="124" t="s">
        <v>1531</v>
      </c>
      <c r="K33" s="122">
        <v>1.9689999999999999E-2</v>
      </c>
      <c r="L33" s="122">
        <v>21.15082</v>
      </c>
      <c r="M33" s="124" t="s">
        <v>1531</v>
      </c>
      <c r="N33" s="122">
        <v>0.35371000000000002</v>
      </c>
      <c r="O33" s="122">
        <v>1.1100000000000001E-3</v>
      </c>
      <c r="P33" s="122">
        <v>2412.0700000000002</v>
      </c>
      <c r="Q33" s="122">
        <v>0.97</v>
      </c>
      <c r="R33" s="124" t="s">
        <v>1531</v>
      </c>
      <c r="S33" s="122">
        <v>0.30199999999999999</v>
      </c>
      <c r="T33" s="122">
        <v>0.41899999999999998</v>
      </c>
      <c r="U33" s="124" t="s">
        <v>1531</v>
      </c>
      <c r="V33" s="122">
        <v>265.18299999999999</v>
      </c>
      <c r="W33" s="122">
        <v>9.9000000000000005E-2</v>
      </c>
      <c r="X33" s="122">
        <v>0</v>
      </c>
      <c r="Y33" s="122">
        <v>40.21</v>
      </c>
      <c r="Z33" s="122">
        <v>0.14199999999999999</v>
      </c>
      <c r="AA33" s="122">
        <v>0.39101999999999998</v>
      </c>
      <c r="AB33" s="122">
        <v>0.10692</v>
      </c>
      <c r="AC33" s="122">
        <v>9.48</v>
      </c>
      <c r="AD33" s="122">
        <v>0.63700000000000001</v>
      </c>
    </row>
    <row r="34" spans="1:30" x14ac:dyDescent="0.25">
      <c r="A34" s="124" t="s">
        <v>762</v>
      </c>
      <c r="B34" s="122">
        <v>2695</v>
      </c>
      <c r="C34" s="122">
        <v>8.8017699999999994</v>
      </c>
      <c r="D34" s="122">
        <v>0.64800000000000002</v>
      </c>
      <c r="E34" s="122">
        <v>0.42799999999999999</v>
      </c>
      <c r="F34" s="122">
        <v>0</v>
      </c>
      <c r="G34" s="122">
        <v>3.9800000000000002E-2</v>
      </c>
      <c r="H34" s="122">
        <v>3874.5782800000002</v>
      </c>
      <c r="I34" s="124" t="s">
        <v>1531</v>
      </c>
      <c r="J34" s="124" t="s">
        <v>1531</v>
      </c>
      <c r="K34" s="122">
        <v>1.9689999999999999E-2</v>
      </c>
      <c r="L34" s="122">
        <v>21.15082</v>
      </c>
      <c r="M34" s="124" t="s">
        <v>1531</v>
      </c>
      <c r="N34" s="122">
        <v>0.35371000000000002</v>
      </c>
      <c r="O34" s="122">
        <v>1.1100000000000001E-3</v>
      </c>
      <c r="P34" s="122">
        <v>2412.0700000000002</v>
      </c>
      <c r="Q34" s="122">
        <v>0.97</v>
      </c>
      <c r="R34" s="124" t="s">
        <v>1531</v>
      </c>
      <c r="S34" s="122">
        <v>0.30199999999999999</v>
      </c>
      <c r="T34" s="122">
        <v>0.41899999999999998</v>
      </c>
      <c r="U34" s="124" t="s">
        <v>1531</v>
      </c>
      <c r="V34" s="122">
        <v>265.18299999999999</v>
      </c>
      <c r="W34" s="122">
        <v>9.9000000000000005E-2</v>
      </c>
      <c r="X34" s="122">
        <v>0</v>
      </c>
      <c r="Y34" s="122">
        <v>40.21</v>
      </c>
      <c r="Z34" s="122">
        <v>0.14199999999999999</v>
      </c>
      <c r="AA34" s="122">
        <v>0.39101999999999998</v>
      </c>
      <c r="AB34" s="122">
        <v>0.10692</v>
      </c>
      <c r="AC34" s="122">
        <v>9.48</v>
      </c>
      <c r="AD34" s="122">
        <v>0.63700000000000001</v>
      </c>
    </row>
    <row r="35" spans="1:30" x14ac:dyDescent="0.25">
      <c r="A35" s="124" t="s">
        <v>763</v>
      </c>
      <c r="B35" s="122">
        <v>2695</v>
      </c>
      <c r="C35" s="122">
        <v>8.7954699999999999</v>
      </c>
      <c r="D35" s="122">
        <v>0.63068999999999997</v>
      </c>
      <c r="E35" s="122">
        <v>0.42799999999999999</v>
      </c>
      <c r="F35" s="122">
        <v>0</v>
      </c>
      <c r="G35" s="122">
        <v>4.5809999999999997E-2</v>
      </c>
      <c r="H35" s="122">
        <v>3874.55024</v>
      </c>
      <c r="I35" s="124" t="s">
        <v>1531</v>
      </c>
      <c r="J35" s="124" t="s">
        <v>1531</v>
      </c>
      <c r="K35" s="122">
        <v>1.975E-2</v>
      </c>
      <c r="L35" s="122">
        <v>21.08081</v>
      </c>
      <c r="M35" s="124" t="s">
        <v>1531</v>
      </c>
      <c r="N35" s="122">
        <v>0.35371000000000002</v>
      </c>
      <c r="O35" s="122">
        <v>1.1100000000000001E-3</v>
      </c>
      <c r="P35" s="122">
        <v>2412.0700000000002</v>
      </c>
      <c r="Q35" s="122">
        <v>0.97</v>
      </c>
      <c r="R35" s="124" t="s">
        <v>1531</v>
      </c>
      <c r="S35" s="122">
        <v>0.30099999999999999</v>
      </c>
      <c r="T35" s="122">
        <v>0.41799999999999998</v>
      </c>
      <c r="U35" s="124" t="s">
        <v>1531</v>
      </c>
      <c r="V35" s="122">
        <v>265.17399999999998</v>
      </c>
      <c r="W35" s="122">
        <v>0.10299999999999999</v>
      </c>
      <c r="X35" s="122">
        <v>0</v>
      </c>
      <c r="Y35" s="122">
        <v>40.21</v>
      </c>
      <c r="Z35" s="122">
        <v>0.13500000000000001</v>
      </c>
      <c r="AA35" s="122">
        <v>0.41888999999999998</v>
      </c>
      <c r="AB35" s="122">
        <v>0.11346000000000001</v>
      </c>
      <c r="AC35" s="122">
        <v>9.42</v>
      </c>
      <c r="AD35" s="122">
        <v>0.63700000000000001</v>
      </c>
    </row>
    <row r="36" spans="1:30" x14ac:dyDescent="0.25">
      <c r="A36" s="124" t="s">
        <v>764</v>
      </c>
      <c r="B36" s="122">
        <v>2695</v>
      </c>
      <c r="C36" s="122">
        <v>8.7954699999999999</v>
      </c>
      <c r="D36" s="122">
        <v>0.63068999999999997</v>
      </c>
      <c r="E36" s="122">
        <v>0.42799999999999999</v>
      </c>
      <c r="F36" s="122">
        <v>0</v>
      </c>
      <c r="G36" s="122">
        <v>4.5809999999999997E-2</v>
      </c>
      <c r="H36" s="122">
        <v>3874.55024</v>
      </c>
      <c r="I36" s="124" t="s">
        <v>1531</v>
      </c>
      <c r="J36" s="124" t="s">
        <v>1531</v>
      </c>
      <c r="K36" s="122">
        <v>1.975E-2</v>
      </c>
      <c r="L36" s="122">
        <v>21.08081</v>
      </c>
      <c r="M36" s="124" t="s">
        <v>1531</v>
      </c>
      <c r="N36" s="122">
        <v>0.35371000000000002</v>
      </c>
      <c r="O36" s="122">
        <v>1.1100000000000001E-3</v>
      </c>
      <c r="P36" s="122">
        <v>2412.0700000000002</v>
      </c>
      <c r="Q36" s="122">
        <v>0.97</v>
      </c>
      <c r="R36" s="124" t="s">
        <v>1531</v>
      </c>
      <c r="S36" s="122">
        <v>0.30099999999999999</v>
      </c>
      <c r="T36" s="122">
        <v>0.41799999999999998</v>
      </c>
      <c r="U36" s="124" t="s">
        <v>1531</v>
      </c>
      <c r="V36" s="122">
        <v>265.17399999999998</v>
      </c>
      <c r="W36" s="122">
        <v>0.10299999999999999</v>
      </c>
      <c r="X36" s="122">
        <v>0</v>
      </c>
      <c r="Y36" s="122">
        <v>40.21</v>
      </c>
      <c r="Z36" s="122">
        <v>0.13500000000000001</v>
      </c>
      <c r="AA36" s="122">
        <v>0.41888999999999998</v>
      </c>
      <c r="AB36" s="122">
        <v>0.11346000000000001</v>
      </c>
      <c r="AC36" s="122">
        <v>9.42</v>
      </c>
      <c r="AD36" s="122">
        <v>0.63700000000000001</v>
      </c>
    </row>
    <row r="37" spans="1:30" x14ac:dyDescent="0.25">
      <c r="A37" s="124" t="s">
        <v>765</v>
      </c>
      <c r="B37" s="122">
        <v>2695</v>
      </c>
      <c r="C37" s="122">
        <v>8.7672600000000003</v>
      </c>
      <c r="D37" s="122">
        <v>0.62144999999999995</v>
      </c>
      <c r="E37" s="122">
        <v>0.42799999999999999</v>
      </c>
      <c r="F37" s="122">
        <v>0</v>
      </c>
      <c r="G37" s="122">
        <v>3.8089999999999999E-2</v>
      </c>
      <c r="H37" s="122">
        <v>3874.5310399999998</v>
      </c>
      <c r="I37" s="124" t="s">
        <v>1531</v>
      </c>
      <c r="J37" s="124" t="s">
        <v>1531</v>
      </c>
      <c r="K37" s="122">
        <v>1.9740000000000001E-2</v>
      </c>
      <c r="L37" s="122">
        <v>21.032900000000001</v>
      </c>
      <c r="M37" s="124" t="s">
        <v>1531</v>
      </c>
      <c r="N37" s="122">
        <v>0.35371000000000002</v>
      </c>
      <c r="O37" s="122">
        <v>1.1100000000000001E-3</v>
      </c>
      <c r="P37" s="122">
        <v>2412.0700000000002</v>
      </c>
      <c r="Q37" s="122">
        <v>0.97</v>
      </c>
      <c r="R37" s="124" t="s">
        <v>1531</v>
      </c>
      <c r="S37" s="122">
        <v>0.30199999999999999</v>
      </c>
      <c r="T37" s="122">
        <v>0.41699999999999998</v>
      </c>
      <c r="U37" s="124" t="s">
        <v>1531</v>
      </c>
      <c r="V37" s="122">
        <v>265.166</v>
      </c>
      <c r="W37" s="122">
        <v>9.8000000000000004E-2</v>
      </c>
      <c r="X37" s="122">
        <v>0</v>
      </c>
      <c r="Y37" s="122">
        <v>40.21</v>
      </c>
      <c r="Z37" s="122">
        <v>0.13400000000000001</v>
      </c>
      <c r="AA37" s="122">
        <v>0.45229999999999998</v>
      </c>
      <c r="AB37" s="122">
        <v>0.11468</v>
      </c>
      <c r="AC37" s="122">
        <v>9.5</v>
      </c>
      <c r="AD37" s="122">
        <v>0.63700000000000001</v>
      </c>
    </row>
    <row r="38" spans="1:30" x14ac:dyDescent="0.25">
      <c r="A38" s="124" t="s">
        <v>766</v>
      </c>
      <c r="B38" s="122">
        <v>2695</v>
      </c>
      <c r="C38" s="122">
        <v>8.7672600000000003</v>
      </c>
      <c r="D38" s="122">
        <v>0.62144999999999995</v>
      </c>
      <c r="E38" s="122">
        <v>0.42799999999999999</v>
      </c>
      <c r="F38" s="122">
        <v>0</v>
      </c>
      <c r="G38" s="122">
        <v>3.8089999999999999E-2</v>
      </c>
      <c r="H38" s="122">
        <v>3874.5310399999998</v>
      </c>
      <c r="I38" s="124" t="s">
        <v>1531</v>
      </c>
      <c r="J38" s="124" t="s">
        <v>1531</v>
      </c>
      <c r="K38" s="122">
        <v>1.9740000000000001E-2</v>
      </c>
      <c r="L38" s="122">
        <v>21.032900000000001</v>
      </c>
      <c r="M38" s="124" t="s">
        <v>1531</v>
      </c>
      <c r="N38" s="122">
        <v>0.35371000000000002</v>
      </c>
      <c r="O38" s="122">
        <v>1.1100000000000001E-3</v>
      </c>
      <c r="P38" s="122">
        <v>2412.0700000000002</v>
      </c>
      <c r="Q38" s="122">
        <v>0.97</v>
      </c>
      <c r="R38" s="124" t="s">
        <v>1531</v>
      </c>
      <c r="S38" s="122">
        <v>0.30199999999999999</v>
      </c>
      <c r="T38" s="122">
        <v>0.41699999999999998</v>
      </c>
      <c r="U38" s="124" t="s">
        <v>1531</v>
      </c>
      <c r="V38" s="122">
        <v>265.166</v>
      </c>
      <c r="W38" s="122">
        <v>9.8000000000000004E-2</v>
      </c>
      <c r="X38" s="122">
        <v>0</v>
      </c>
      <c r="Y38" s="122">
        <v>40.21</v>
      </c>
      <c r="Z38" s="122">
        <v>0.13400000000000001</v>
      </c>
      <c r="AA38" s="122">
        <v>0.45229999999999998</v>
      </c>
      <c r="AB38" s="122">
        <v>0.11468</v>
      </c>
      <c r="AC38" s="122">
        <v>9.5</v>
      </c>
      <c r="AD38" s="122">
        <v>0.63700000000000001</v>
      </c>
    </row>
    <row r="39" spans="1:30" x14ac:dyDescent="0.25">
      <c r="A39" s="124" t="s">
        <v>767</v>
      </c>
      <c r="B39" s="122">
        <v>2695</v>
      </c>
      <c r="C39" s="122">
        <v>8.7058700000000009</v>
      </c>
      <c r="D39" s="122">
        <v>0.61914000000000002</v>
      </c>
      <c r="E39" s="122">
        <v>0.42299999999999999</v>
      </c>
      <c r="F39" s="122">
        <v>0</v>
      </c>
      <c r="G39" s="122">
        <v>4.1730000000000003E-2</v>
      </c>
      <c r="H39" s="122">
        <v>3874.4984199999999</v>
      </c>
      <c r="I39" s="124" t="s">
        <v>1531</v>
      </c>
      <c r="J39" s="124" t="s">
        <v>1531</v>
      </c>
      <c r="K39" s="122">
        <v>1.976E-2</v>
      </c>
      <c r="L39" s="122">
        <v>20.951589999999999</v>
      </c>
      <c r="M39" s="124" t="s">
        <v>1531</v>
      </c>
      <c r="N39" s="122">
        <v>0.35371000000000002</v>
      </c>
      <c r="O39" s="122">
        <v>1.1100000000000001E-3</v>
      </c>
      <c r="P39" s="122">
        <v>2412.0700000000002</v>
      </c>
      <c r="Q39" s="122">
        <v>0.97</v>
      </c>
      <c r="R39" s="124" t="s">
        <v>1531</v>
      </c>
      <c r="S39" s="122">
        <v>0.30199999999999999</v>
      </c>
      <c r="T39" s="122">
        <v>0.42099999999999999</v>
      </c>
      <c r="U39" s="124" t="s">
        <v>1531</v>
      </c>
      <c r="V39" s="122">
        <v>265.15699999999998</v>
      </c>
      <c r="W39" s="122">
        <v>7.2999999999999995E-2</v>
      </c>
      <c r="X39" s="122">
        <v>0</v>
      </c>
      <c r="Y39" s="122">
        <v>40.21</v>
      </c>
      <c r="Z39" s="122">
        <v>0.153</v>
      </c>
      <c r="AA39" s="122">
        <v>0.47151999999999999</v>
      </c>
      <c r="AB39" s="122">
        <v>0.11841</v>
      </c>
      <c r="AC39" s="122">
        <v>9.58</v>
      </c>
      <c r="AD39" s="122">
        <v>0.63700000000000001</v>
      </c>
    </row>
    <row r="40" spans="1:30" x14ac:dyDescent="0.25">
      <c r="A40" s="124" t="s">
        <v>768</v>
      </c>
      <c r="B40" s="122">
        <v>2695</v>
      </c>
      <c r="C40" s="122">
        <v>8.7058700000000009</v>
      </c>
      <c r="D40" s="122">
        <v>0.61914000000000002</v>
      </c>
      <c r="E40" s="122">
        <v>0.42299999999999999</v>
      </c>
      <c r="F40" s="122">
        <v>0</v>
      </c>
      <c r="G40" s="122">
        <v>4.1730000000000003E-2</v>
      </c>
      <c r="H40" s="122">
        <v>3874.4984199999999</v>
      </c>
      <c r="I40" s="124" t="s">
        <v>1531</v>
      </c>
      <c r="J40" s="124" t="s">
        <v>1531</v>
      </c>
      <c r="K40" s="122">
        <v>1.976E-2</v>
      </c>
      <c r="L40" s="122">
        <v>20.951589999999999</v>
      </c>
      <c r="M40" s="124" t="s">
        <v>1531</v>
      </c>
      <c r="N40" s="122">
        <v>0.35371000000000002</v>
      </c>
      <c r="O40" s="122">
        <v>1.1100000000000001E-3</v>
      </c>
      <c r="P40" s="122">
        <v>2412.0700000000002</v>
      </c>
      <c r="Q40" s="122">
        <v>0.97</v>
      </c>
      <c r="R40" s="124" t="s">
        <v>1531</v>
      </c>
      <c r="S40" s="122">
        <v>0.30199999999999999</v>
      </c>
      <c r="T40" s="122">
        <v>0.42099999999999999</v>
      </c>
      <c r="U40" s="124" t="s">
        <v>1531</v>
      </c>
      <c r="V40" s="122">
        <v>265.15699999999998</v>
      </c>
      <c r="W40" s="122">
        <v>7.2999999999999995E-2</v>
      </c>
      <c r="X40" s="122">
        <v>0</v>
      </c>
      <c r="Y40" s="122">
        <v>40.21</v>
      </c>
      <c r="Z40" s="122">
        <v>0.153</v>
      </c>
      <c r="AA40" s="122">
        <v>0.47151999999999999</v>
      </c>
      <c r="AB40" s="122">
        <v>0.11841</v>
      </c>
      <c r="AC40" s="122">
        <v>9.58</v>
      </c>
      <c r="AD40" s="122">
        <v>0.63700000000000001</v>
      </c>
    </row>
    <row r="41" spans="1:30" x14ac:dyDescent="0.25">
      <c r="A41" s="124" t="s">
        <v>769</v>
      </c>
      <c r="B41" s="122">
        <v>2695</v>
      </c>
      <c r="C41" s="122">
        <v>8.6596299999999999</v>
      </c>
      <c r="D41" s="122">
        <v>0.61914000000000002</v>
      </c>
      <c r="E41" s="122">
        <v>0.42799999999999999</v>
      </c>
      <c r="F41" s="122">
        <v>0</v>
      </c>
      <c r="G41" s="122">
        <v>4.4990000000000002E-2</v>
      </c>
      <c r="H41" s="122">
        <v>3874.4947699999998</v>
      </c>
      <c r="I41" s="124" t="s">
        <v>1531</v>
      </c>
      <c r="J41" s="124" t="s">
        <v>1531</v>
      </c>
      <c r="K41" s="122">
        <v>1.9740000000000001E-2</v>
      </c>
      <c r="L41" s="122">
        <v>20.94248</v>
      </c>
      <c r="M41" s="124" t="s">
        <v>1531</v>
      </c>
      <c r="N41" s="122">
        <v>0.3473</v>
      </c>
      <c r="O41" s="122">
        <v>1.1100000000000001E-3</v>
      </c>
      <c r="P41" s="122">
        <v>2412.0700000000002</v>
      </c>
      <c r="Q41" s="122">
        <v>0.97</v>
      </c>
      <c r="R41" s="124" t="s">
        <v>1531</v>
      </c>
      <c r="S41" s="122">
        <v>0.30099999999999999</v>
      </c>
      <c r="T41" s="122">
        <v>0.42</v>
      </c>
      <c r="U41" s="124" t="s">
        <v>1531</v>
      </c>
      <c r="V41" s="122">
        <v>265.14800000000002</v>
      </c>
      <c r="W41" s="122">
        <v>5.0999999999999997E-2</v>
      </c>
      <c r="X41" s="122">
        <v>0</v>
      </c>
      <c r="Y41" s="122">
        <v>40.21</v>
      </c>
      <c r="Z41" s="122">
        <v>0.156</v>
      </c>
      <c r="AA41" s="122">
        <v>0.50075999999999998</v>
      </c>
      <c r="AB41" s="122">
        <v>0.11104</v>
      </c>
      <c r="AC41" s="122">
        <v>9.57</v>
      </c>
      <c r="AD41" s="122">
        <v>0.63700000000000001</v>
      </c>
    </row>
    <row r="42" spans="1:30" x14ac:dyDescent="0.25">
      <c r="A42" s="124" t="s">
        <v>770</v>
      </c>
      <c r="B42" s="122">
        <v>2695</v>
      </c>
      <c r="C42" s="122">
        <v>8.6596299999999999</v>
      </c>
      <c r="D42" s="122">
        <v>0.61914000000000002</v>
      </c>
      <c r="E42" s="122">
        <v>0.42799999999999999</v>
      </c>
      <c r="F42" s="122">
        <v>0</v>
      </c>
      <c r="G42" s="122">
        <v>4.4990000000000002E-2</v>
      </c>
      <c r="H42" s="122">
        <v>3874.4947699999998</v>
      </c>
      <c r="I42" s="124" t="s">
        <v>1531</v>
      </c>
      <c r="J42" s="124" t="s">
        <v>1531</v>
      </c>
      <c r="K42" s="122">
        <v>1.9740000000000001E-2</v>
      </c>
      <c r="L42" s="122">
        <v>20.94248</v>
      </c>
      <c r="M42" s="124" t="s">
        <v>1531</v>
      </c>
      <c r="N42" s="122">
        <v>0.3473</v>
      </c>
      <c r="O42" s="122">
        <v>1.1100000000000001E-3</v>
      </c>
      <c r="P42" s="122">
        <v>2412.0700000000002</v>
      </c>
      <c r="Q42" s="122">
        <v>0.97</v>
      </c>
      <c r="R42" s="124" t="s">
        <v>1531</v>
      </c>
      <c r="S42" s="122">
        <v>0.30099999999999999</v>
      </c>
      <c r="T42" s="122">
        <v>0.42</v>
      </c>
      <c r="U42" s="124" t="s">
        <v>1531</v>
      </c>
      <c r="V42" s="122">
        <v>265.14800000000002</v>
      </c>
      <c r="W42" s="122">
        <v>5.0999999999999997E-2</v>
      </c>
      <c r="X42" s="122">
        <v>0</v>
      </c>
      <c r="Y42" s="122">
        <v>40.21</v>
      </c>
      <c r="Z42" s="122">
        <v>0.156</v>
      </c>
      <c r="AA42" s="122">
        <v>0.50075999999999998</v>
      </c>
      <c r="AB42" s="122">
        <v>0.11104</v>
      </c>
      <c r="AC42" s="122">
        <v>9.57</v>
      </c>
      <c r="AD42" s="122">
        <v>0.63700000000000001</v>
      </c>
    </row>
    <row r="43" spans="1:30" x14ac:dyDescent="0.25">
      <c r="A43" s="124" t="s">
        <v>771</v>
      </c>
      <c r="B43" s="122">
        <v>2695</v>
      </c>
      <c r="C43" s="122">
        <v>8.6700800000000005</v>
      </c>
      <c r="D43" s="122">
        <v>0.61682999999999999</v>
      </c>
      <c r="E43" s="122">
        <v>0.42799999999999999</v>
      </c>
      <c r="F43" s="122">
        <v>0</v>
      </c>
      <c r="G43" s="122">
        <v>4.1759999999999999E-2</v>
      </c>
      <c r="H43" s="122">
        <v>3874.4856199999999</v>
      </c>
      <c r="I43" s="124" t="s">
        <v>1531</v>
      </c>
      <c r="J43" s="124" t="s">
        <v>1531</v>
      </c>
      <c r="K43" s="122">
        <v>1.976E-2</v>
      </c>
      <c r="L43" s="122">
        <v>20.919699999999999</v>
      </c>
      <c r="M43" s="124" t="s">
        <v>1531</v>
      </c>
      <c r="N43" s="122">
        <v>0.3473</v>
      </c>
      <c r="O43" s="122">
        <v>1.1100000000000001E-3</v>
      </c>
      <c r="P43" s="122">
        <v>2412.0700000000002</v>
      </c>
      <c r="Q43" s="122">
        <v>0.97</v>
      </c>
      <c r="R43" s="124" t="s">
        <v>1531</v>
      </c>
      <c r="S43" s="122">
        <v>0.30099999999999999</v>
      </c>
      <c r="T43" s="122">
        <v>0.42</v>
      </c>
      <c r="U43" s="124" t="s">
        <v>1531</v>
      </c>
      <c r="V43" s="122">
        <v>265.13900000000001</v>
      </c>
      <c r="W43" s="122">
        <v>4.2000000000000003E-2</v>
      </c>
      <c r="X43" s="122">
        <v>0</v>
      </c>
      <c r="Y43" s="122">
        <v>40.21</v>
      </c>
      <c r="Z43" s="122">
        <v>0.13500000000000001</v>
      </c>
      <c r="AA43" s="122">
        <v>0.52449000000000001</v>
      </c>
      <c r="AB43" s="122">
        <v>0.10808</v>
      </c>
      <c r="AC43" s="122">
        <v>9.51</v>
      </c>
      <c r="AD43" s="122">
        <v>0.63700000000000001</v>
      </c>
    </row>
    <row r="44" spans="1:30" x14ac:dyDescent="0.25">
      <c r="A44" s="124" t="s">
        <v>772</v>
      </c>
      <c r="B44" s="122">
        <v>2695</v>
      </c>
      <c r="C44" s="122">
        <v>8.6700800000000005</v>
      </c>
      <c r="D44" s="122">
        <v>0.61682999999999999</v>
      </c>
      <c r="E44" s="122">
        <v>0.42799999999999999</v>
      </c>
      <c r="F44" s="122">
        <v>0</v>
      </c>
      <c r="G44" s="122">
        <v>4.1759999999999999E-2</v>
      </c>
      <c r="H44" s="122">
        <v>3874.4856199999999</v>
      </c>
      <c r="I44" s="124" t="s">
        <v>1531</v>
      </c>
      <c r="J44" s="124" t="s">
        <v>1531</v>
      </c>
      <c r="K44" s="122">
        <v>1.976E-2</v>
      </c>
      <c r="L44" s="122">
        <v>20.919699999999999</v>
      </c>
      <c r="M44" s="124" t="s">
        <v>1531</v>
      </c>
      <c r="N44" s="122">
        <v>0.3473</v>
      </c>
      <c r="O44" s="122">
        <v>1.1100000000000001E-3</v>
      </c>
      <c r="P44" s="122">
        <v>2412.0700000000002</v>
      </c>
      <c r="Q44" s="122">
        <v>0.97</v>
      </c>
      <c r="R44" s="124" t="s">
        <v>1531</v>
      </c>
      <c r="S44" s="122">
        <v>0.30099999999999999</v>
      </c>
      <c r="T44" s="122">
        <v>0.42</v>
      </c>
      <c r="U44" s="124" t="s">
        <v>1531</v>
      </c>
      <c r="V44" s="122">
        <v>265.13900000000001</v>
      </c>
      <c r="W44" s="122">
        <v>4.2000000000000003E-2</v>
      </c>
      <c r="X44" s="122">
        <v>0</v>
      </c>
      <c r="Y44" s="122">
        <v>40.21</v>
      </c>
      <c r="Z44" s="122">
        <v>0.13500000000000001</v>
      </c>
      <c r="AA44" s="122">
        <v>0.52449000000000001</v>
      </c>
      <c r="AB44" s="122">
        <v>0.10808</v>
      </c>
      <c r="AC44" s="122">
        <v>9.51</v>
      </c>
      <c r="AD44" s="122">
        <v>0.63700000000000001</v>
      </c>
    </row>
    <row r="45" spans="1:30" x14ac:dyDescent="0.25">
      <c r="A45" s="124" t="s">
        <v>773</v>
      </c>
      <c r="B45" s="122">
        <v>2695</v>
      </c>
      <c r="C45" s="122">
        <v>8.6790900000000004</v>
      </c>
      <c r="D45" s="122">
        <v>0.62375999999999998</v>
      </c>
      <c r="E45" s="122">
        <v>0.42799999999999999</v>
      </c>
      <c r="F45" s="122">
        <v>0</v>
      </c>
      <c r="G45" s="122">
        <v>3.449E-2</v>
      </c>
      <c r="H45" s="122">
        <v>3874.49233</v>
      </c>
      <c r="I45" s="122">
        <v>55.274000000000001</v>
      </c>
      <c r="J45" s="122">
        <v>9.1221300000000003</v>
      </c>
      <c r="K45" s="122">
        <v>1.9769999999999999E-2</v>
      </c>
      <c r="L45" s="122">
        <v>20.936399999999999</v>
      </c>
      <c r="M45" s="124" t="s">
        <v>1531</v>
      </c>
      <c r="N45" s="122">
        <v>0.35371000000000002</v>
      </c>
      <c r="O45" s="122">
        <v>1.1100000000000001E-3</v>
      </c>
      <c r="P45" s="122">
        <v>2412.0700000000002</v>
      </c>
      <c r="Q45" s="122">
        <v>0.97</v>
      </c>
      <c r="R45" s="124" t="s">
        <v>1531</v>
      </c>
      <c r="S45" s="122">
        <v>0.30099999999999999</v>
      </c>
      <c r="T45" s="122">
        <v>0.41899999999999998</v>
      </c>
      <c r="U45" s="124" t="s">
        <v>1531</v>
      </c>
      <c r="V45" s="122">
        <v>265.13099999999997</v>
      </c>
      <c r="W45" s="122">
        <v>4.5999999999999999E-2</v>
      </c>
      <c r="X45" s="122">
        <v>0</v>
      </c>
      <c r="Y45" s="122">
        <v>40.21</v>
      </c>
      <c r="Z45" s="122">
        <v>0.13100000000000001</v>
      </c>
      <c r="AA45" s="122">
        <v>0.52449000000000001</v>
      </c>
      <c r="AB45" s="122">
        <v>0.12354</v>
      </c>
      <c r="AC45" s="122">
        <v>9.5</v>
      </c>
      <c r="AD45" s="122">
        <v>0.63700000000000001</v>
      </c>
    </row>
    <row r="46" spans="1:30" x14ac:dyDescent="0.25">
      <c r="A46" s="124" t="s">
        <v>774</v>
      </c>
      <c r="B46" s="122">
        <v>2695</v>
      </c>
      <c r="C46" s="122">
        <v>8.6790900000000004</v>
      </c>
      <c r="D46" s="122">
        <v>0.62375999999999998</v>
      </c>
      <c r="E46" s="122">
        <v>0.42799999999999999</v>
      </c>
      <c r="F46" s="122">
        <v>0</v>
      </c>
      <c r="G46" s="122">
        <v>3.449E-2</v>
      </c>
      <c r="H46" s="122">
        <v>3874.49233</v>
      </c>
      <c r="I46" s="122">
        <v>55.274000000000001</v>
      </c>
      <c r="J46" s="122">
        <v>9.1221300000000003</v>
      </c>
      <c r="K46" s="122">
        <v>1.9769999999999999E-2</v>
      </c>
      <c r="L46" s="122">
        <v>20.936399999999999</v>
      </c>
      <c r="M46" s="124" t="s">
        <v>1531</v>
      </c>
      <c r="N46" s="122">
        <v>0.35371000000000002</v>
      </c>
      <c r="O46" s="122">
        <v>1.1100000000000001E-3</v>
      </c>
      <c r="P46" s="122">
        <v>2412.0700000000002</v>
      </c>
      <c r="Q46" s="122">
        <v>0.97</v>
      </c>
      <c r="R46" s="124" t="s">
        <v>1531</v>
      </c>
      <c r="S46" s="122">
        <v>0.30099999999999999</v>
      </c>
      <c r="T46" s="122">
        <v>0.41899999999999998</v>
      </c>
      <c r="U46" s="124" t="s">
        <v>1531</v>
      </c>
      <c r="V46" s="122">
        <v>265.13099999999997</v>
      </c>
      <c r="W46" s="122">
        <v>4.5999999999999999E-2</v>
      </c>
      <c r="X46" s="122">
        <v>0</v>
      </c>
      <c r="Y46" s="122">
        <v>40.21</v>
      </c>
      <c r="Z46" s="122">
        <v>0.13100000000000001</v>
      </c>
      <c r="AA46" s="122">
        <v>0.52449000000000001</v>
      </c>
      <c r="AB46" s="122">
        <v>0.12354</v>
      </c>
      <c r="AC46" s="122">
        <v>9.5</v>
      </c>
      <c r="AD46" s="122">
        <v>0.63700000000000001</v>
      </c>
    </row>
    <row r="47" spans="1:30" x14ac:dyDescent="0.25">
      <c r="A47" s="124" t="s">
        <v>775</v>
      </c>
      <c r="B47" s="122">
        <v>2695</v>
      </c>
      <c r="C47" s="122">
        <v>8.69848</v>
      </c>
      <c r="D47" s="122">
        <v>0.61914000000000002</v>
      </c>
      <c r="E47" s="122">
        <v>0.42799999999999999</v>
      </c>
      <c r="F47" s="122">
        <v>0</v>
      </c>
      <c r="G47" s="122">
        <v>4.3900000000000002E-2</v>
      </c>
      <c r="H47" s="122">
        <v>3874.49233</v>
      </c>
      <c r="I47" s="124" t="s">
        <v>1531</v>
      </c>
      <c r="J47" s="124" t="s">
        <v>1531</v>
      </c>
      <c r="K47" s="122">
        <v>1.9689999999999999E-2</v>
      </c>
      <c r="L47" s="122">
        <v>20.936399999999999</v>
      </c>
      <c r="M47" s="122">
        <v>206.53945999999999</v>
      </c>
      <c r="N47" s="122">
        <v>0.37403999999999998</v>
      </c>
      <c r="O47" s="122">
        <v>1.1100000000000001E-3</v>
      </c>
      <c r="P47" s="122">
        <v>2412.0700000000002</v>
      </c>
      <c r="Q47" s="122">
        <v>0.97</v>
      </c>
      <c r="R47" s="124" t="s">
        <v>1531</v>
      </c>
      <c r="S47" s="122">
        <v>0.30099999999999999</v>
      </c>
      <c r="T47" s="122">
        <v>0.41799999999999998</v>
      </c>
      <c r="U47" s="122">
        <v>80.73</v>
      </c>
      <c r="V47" s="122">
        <v>265.12200000000001</v>
      </c>
      <c r="W47" s="122">
        <v>5.8000000000000003E-2</v>
      </c>
      <c r="X47" s="122">
        <v>0</v>
      </c>
      <c r="Y47" s="122">
        <v>40.21</v>
      </c>
      <c r="Z47" s="122">
        <v>0.14199999999999999</v>
      </c>
      <c r="AA47" s="122">
        <v>0.53047</v>
      </c>
      <c r="AB47" s="122">
        <v>0.13585</v>
      </c>
      <c r="AC47" s="122">
        <v>9.48</v>
      </c>
      <c r="AD47" s="122">
        <v>0.63700000000000001</v>
      </c>
    </row>
    <row r="48" spans="1:30" x14ac:dyDescent="0.25">
      <c r="A48" s="124" t="s">
        <v>776</v>
      </c>
      <c r="B48" s="122">
        <v>2695</v>
      </c>
      <c r="C48" s="122">
        <v>8.69848</v>
      </c>
      <c r="D48" s="122">
        <v>0.61914000000000002</v>
      </c>
      <c r="E48" s="122">
        <v>0.42799999999999999</v>
      </c>
      <c r="F48" s="122">
        <v>0</v>
      </c>
      <c r="G48" s="122">
        <v>4.3900000000000002E-2</v>
      </c>
      <c r="H48" s="122">
        <v>3874.49233</v>
      </c>
      <c r="I48" s="124" t="s">
        <v>1531</v>
      </c>
      <c r="J48" s="124" t="s">
        <v>1531</v>
      </c>
      <c r="K48" s="122">
        <v>1.9689999999999999E-2</v>
      </c>
      <c r="L48" s="122">
        <v>20.936399999999999</v>
      </c>
      <c r="M48" s="122">
        <v>206.53945999999999</v>
      </c>
      <c r="N48" s="122">
        <v>0.37403999999999998</v>
      </c>
      <c r="O48" s="122">
        <v>1.1100000000000001E-3</v>
      </c>
      <c r="P48" s="122">
        <v>2412.0700000000002</v>
      </c>
      <c r="Q48" s="122">
        <v>0.97</v>
      </c>
      <c r="R48" s="124" t="s">
        <v>1531</v>
      </c>
      <c r="S48" s="122">
        <v>0.30099999999999999</v>
      </c>
      <c r="T48" s="122">
        <v>0.41799999999999998</v>
      </c>
      <c r="U48" s="122">
        <v>80.73</v>
      </c>
      <c r="V48" s="122">
        <v>265.12200000000001</v>
      </c>
      <c r="W48" s="122">
        <v>5.8000000000000003E-2</v>
      </c>
      <c r="X48" s="122">
        <v>0</v>
      </c>
      <c r="Y48" s="122">
        <v>40.21</v>
      </c>
      <c r="Z48" s="122">
        <v>0.14199999999999999</v>
      </c>
      <c r="AA48" s="122">
        <v>0.53047</v>
      </c>
      <c r="AB48" s="122">
        <v>0.13585</v>
      </c>
      <c r="AC48" s="122">
        <v>9.48</v>
      </c>
      <c r="AD48" s="122">
        <v>0.63700000000000001</v>
      </c>
    </row>
    <row r="49" spans="1:30" x14ac:dyDescent="0.25">
      <c r="A49" s="124" t="s">
        <v>777</v>
      </c>
      <c r="B49" s="122">
        <v>2695</v>
      </c>
      <c r="C49" s="122">
        <v>8.7073300000000007</v>
      </c>
      <c r="D49" s="122">
        <v>0.62375999999999998</v>
      </c>
      <c r="E49" s="122">
        <v>0.42099999999999999</v>
      </c>
      <c r="F49" s="122">
        <v>0</v>
      </c>
      <c r="G49" s="122">
        <v>4.2869999999999998E-2</v>
      </c>
      <c r="H49" s="122">
        <v>3874.5097000000001</v>
      </c>
      <c r="I49" s="124" t="s">
        <v>1531</v>
      </c>
      <c r="J49" s="124" t="s">
        <v>1531</v>
      </c>
      <c r="K49" s="122">
        <v>1.968E-2</v>
      </c>
      <c r="L49" s="122">
        <v>20.979700000000001</v>
      </c>
      <c r="M49" s="124" t="s">
        <v>1531</v>
      </c>
      <c r="N49" s="122">
        <v>0.37403999999999998</v>
      </c>
      <c r="O49" s="122">
        <v>1.1100000000000001E-3</v>
      </c>
      <c r="P49" s="122">
        <v>2412.0700000000002</v>
      </c>
      <c r="Q49" s="122">
        <v>0.97</v>
      </c>
      <c r="R49" s="124" t="s">
        <v>1531</v>
      </c>
      <c r="S49" s="122">
        <v>0.3</v>
      </c>
      <c r="T49" s="122">
        <v>0.41699999999999998</v>
      </c>
      <c r="U49" s="124" t="s">
        <v>1531</v>
      </c>
      <c r="V49" s="122">
        <v>265.113</v>
      </c>
      <c r="W49" s="122">
        <v>7.8E-2</v>
      </c>
      <c r="X49" s="122">
        <v>0</v>
      </c>
      <c r="Y49" s="122">
        <v>40.21</v>
      </c>
      <c r="Z49" s="122">
        <v>0.14000000000000001</v>
      </c>
      <c r="AA49" s="122">
        <v>0.54047999999999996</v>
      </c>
      <c r="AB49" s="122">
        <v>0.12751999999999999</v>
      </c>
      <c r="AC49" s="122">
        <v>9.4499999999999993</v>
      </c>
      <c r="AD49" s="122">
        <v>0.63700000000000001</v>
      </c>
    </row>
    <row r="50" spans="1:30" x14ac:dyDescent="0.25">
      <c r="A50" s="124" t="s">
        <v>778</v>
      </c>
      <c r="B50" s="122">
        <v>2695</v>
      </c>
      <c r="C50" s="122">
        <v>8.7073300000000007</v>
      </c>
      <c r="D50" s="122">
        <v>0.62375999999999998</v>
      </c>
      <c r="E50" s="122">
        <v>0.42099999999999999</v>
      </c>
      <c r="F50" s="122">
        <v>0</v>
      </c>
      <c r="G50" s="122">
        <v>4.2869999999999998E-2</v>
      </c>
      <c r="H50" s="122">
        <v>3874.5097000000001</v>
      </c>
      <c r="I50" s="124" t="s">
        <v>1531</v>
      </c>
      <c r="J50" s="124" t="s">
        <v>1531</v>
      </c>
      <c r="K50" s="122">
        <v>1.968E-2</v>
      </c>
      <c r="L50" s="122">
        <v>20.979700000000001</v>
      </c>
      <c r="M50" s="124" t="s">
        <v>1531</v>
      </c>
      <c r="N50" s="122">
        <v>0.37403999999999998</v>
      </c>
      <c r="O50" s="122">
        <v>1.1100000000000001E-3</v>
      </c>
      <c r="P50" s="122">
        <v>2412.0700000000002</v>
      </c>
      <c r="Q50" s="122">
        <v>0.97</v>
      </c>
      <c r="R50" s="124" t="s">
        <v>1531</v>
      </c>
      <c r="S50" s="122">
        <v>0.3</v>
      </c>
      <c r="T50" s="122">
        <v>0.41699999999999998</v>
      </c>
      <c r="U50" s="124" t="s">
        <v>1531</v>
      </c>
      <c r="V50" s="122">
        <v>265.113</v>
      </c>
      <c r="W50" s="122">
        <v>7.8E-2</v>
      </c>
      <c r="X50" s="122">
        <v>0</v>
      </c>
      <c r="Y50" s="122">
        <v>40.21</v>
      </c>
      <c r="Z50" s="122">
        <v>0.14000000000000001</v>
      </c>
      <c r="AA50" s="122">
        <v>0.54047999999999996</v>
      </c>
      <c r="AB50" s="122">
        <v>0.12751999999999999</v>
      </c>
      <c r="AC50" s="122">
        <v>9.4499999999999993</v>
      </c>
      <c r="AD50" s="122">
        <v>0.63700000000000001</v>
      </c>
    </row>
    <row r="51" spans="1:30" x14ac:dyDescent="0.25">
      <c r="A51" s="124" t="s">
        <v>779</v>
      </c>
      <c r="B51" s="122">
        <v>2695</v>
      </c>
      <c r="C51" s="122">
        <v>8.6556599999999992</v>
      </c>
      <c r="D51" s="122">
        <v>0.63549999999999995</v>
      </c>
      <c r="E51" s="122">
        <v>0.42099999999999999</v>
      </c>
      <c r="F51" s="122">
        <v>0</v>
      </c>
      <c r="G51" s="122">
        <v>3.5209999999999998E-2</v>
      </c>
      <c r="H51" s="122">
        <v>3874.5221999999999</v>
      </c>
      <c r="I51" s="124" t="s">
        <v>1531</v>
      </c>
      <c r="J51" s="124" t="s">
        <v>1531</v>
      </c>
      <c r="K51" s="122">
        <v>1.966E-2</v>
      </c>
      <c r="L51" s="122">
        <v>21.010850000000001</v>
      </c>
      <c r="M51" s="124" t="s">
        <v>1531</v>
      </c>
      <c r="N51" s="122">
        <v>0.39462000000000003</v>
      </c>
      <c r="O51" s="122">
        <v>1.1100000000000001E-3</v>
      </c>
      <c r="P51" s="122">
        <v>2412.0700000000002</v>
      </c>
      <c r="Q51" s="122">
        <v>0.97</v>
      </c>
      <c r="R51" s="124" t="s">
        <v>1531</v>
      </c>
      <c r="S51" s="122">
        <v>0.3</v>
      </c>
      <c r="T51" s="122">
        <v>0.41799999999999998</v>
      </c>
      <c r="U51" s="124" t="s">
        <v>1531</v>
      </c>
      <c r="V51" s="122">
        <v>265.10500000000002</v>
      </c>
      <c r="W51" s="122">
        <v>9.8000000000000004E-2</v>
      </c>
      <c r="X51" s="122">
        <v>0</v>
      </c>
      <c r="Y51" s="122">
        <v>40.21</v>
      </c>
      <c r="Z51" s="122">
        <v>0.14699999999999999</v>
      </c>
      <c r="AA51" s="122">
        <v>0.55864000000000003</v>
      </c>
      <c r="AB51" s="122">
        <v>0.12224</v>
      </c>
      <c r="AC51" s="122">
        <v>9.41</v>
      </c>
      <c r="AD51" s="122">
        <v>0.63700000000000001</v>
      </c>
    </row>
    <row r="52" spans="1:30" x14ac:dyDescent="0.25">
      <c r="A52" s="124" t="s">
        <v>780</v>
      </c>
      <c r="B52" s="122">
        <v>2695</v>
      </c>
      <c r="C52" s="122">
        <v>8.6556599999999992</v>
      </c>
      <c r="D52" s="122">
        <v>0.63549999999999995</v>
      </c>
      <c r="E52" s="122">
        <v>0.42099999999999999</v>
      </c>
      <c r="F52" s="122">
        <v>0</v>
      </c>
      <c r="G52" s="122">
        <v>3.5209999999999998E-2</v>
      </c>
      <c r="H52" s="122">
        <v>3874.5221999999999</v>
      </c>
      <c r="I52" s="124" t="s">
        <v>1531</v>
      </c>
      <c r="J52" s="124" t="s">
        <v>1531</v>
      </c>
      <c r="K52" s="122">
        <v>1.966E-2</v>
      </c>
      <c r="L52" s="122">
        <v>21.010850000000001</v>
      </c>
      <c r="M52" s="124" t="s">
        <v>1531</v>
      </c>
      <c r="N52" s="122">
        <v>0.39462000000000003</v>
      </c>
      <c r="O52" s="122">
        <v>1.1100000000000001E-3</v>
      </c>
      <c r="P52" s="122">
        <v>2412.0700000000002</v>
      </c>
      <c r="Q52" s="122">
        <v>0.97</v>
      </c>
      <c r="R52" s="124" t="s">
        <v>1531</v>
      </c>
      <c r="S52" s="122">
        <v>0.3</v>
      </c>
      <c r="T52" s="122">
        <v>0.41799999999999998</v>
      </c>
      <c r="U52" s="124" t="s">
        <v>1531</v>
      </c>
      <c r="V52" s="122">
        <v>265.10500000000002</v>
      </c>
      <c r="W52" s="122">
        <v>9.8000000000000004E-2</v>
      </c>
      <c r="X52" s="122">
        <v>0</v>
      </c>
      <c r="Y52" s="122">
        <v>40.21</v>
      </c>
      <c r="Z52" s="122">
        <v>0.14699999999999999</v>
      </c>
      <c r="AA52" s="122">
        <v>0.55864000000000003</v>
      </c>
      <c r="AB52" s="122">
        <v>0.12224</v>
      </c>
      <c r="AC52" s="122">
        <v>9.41</v>
      </c>
      <c r="AD52" s="122">
        <v>0.63700000000000001</v>
      </c>
    </row>
    <row r="53" spans="1:30" x14ac:dyDescent="0.25">
      <c r="A53" s="124" t="s">
        <v>781</v>
      </c>
      <c r="B53" s="122">
        <v>2695</v>
      </c>
      <c r="C53" s="122">
        <v>8.7002199999999998</v>
      </c>
      <c r="D53" s="122">
        <v>0.65300000000000002</v>
      </c>
      <c r="E53" s="122">
        <v>0.433</v>
      </c>
      <c r="F53" s="122">
        <v>0</v>
      </c>
      <c r="G53" s="122">
        <v>4.2090000000000002E-2</v>
      </c>
      <c r="H53" s="122">
        <v>3874.52342</v>
      </c>
      <c r="I53" s="124" t="s">
        <v>1531</v>
      </c>
      <c r="J53" s="124" t="s">
        <v>1531</v>
      </c>
      <c r="K53" s="122">
        <v>1.966E-2</v>
      </c>
      <c r="L53" s="122">
        <v>21.01389</v>
      </c>
      <c r="M53" s="124" t="s">
        <v>1531</v>
      </c>
      <c r="N53" s="122">
        <v>0.41570000000000001</v>
      </c>
      <c r="O53" s="122">
        <v>1.1100000000000001E-3</v>
      </c>
      <c r="P53" s="122">
        <v>2412.0700000000002</v>
      </c>
      <c r="Q53" s="122">
        <v>0.97</v>
      </c>
      <c r="R53" s="124" t="s">
        <v>1531</v>
      </c>
      <c r="S53" s="122">
        <v>0.3</v>
      </c>
      <c r="T53" s="122">
        <v>0.41699999999999998</v>
      </c>
      <c r="U53" s="124" t="s">
        <v>1531</v>
      </c>
      <c r="V53" s="122">
        <v>265.096</v>
      </c>
      <c r="W53" s="122">
        <v>0.11700000000000001</v>
      </c>
      <c r="X53" s="122">
        <v>0</v>
      </c>
      <c r="Y53" s="122">
        <v>40.21</v>
      </c>
      <c r="Z53" s="122">
        <v>0.151</v>
      </c>
      <c r="AA53" s="122">
        <v>0.54854000000000003</v>
      </c>
      <c r="AB53" s="122">
        <v>0.14774999999999999</v>
      </c>
      <c r="AC53" s="122">
        <v>9.4499999999999993</v>
      </c>
      <c r="AD53" s="122">
        <v>0.63700000000000001</v>
      </c>
    </row>
    <row r="54" spans="1:30" x14ac:dyDescent="0.25">
      <c r="A54" s="124" t="s">
        <v>782</v>
      </c>
      <c r="B54" s="122">
        <v>2695</v>
      </c>
      <c r="C54" s="122">
        <v>8.7002199999999998</v>
      </c>
      <c r="D54" s="122">
        <v>0.65300000000000002</v>
      </c>
      <c r="E54" s="122">
        <v>0.433</v>
      </c>
      <c r="F54" s="122">
        <v>0</v>
      </c>
      <c r="G54" s="122">
        <v>4.2090000000000002E-2</v>
      </c>
      <c r="H54" s="122">
        <v>3874.52342</v>
      </c>
      <c r="I54" s="124" t="s">
        <v>1531</v>
      </c>
      <c r="J54" s="124" t="s">
        <v>1531</v>
      </c>
      <c r="K54" s="122">
        <v>1.966E-2</v>
      </c>
      <c r="L54" s="122">
        <v>21.01389</v>
      </c>
      <c r="M54" s="124" t="s">
        <v>1531</v>
      </c>
      <c r="N54" s="122">
        <v>0.41570000000000001</v>
      </c>
      <c r="O54" s="122">
        <v>1.1100000000000001E-3</v>
      </c>
      <c r="P54" s="122">
        <v>2412.0700000000002</v>
      </c>
      <c r="Q54" s="122">
        <v>0.97</v>
      </c>
      <c r="R54" s="124" t="s">
        <v>1531</v>
      </c>
      <c r="S54" s="122">
        <v>0.3</v>
      </c>
      <c r="T54" s="122">
        <v>0.41699999999999998</v>
      </c>
      <c r="U54" s="124" t="s">
        <v>1531</v>
      </c>
      <c r="V54" s="122">
        <v>265.096</v>
      </c>
      <c r="W54" s="122">
        <v>0.11700000000000001</v>
      </c>
      <c r="X54" s="122">
        <v>0</v>
      </c>
      <c r="Y54" s="122">
        <v>40.21</v>
      </c>
      <c r="Z54" s="122">
        <v>0.151</v>
      </c>
      <c r="AA54" s="122">
        <v>0.54854000000000003</v>
      </c>
      <c r="AB54" s="122">
        <v>0.14774999999999999</v>
      </c>
      <c r="AC54" s="122">
        <v>9.4499999999999993</v>
      </c>
      <c r="AD54" s="122">
        <v>0.63700000000000001</v>
      </c>
    </row>
    <row r="55" spans="1:30" x14ac:dyDescent="0.25">
      <c r="A55" s="124" t="s">
        <v>783</v>
      </c>
      <c r="B55" s="122">
        <v>2695</v>
      </c>
      <c r="C55" s="122">
        <v>8.8195700000000006</v>
      </c>
      <c r="D55" s="122">
        <v>0.69299999999999995</v>
      </c>
      <c r="E55" s="122">
        <v>0.41799999999999998</v>
      </c>
      <c r="F55" s="122">
        <v>0</v>
      </c>
      <c r="G55" s="122">
        <v>4.4609999999999997E-2</v>
      </c>
      <c r="H55" s="122">
        <v>3874.5173199999999</v>
      </c>
      <c r="I55" s="124" t="s">
        <v>1531</v>
      </c>
      <c r="J55" s="124" t="s">
        <v>1531</v>
      </c>
      <c r="K55" s="122">
        <v>1.966E-2</v>
      </c>
      <c r="L55" s="122">
        <v>20.99869</v>
      </c>
      <c r="M55" s="124" t="s">
        <v>1531</v>
      </c>
      <c r="N55" s="122">
        <v>0.3876</v>
      </c>
      <c r="O55" s="122">
        <v>1.1100000000000001E-3</v>
      </c>
      <c r="P55" s="122">
        <v>2412.0700000000002</v>
      </c>
      <c r="Q55" s="122">
        <v>0.97</v>
      </c>
      <c r="R55" s="124" t="s">
        <v>1531</v>
      </c>
      <c r="S55" s="122">
        <v>0.29899999999999999</v>
      </c>
      <c r="T55" s="122">
        <v>0.41799999999999998</v>
      </c>
      <c r="U55" s="124" t="s">
        <v>1531</v>
      </c>
      <c r="V55" s="122">
        <v>265.08699999999999</v>
      </c>
      <c r="W55" s="122">
        <v>0.13500000000000001</v>
      </c>
      <c r="X55" s="122">
        <v>0</v>
      </c>
      <c r="Y55" s="122">
        <v>40.21</v>
      </c>
      <c r="Z55" s="122">
        <v>0.15</v>
      </c>
      <c r="AA55" s="122">
        <v>0.53447999999999996</v>
      </c>
      <c r="AB55" s="122">
        <v>0.16661000000000001</v>
      </c>
      <c r="AC55" s="122">
        <v>9.5299999999999994</v>
      </c>
      <c r="AD55" s="122">
        <v>0.63700000000000001</v>
      </c>
    </row>
    <row r="56" spans="1:30" x14ac:dyDescent="0.25">
      <c r="A56" s="124" t="s">
        <v>784</v>
      </c>
      <c r="B56" s="122">
        <v>2695</v>
      </c>
      <c r="C56" s="122">
        <v>8.8195700000000006</v>
      </c>
      <c r="D56" s="122">
        <v>0.69299999999999995</v>
      </c>
      <c r="E56" s="122">
        <v>0.41799999999999998</v>
      </c>
      <c r="F56" s="122">
        <v>0</v>
      </c>
      <c r="G56" s="122">
        <v>4.4609999999999997E-2</v>
      </c>
      <c r="H56" s="122">
        <v>3874.5173199999999</v>
      </c>
      <c r="I56" s="124" t="s">
        <v>1531</v>
      </c>
      <c r="J56" s="124" t="s">
        <v>1531</v>
      </c>
      <c r="K56" s="122">
        <v>1.966E-2</v>
      </c>
      <c r="L56" s="122">
        <v>20.99869</v>
      </c>
      <c r="M56" s="124" t="s">
        <v>1531</v>
      </c>
      <c r="N56" s="122">
        <v>0.3876</v>
      </c>
      <c r="O56" s="122">
        <v>1.1100000000000001E-3</v>
      </c>
      <c r="P56" s="122">
        <v>2412.0700000000002</v>
      </c>
      <c r="Q56" s="122">
        <v>0.97</v>
      </c>
      <c r="R56" s="124" t="s">
        <v>1531</v>
      </c>
      <c r="S56" s="122">
        <v>0.29899999999999999</v>
      </c>
      <c r="T56" s="122">
        <v>0.41799999999999998</v>
      </c>
      <c r="U56" s="124" t="s">
        <v>1531</v>
      </c>
      <c r="V56" s="122">
        <v>265.08699999999999</v>
      </c>
      <c r="W56" s="122">
        <v>0.13500000000000001</v>
      </c>
      <c r="X56" s="122">
        <v>0</v>
      </c>
      <c r="Y56" s="122">
        <v>40.21</v>
      </c>
      <c r="Z56" s="122">
        <v>0.15</v>
      </c>
      <c r="AA56" s="122">
        <v>0.53447999999999996</v>
      </c>
      <c r="AB56" s="122">
        <v>0.16661000000000001</v>
      </c>
      <c r="AC56" s="122">
        <v>9.5299999999999994</v>
      </c>
      <c r="AD56" s="122">
        <v>0.63700000000000001</v>
      </c>
    </row>
    <row r="57" spans="1:30" x14ac:dyDescent="0.25">
      <c r="A57" s="124" t="s">
        <v>785</v>
      </c>
      <c r="B57" s="122">
        <v>2695</v>
      </c>
      <c r="C57" s="122">
        <v>8.9787800000000004</v>
      </c>
      <c r="D57" s="122">
        <v>0.68799999999999994</v>
      </c>
      <c r="E57" s="122">
        <v>0.42299999999999999</v>
      </c>
      <c r="F57" s="122">
        <v>0</v>
      </c>
      <c r="G57" s="122">
        <v>4.2549999999999998E-2</v>
      </c>
      <c r="H57" s="122">
        <v>3874.51305</v>
      </c>
      <c r="I57" s="124" t="s">
        <v>1531</v>
      </c>
      <c r="J57" s="124" t="s">
        <v>1531</v>
      </c>
      <c r="K57" s="122">
        <v>1.968E-2</v>
      </c>
      <c r="L57" s="122">
        <v>20.987300000000001</v>
      </c>
      <c r="M57" s="124" t="s">
        <v>1531</v>
      </c>
      <c r="N57" s="122">
        <v>0.34088000000000002</v>
      </c>
      <c r="O57" s="122">
        <v>1.1100000000000001E-3</v>
      </c>
      <c r="P57" s="122">
        <v>2412.0700000000002</v>
      </c>
      <c r="Q57" s="122">
        <v>0.97</v>
      </c>
      <c r="R57" s="124" t="s">
        <v>1531</v>
      </c>
      <c r="S57" s="122">
        <v>0.29899999999999999</v>
      </c>
      <c r="T57" s="122">
        <v>0.42099999999999999</v>
      </c>
      <c r="U57" s="124" t="s">
        <v>1531</v>
      </c>
      <c r="V57" s="122">
        <v>265.07799999999997</v>
      </c>
      <c r="W57" s="122">
        <v>0.151</v>
      </c>
      <c r="X57" s="122">
        <v>0</v>
      </c>
      <c r="Y57" s="122">
        <v>40.21</v>
      </c>
      <c r="Z57" s="122">
        <v>0.15</v>
      </c>
      <c r="AA57" s="122">
        <v>0.52051000000000003</v>
      </c>
      <c r="AB57" s="122">
        <v>0.18468999999999999</v>
      </c>
      <c r="AC57" s="122">
        <v>9.56</v>
      </c>
      <c r="AD57" s="122">
        <v>0.63700000000000001</v>
      </c>
    </row>
    <row r="58" spans="1:30" x14ac:dyDescent="0.25">
      <c r="A58" s="125" t="s">
        <v>786</v>
      </c>
      <c r="B58" s="131">
        <v>2695</v>
      </c>
      <c r="C58" s="131">
        <v>8.9787800000000004</v>
      </c>
      <c r="D58" s="131">
        <v>0.68799999999999994</v>
      </c>
      <c r="E58" s="131">
        <v>0.42299999999999999</v>
      </c>
      <c r="F58" s="131">
        <v>0</v>
      </c>
      <c r="G58" s="131">
        <v>4.2549999999999998E-2</v>
      </c>
      <c r="H58" s="131">
        <v>3874.51305</v>
      </c>
      <c r="I58" s="125" t="s">
        <v>1531</v>
      </c>
      <c r="J58" s="125" t="s">
        <v>1531</v>
      </c>
      <c r="K58" s="131">
        <v>1.968E-2</v>
      </c>
      <c r="L58" s="131">
        <v>20.987300000000001</v>
      </c>
      <c r="M58" s="125" t="s">
        <v>1531</v>
      </c>
      <c r="N58" s="131">
        <v>0.34088000000000002</v>
      </c>
      <c r="O58" s="131">
        <v>1.1100000000000001E-3</v>
      </c>
      <c r="P58" s="131">
        <v>2412.0700000000002</v>
      </c>
      <c r="Q58" s="131">
        <v>0.97</v>
      </c>
      <c r="R58" s="125" t="s">
        <v>1531</v>
      </c>
      <c r="S58" s="131">
        <v>0.29899999999999999</v>
      </c>
      <c r="T58" s="131">
        <v>0.42099999999999999</v>
      </c>
      <c r="U58" s="125" t="s">
        <v>1531</v>
      </c>
      <c r="V58" s="131">
        <v>265.07799999999997</v>
      </c>
      <c r="W58" s="131">
        <v>0.151</v>
      </c>
      <c r="X58" s="131">
        <v>0</v>
      </c>
      <c r="Y58" s="131">
        <v>40.21</v>
      </c>
      <c r="Z58" s="131">
        <v>0.15</v>
      </c>
      <c r="AA58" s="131">
        <v>0.52051000000000003</v>
      </c>
      <c r="AB58" s="131">
        <v>0.18468999999999999</v>
      </c>
      <c r="AC58" s="131">
        <v>9.56</v>
      </c>
      <c r="AD58" s="13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1563</v>
      </c>
      <c r="C5" s="1"/>
      <c r="D5" s="1"/>
      <c r="E5" s="1"/>
      <c r="F5" s="1"/>
      <c r="G5" s="1"/>
      <c r="H5" s="1"/>
    </row>
    <row r="6" spans="1:8" ht="30" x14ac:dyDescent="0.25">
      <c r="A6" s="1"/>
      <c r="B6" s="3" t="s">
        <v>38</v>
      </c>
      <c r="C6" s="3" t="s">
        <v>3</v>
      </c>
      <c r="D6" s="3" t="s">
        <v>1564</v>
      </c>
      <c r="E6" s="3" t="s">
        <v>7</v>
      </c>
      <c r="F6" s="3" t="s">
        <v>8</v>
      </c>
      <c r="G6" s="3" t="s">
        <v>1565</v>
      </c>
      <c r="H6" s="3" t="s">
        <v>1566</v>
      </c>
    </row>
    <row r="7" spans="1:8" x14ac:dyDescent="0.25">
      <c r="A7" s="1"/>
      <c r="B7" s="85" t="s">
        <v>42</v>
      </c>
      <c r="C7" s="6" t="s">
        <v>517</v>
      </c>
      <c r="D7" s="6" t="s">
        <v>1552</v>
      </c>
      <c r="E7" s="85" t="s">
        <v>1567</v>
      </c>
      <c r="F7" s="85" t="s">
        <v>1568</v>
      </c>
      <c r="G7" s="145">
        <v>0.25</v>
      </c>
      <c r="H7" s="85" t="s">
        <v>1569</v>
      </c>
    </row>
    <row r="8" spans="1:8" x14ac:dyDescent="0.25">
      <c r="A8" s="1"/>
      <c r="B8" s="85" t="s">
        <v>42</v>
      </c>
      <c r="C8" s="6" t="s">
        <v>54</v>
      </c>
      <c r="D8" s="6" t="s">
        <v>1570</v>
      </c>
      <c r="E8" s="85" t="s">
        <v>1567</v>
      </c>
      <c r="F8" s="85" t="s">
        <v>1568</v>
      </c>
      <c r="G8" s="145">
        <v>0.23</v>
      </c>
      <c r="H8" s="85"/>
    </row>
    <row r="9" spans="1:8" x14ac:dyDescent="0.25">
      <c r="A9" s="1"/>
      <c r="B9" s="85" t="s">
        <v>42</v>
      </c>
      <c r="C9" s="6" t="s">
        <v>54</v>
      </c>
      <c r="D9" s="6" t="s">
        <v>1571</v>
      </c>
      <c r="E9" s="85" t="s">
        <v>1567</v>
      </c>
      <c r="F9" s="85" t="s">
        <v>1568</v>
      </c>
      <c r="G9" s="145">
        <v>0.09</v>
      </c>
      <c r="H9" s="85"/>
    </row>
    <row r="10" spans="1:8" x14ac:dyDescent="0.25">
      <c r="A10" s="1"/>
      <c r="B10" s="85" t="s">
        <v>42</v>
      </c>
      <c r="C10" s="6" t="s">
        <v>54</v>
      </c>
      <c r="D10" s="6" t="s">
        <v>1572</v>
      </c>
      <c r="E10" s="85" t="s">
        <v>1567</v>
      </c>
      <c r="F10" s="85" t="s">
        <v>1568</v>
      </c>
      <c r="G10" s="145">
        <v>1.31</v>
      </c>
      <c r="H10" s="85"/>
    </row>
    <row r="11" spans="1:8" x14ac:dyDescent="0.25">
      <c r="A11" s="1"/>
      <c r="B11" s="85" t="s">
        <v>42</v>
      </c>
      <c r="C11" s="6" t="s">
        <v>54</v>
      </c>
      <c r="D11" s="6" t="s">
        <v>1573</v>
      </c>
      <c r="E11" s="85" t="s">
        <v>1567</v>
      </c>
      <c r="F11" s="85" t="s">
        <v>1568</v>
      </c>
      <c r="G11" s="145">
        <v>0.68</v>
      </c>
      <c r="H11" s="85"/>
    </row>
    <row r="12" spans="1:8" x14ac:dyDescent="0.25">
      <c r="A12" s="1"/>
      <c r="B12" s="85" t="s">
        <v>42</v>
      </c>
      <c r="C12" s="6" t="s">
        <v>54</v>
      </c>
      <c r="D12" s="6" t="s">
        <v>1574</v>
      </c>
      <c r="E12" s="85" t="s">
        <v>1567</v>
      </c>
      <c r="F12" s="85" t="s">
        <v>1568</v>
      </c>
      <c r="G12" s="145">
        <v>0.22</v>
      </c>
      <c r="H12" s="85"/>
    </row>
    <row r="13" spans="1:8" x14ac:dyDescent="0.25">
      <c r="A13" s="1"/>
      <c r="B13" s="85" t="s">
        <v>42</v>
      </c>
      <c r="C13" s="6" t="s">
        <v>54</v>
      </c>
      <c r="D13" s="6" t="s">
        <v>1575</v>
      </c>
      <c r="E13" s="85" t="s">
        <v>1567</v>
      </c>
      <c r="F13" s="85" t="s">
        <v>1568</v>
      </c>
      <c r="G13" s="145">
        <v>0.02</v>
      </c>
      <c r="H13" s="85"/>
    </row>
    <row r="14" spans="1:8" x14ac:dyDescent="0.25">
      <c r="A14" s="1"/>
      <c r="B14" s="85" t="s">
        <v>42</v>
      </c>
      <c r="C14" s="6" t="s">
        <v>54</v>
      </c>
      <c r="D14" s="6" t="s">
        <v>1576</v>
      </c>
      <c r="E14" s="85" t="s">
        <v>1567</v>
      </c>
      <c r="F14" s="85" t="s">
        <v>1568</v>
      </c>
      <c r="G14" s="145">
        <v>7.0000000000000007E-2</v>
      </c>
      <c r="H14" s="85"/>
    </row>
    <row r="15" spans="1:8" x14ac:dyDescent="0.25">
      <c r="A15" s="1"/>
      <c r="B15" s="85" t="s">
        <v>42</v>
      </c>
      <c r="C15" s="6" t="s">
        <v>54</v>
      </c>
      <c r="D15" s="6" t="s">
        <v>1577</v>
      </c>
      <c r="E15" s="85" t="s">
        <v>1567</v>
      </c>
      <c r="F15" s="85" t="s">
        <v>1568</v>
      </c>
      <c r="G15" s="145">
        <v>0.28000000000000003</v>
      </c>
      <c r="H15" s="85"/>
    </row>
    <row r="16" spans="1:8" x14ac:dyDescent="0.25">
      <c r="A16" s="1"/>
      <c r="B16" s="85" t="s">
        <v>42</v>
      </c>
      <c r="C16" s="6" t="s">
        <v>54</v>
      </c>
      <c r="D16" s="6" t="s">
        <v>1578</v>
      </c>
      <c r="E16" s="85" t="s">
        <v>1567</v>
      </c>
      <c r="F16" s="85" t="s">
        <v>1568</v>
      </c>
      <c r="G16" s="145">
        <v>0.08</v>
      </c>
      <c r="H16" s="85"/>
    </row>
    <row r="17" spans="1:8" x14ac:dyDescent="0.25">
      <c r="A17" s="1"/>
      <c r="B17" s="85" t="s">
        <v>42</v>
      </c>
      <c r="C17" s="6" t="s">
        <v>54</v>
      </c>
      <c r="D17" s="6" t="s">
        <v>1579</v>
      </c>
      <c r="E17" s="85" t="s">
        <v>1567</v>
      </c>
      <c r="F17" s="85" t="s">
        <v>1568</v>
      </c>
      <c r="G17" s="145">
        <v>0.51</v>
      </c>
      <c r="H17" s="85"/>
    </row>
    <row r="18" spans="1:8" x14ac:dyDescent="0.25">
      <c r="A18" s="1"/>
      <c r="B18" s="85" t="s">
        <v>42</v>
      </c>
      <c r="C18" s="6" t="s">
        <v>54</v>
      </c>
      <c r="D18" s="6" t="s">
        <v>1580</v>
      </c>
      <c r="E18" s="85" t="s">
        <v>1567</v>
      </c>
      <c r="F18" s="85" t="s">
        <v>1568</v>
      </c>
      <c r="G18" s="145">
        <v>0.15</v>
      </c>
      <c r="H18" s="85"/>
    </row>
    <row r="19" spans="1:8" x14ac:dyDescent="0.25">
      <c r="A19" s="1"/>
      <c r="B19" s="85" t="s">
        <v>42</v>
      </c>
      <c r="C19" s="6" t="s">
        <v>54</v>
      </c>
      <c r="D19" s="6" t="s">
        <v>1581</v>
      </c>
      <c r="E19" s="85" t="s">
        <v>1567</v>
      </c>
      <c r="F19" s="85" t="s">
        <v>1568</v>
      </c>
      <c r="G19" s="145">
        <v>0.12</v>
      </c>
      <c r="H19" s="85"/>
    </row>
    <row r="20" spans="1:8" x14ac:dyDescent="0.25">
      <c r="A20" s="1"/>
      <c r="B20" s="85" t="s">
        <v>42</v>
      </c>
      <c r="C20" s="6" t="s">
        <v>54</v>
      </c>
      <c r="D20" s="6" t="s">
        <v>1582</v>
      </c>
      <c r="E20" s="85" t="s">
        <v>1567</v>
      </c>
      <c r="F20" s="85" t="s">
        <v>1568</v>
      </c>
      <c r="G20" s="145">
        <v>19.056999999999999</v>
      </c>
      <c r="H20" s="85"/>
    </row>
    <row r="21" spans="1:8" x14ac:dyDescent="0.25">
      <c r="A21" s="1"/>
      <c r="B21" s="85" t="s">
        <v>42</v>
      </c>
      <c r="C21" s="6" t="s">
        <v>54</v>
      </c>
      <c r="D21" s="6" t="s">
        <v>1583</v>
      </c>
      <c r="E21" s="85" t="s">
        <v>1567</v>
      </c>
      <c r="F21" s="85" t="s">
        <v>1568</v>
      </c>
      <c r="G21" s="145">
        <v>0.15</v>
      </c>
      <c r="H21" s="85"/>
    </row>
    <row r="22" spans="1:8" x14ac:dyDescent="0.25">
      <c r="A22" s="1"/>
      <c r="B22" s="85" t="s">
        <v>42</v>
      </c>
      <c r="C22" s="6" t="s">
        <v>54</v>
      </c>
      <c r="D22" s="6" t="s">
        <v>1584</v>
      </c>
      <c r="E22" s="85" t="s">
        <v>1567</v>
      </c>
      <c r="F22" s="85" t="s">
        <v>1568</v>
      </c>
      <c r="G22" s="145">
        <v>0.69</v>
      </c>
      <c r="H22" s="85"/>
    </row>
    <row r="23" spans="1:8" x14ac:dyDescent="0.25">
      <c r="A23" s="1"/>
      <c r="B23" s="85" t="s">
        <v>42</v>
      </c>
      <c r="C23" s="6" t="s">
        <v>54</v>
      </c>
      <c r="D23" s="6" t="s">
        <v>1585</v>
      </c>
      <c r="E23" s="85" t="s">
        <v>1567</v>
      </c>
      <c r="F23" s="85" t="s">
        <v>1568</v>
      </c>
      <c r="G23" s="145">
        <v>0.02</v>
      </c>
      <c r="H23" s="85"/>
    </row>
    <row r="24" spans="1:8" x14ac:dyDescent="0.25">
      <c r="A24" s="1"/>
      <c r="B24" s="85" t="s">
        <v>42</v>
      </c>
      <c r="C24" s="6" t="s">
        <v>54</v>
      </c>
      <c r="D24" s="6" t="s">
        <v>1586</v>
      </c>
      <c r="E24" s="85" t="s">
        <v>1567</v>
      </c>
      <c r="F24" s="85" t="s">
        <v>1568</v>
      </c>
      <c r="G24" s="145">
        <v>1.01</v>
      </c>
      <c r="H24" s="85"/>
    </row>
    <row r="25" spans="1:8" x14ac:dyDescent="0.25">
      <c r="A25" s="1"/>
      <c r="B25" s="85" t="s">
        <v>42</v>
      </c>
      <c r="C25" s="6" t="s">
        <v>54</v>
      </c>
      <c r="D25" s="6" t="s">
        <v>1587</v>
      </c>
      <c r="E25" s="85" t="s">
        <v>1567</v>
      </c>
      <c r="F25" s="85" t="s">
        <v>1568</v>
      </c>
      <c r="G25" s="145">
        <v>0.15</v>
      </c>
      <c r="H25" s="85"/>
    </row>
    <row r="26" spans="1:8" x14ac:dyDescent="0.25">
      <c r="A26" s="1"/>
      <c r="B26" s="85" t="s">
        <v>42</v>
      </c>
      <c r="C26" s="6" t="s">
        <v>54</v>
      </c>
      <c r="D26" s="6" t="s">
        <v>1588</v>
      </c>
      <c r="E26" s="85" t="s">
        <v>1567</v>
      </c>
      <c r="F26" s="85" t="s">
        <v>1568</v>
      </c>
      <c r="G26" s="145">
        <v>0.17</v>
      </c>
      <c r="H26" s="85"/>
    </row>
    <row r="27" spans="1:8" x14ac:dyDescent="0.25">
      <c r="A27" s="1"/>
      <c r="B27" s="85" t="s">
        <v>42</v>
      </c>
      <c r="C27" s="6" t="s">
        <v>54</v>
      </c>
      <c r="D27" s="6" t="s">
        <v>1589</v>
      </c>
      <c r="E27" s="85" t="s">
        <v>1567</v>
      </c>
      <c r="F27" s="85" t="s">
        <v>1568</v>
      </c>
      <c r="G27" s="145">
        <v>0.04</v>
      </c>
      <c r="H27" s="85"/>
    </row>
    <row r="28" spans="1:8" x14ac:dyDescent="0.25">
      <c r="A28" s="1"/>
      <c r="B28" s="85" t="s">
        <v>42</v>
      </c>
      <c r="C28" s="6" t="s">
        <v>54</v>
      </c>
      <c r="D28" s="6" t="s">
        <v>1590</v>
      </c>
      <c r="E28" s="85" t="s">
        <v>1567</v>
      </c>
      <c r="F28" s="85" t="s">
        <v>1568</v>
      </c>
      <c r="G28" s="145">
        <v>7.0000000000000007E-2</v>
      </c>
      <c r="H28" s="85"/>
    </row>
    <row r="29" spans="1:8" x14ac:dyDescent="0.25">
      <c r="A29" s="1"/>
      <c r="B29" s="85" t="s">
        <v>42</v>
      </c>
      <c r="C29" s="6" t="s">
        <v>144</v>
      </c>
      <c r="D29" s="6" t="s">
        <v>1591</v>
      </c>
      <c r="E29" s="85" t="s">
        <v>1567</v>
      </c>
      <c r="F29" s="85" t="s">
        <v>1568</v>
      </c>
      <c r="G29" s="145">
        <v>100</v>
      </c>
      <c r="H29" s="85"/>
    </row>
    <row r="30" spans="1:8" x14ac:dyDescent="0.25">
      <c r="A30" s="1"/>
      <c r="B30" s="85" t="s">
        <v>42</v>
      </c>
      <c r="C30" s="6" t="s">
        <v>144</v>
      </c>
      <c r="D30" s="6" t="s">
        <v>1592</v>
      </c>
      <c r="E30" s="85" t="s">
        <v>1567</v>
      </c>
      <c r="F30" s="85" t="s">
        <v>1568</v>
      </c>
      <c r="G30" s="145">
        <v>19.100000000000001</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1593</v>
      </c>
      <c r="C5" s="1"/>
      <c r="D5" s="1"/>
      <c r="E5" s="1"/>
      <c r="F5" s="1"/>
      <c r="G5" s="1"/>
      <c r="H5" s="1"/>
    </row>
    <row r="6" spans="1:8" ht="30" x14ac:dyDescent="0.25">
      <c r="A6" s="1"/>
      <c r="B6" s="3" t="s">
        <v>38</v>
      </c>
      <c r="C6" s="3" t="s">
        <v>3</v>
      </c>
      <c r="D6" s="3" t="s">
        <v>1564</v>
      </c>
      <c r="E6" s="3" t="s">
        <v>7</v>
      </c>
      <c r="F6" s="3" t="s">
        <v>8</v>
      </c>
      <c r="G6" s="3" t="s">
        <v>1565</v>
      </c>
      <c r="H6" s="3" t="s">
        <v>1566</v>
      </c>
    </row>
    <row r="7" spans="1:8" x14ac:dyDescent="0.25">
      <c r="A7" s="1"/>
      <c r="B7" s="85" t="s">
        <v>42</v>
      </c>
      <c r="C7" s="6" t="s">
        <v>517</v>
      </c>
      <c r="D7" s="6" t="s">
        <v>1552</v>
      </c>
      <c r="E7" s="85" t="s">
        <v>1567</v>
      </c>
      <c r="F7" s="85" t="s">
        <v>1568</v>
      </c>
      <c r="G7" s="145">
        <v>0</v>
      </c>
      <c r="H7" s="85"/>
    </row>
    <row r="8" spans="1:8" x14ac:dyDescent="0.25">
      <c r="A8" s="1"/>
      <c r="B8" s="85" t="s">
        <v>42</v>
      </c>
      <c r="C8" s="6" t="s">
        <v>517</v>
      </c>
      <c r="D8" s="6" t="s">
        <v>1594</v>
      </c>
      <c r="E8" s="85" t="s">
        <v>1567</v>
      </c>
      <c r="F8" s="85" t="s">
        <v>1568</v>
      </c>
      <c r="G8" s="145">
        <v>124.29</v>
      </c>
      <c r="H8" s="85"/>
    </row>
    <row r="9" spans="1:8" x14ac:dyDescent="0.25">
      <c r="A9" s="1"/>
      <c r="B9" s="85" t="s">
        <v>42</v>
      </c>
      <c r="C9" s="6" t="s">
        <v>54</v>
      </c>
      <c r="D9" s="6" t="s">
        <v>1539</v>
      </c>
      <c r="E9" s="85" t="s">
        <v>1567</v>
      </c>
      <c r="F9" s="85" t="s">
        <v>1568</v>
      </c>
      <c r="G9" s="145">
        <v>183.25200000000001</v>
      </c>
      <c r="H9" s="85"/>
    </row>
    <row r="10" spans="1:8" ht="25.5" x14ac:dyDescent="0.25">
      <c r="A10" s="1"/>
      <c r="B10" s="85" t="s">
        <v>42</v>
      </c>
      <c r="C10" s="6" t="s">
        <v>57</v>
      </c>
      <c r="D10" s="6" t="s">
        <v>1540</v>
      </c>
      <c r="E10" s="85" t="s">
        <v>1567</v>
      </c>
      <c r="F10" s="85" t="s">
        <v>1568</v>
      </c>
      <c r="G10" s="145">
        <v>100</v>
      </c>
      <c r="H10" s="85"/>
    </row>
    <row r="11" spans="1:8" ht="25.5" x14ac:dyDescent="0.25">
      <c r="A11" s="1"/>
      <c r="B11" s="85" t="s">
        <v>42</v>
      </c>
      <c r="C11" s="6" t="s">
        <v>917</v>
      </c>
      <c r="D11" s="6" t="s">
        <v>1558</v>
      </c>
      <c r="E11" s="85" t="s">
        <v>1567</v>
      </c>
      <c r="F11" s="85" t="s">
        <v>1568</v>
      </c>
      <c r="G11" s="145">
        <v>2.71</v>
      </c>
      <c r="H11" s="85" t="s">
        <v>1595</v>
      </c>
    </row>
    <row r="12" spans="1:8" x14ac:dyDescent="0.25">
      <c r="A12" s="1"/>
      <c r="B12" s="85" t="s">
        <v>42</v>
      </c>
      <c r="C12" s="6" t="s">
        <v>79</v>
      </c>
      <c r="D12" s="6" t="s">
        <v>1557</v>
      </c>
      <c r="E12" s="85" t="s">
        <v>1567</v>
      </c>
      <c r="F12" s="85" t="s">
        <v>1568</v>
      </c>
      <c r="G12" s="145">
        <v>610.92100000000005</v>
      </c>
      <c r="H12" s="85"/>
    </row>
    <row r="13" spans="1:8" x14ac:dyDescent="0.25">
      <c r="A13" s="1"/>
      <c r="B13" s="85" t="s">
        <v>42</v>
      </c>
      <c r="C13" s="6" t="s">
        <v>96</v>
      </c>
      <c r="D13" s="6" t="s">
        <v>1511</v>
      </c>
      <c r="E13" s="85" t="s">
        <v>1567</v>
      </c>
      <c r="F13" s="85" t="s">
        <v>1568</v>
      </c>
      <c r="G13" s="145">
        <v>145.35</v>
      </c>
      <c r="H13" s="85"/>
    </row>
    <row r="14" spans="1:8" x14ac:dyDescent="0.25">
      <c r="A14" s="1"/>
      <c r="B14" s="85" t="s">
        <v>42</v>
      </c>
      <c r="C14" s="6" t="s">
        <v>96</v>
      </c>
      <c r="D14" s="6" t="s">
        <v>1551</v>
      </c>
      <c r="E14" s="85" t="s">
        <v>1567</v>
      </c>
      <c r="F14" s="85" t="s">
        <v>1568</v>
      </c>
      <c r="G14" s="145">
        <v>0</v>
      </c>
      <c r="H14"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1596</v>
      </c>
      <c r="C5" s="1"/>
      <c r="D5" s="1"/>
      <c r="E5" s="1"/>
      <c r="F5" s="1"/>
      <c r="G5" s="1"/>
      <c r="H5" s="1"/>
      <c r="I5" s="1"/>
      <c r="J5" s="1"/>
    </row>
    <row r="6" spans="1:10" ht="27" customHeight="1" x14ac:dyDescent="0.25">
      <c r="A6" s="1"/>
      <c r="B6" s="7" t="s">
        <v>38</v>
      </c>
      <c r="C6" s="7" t="s">
        <v>3</v>
      </c>
      <c r="D6" s="7" t="s">
        <v>48</v>
      </c>
      <c r="E6" s="7" t="s">
        <v>1597</v>
      </c>
      <c r="F6" s="7" t="s">
        <v>7</v>
      </c>
      <c r="G6" s="7" t="s">
        <v>1598</v>
      </c>
      <c r="H6" s="7" t="s">
        <v>1599</v>
      </c>
      <c r="I6" s="7" t="s">
        <v>1600</v>
      </c>
      <c r="J6" s="7" t="s">
        <v>1601</v>
      </c>
    </row>
    <row r="7" spans="1:10" x14ac:dyDescent="0.25">
      <c r="A7" s="1"/>
      <c r="B7" s="146" t="s">
        <v>42</v>
      </c>
      <c r="C7" s="4" t="s">
        <v>14</v>
      </c>
      <c r="D7" s="4" t="s">
        <v>1064</v>
      </c>
      <c r="E7" s="4" t="s">
        <v>1602</v>
      </c>
      <c r="F7" s="147">
        <v>484.1</v>
      </c>
      <c r="G7" s="147">
        <v>498.70800000000003</v>
      </c>
      <c r="H7" s="147">
        <v>38.466999999999999</v>
      </c>
      <c r="I7" s="4" t="s">
        <v>1603</v>
      </c>
      <c r="J7" s="5" t="s">
        <v>1604</v>
      </c>
    </row>
    <row r="8" spans="1:10" x14ac:dyDescent="0.25">
      <c r="A8" s="1"/>
      <c r="B8" s="146" t="s">
        <v>42</v>
      </c>
      <c r="C8" s="4" t="s">
        <v>14</v>
      </c>
      <c r="D8" s="4" t="s">
        <v>1064</v>
      </c>
      <c r="E8" s="4" t="s">
        <v>1605</v>
      </c>
      <c r="F8" s="147">
        <v>355.83</v>
      </c>
      <c r="G8" s="147">
        <v>355.82799999999997</v>
      </c>
      <c r="H8" s="147">
        <v>0</v>
      </c>
      <c r="I8" s="4" t="s">
        <v>1603</v>
      </c>
      <c r="J8" s="5" t="s">
        <v>1604</v>
      </c>
    </row>
    <row r="9" spans="1:10" x14ac:dyDescent="0.25">
      <c r="A9" s="1"/>
      <c r="B9" s="146" t="s">
        <v>42</v>
      </c>
      <c r="C9" s="4" t="s">
        <v>14</v>
      </c>
      <c r="D9" s="4" t="s">
        <v>1065</v>
      </c>
      <c r="E9" s="4" t="s">
        <v>1602</v>
      </c>
      <c r="F9" s="147">
        <v>265.60000000000002</v>
      </c>
      <c r="G9" s="147">
        <v>259.47800000000001</v>
      </c>
      <c r="H9" s="147">
        <v>38.610999999999997</v>
      </c>
      <c r="I9" s="4" t="s">
        <v>1603</v>
      </c>
      <c r="J9" s="5" t="s">
        <v>1604</v>
      </c>
    </row>
    <row r="10" spans="1:10" x14ac:dyDescent="0.25">
      <c r="A10" s="1"/>
      <c r="B10" s="146" t="s">
        <v>42</v>
      </c>
      <c r="C10" s="4" t="s">
        <v>14</v>
      </c>
      <c r="D10" s="4" t="s">
        <v>1065</v>
      </c>
      <c r="E10" s="4" t="s">
        <v>1605</v>
      </c>
      <c r="F10" s="147">
        <v>33.81</v>
      </c>
      <c r="G10" s="147">
        <v>33.811</v>
      </c>
      <c r="H10" s="147">
        <v>0</v>
      </c>
      <c r="I10" s="4" t="s">
        <v>1603</v>
      </c>
      <c r="J10" s="5" t="s">
        <v>1604</v>
      </c>
    </row>
    <row r="11" spans="1:10" x14ac:dyDescent="0.25">
      <c r="A11" s="1"/>
      <c r="B11" s="146" t="s">
        <v>42</v>
      </c>
      <c r="C11" s="4" t="s">
        <v>54</v>
      </c>
      <c r="D11" s="4" t="s">
        <v>1069</v>
      </c>
      <c r="E11" s="4" t="s">
        <v>1602</v>
      </c>
      <c r="F11" s="147">
        <v>278.8</v>
      </c>
      <c r="G11" s="147">
        <v>266.63</v>
      </c>
      <c r="H11" s="147">
        <v>75.7</v>
      </c>
      <c r="I11" s="4" t="s">
        <v>1603</v>
      </c>
      <c r="J11" s="5" t="s">
        <v>1606</v>
      </c>
    </row>
    <row r="12" spans="1:10" x14ac:dyDescent="0.25">
      <c r="A12" s="1"/>
      <c r="B12" s="146" t="s">
        <v>42</v>
      </c>
      <c r="C12" s="4" t="s">
        <v>60</v>
      </c>
      <c r="D12" s="4" t="s">
        <v>1072</v>
      </c>
      <c r="E12" s="4" t="s">
        <v>1602</v>
      </c>
      <c r="F12" s="147">
        <v>4.58</v>
      </c>
      <c r="G12" s="147">
        <v>4.58</v>
      </c>
      <c r="H12" s="147">
        <v>0</v>
      </c>
      <c r="I12" s="4" t="s">
        <v>1603</v>
      </c>
      <c r="J12" s="5" t="s">
        <v>897</v>
      </c>
    </row>
    <row r="13" spans="1:10" x14ac:dyDescent="0.25">
      <c r="A13" s="1"/>
      <c r="B13" s="146" t="s">
        <v>42</v>
      </c>
      <c r="C13" s="4" t="s">
        <v>60</v>
      </c>
      <c r="D13" s="4" t="s">
        <v>1075</v>
      </c>
      <c r="E13" s="4" t="s">
        <v>1602</v>
      </c>
      <c r="F13" s="147">
        <v>9391.2800000000007</v>
      </c>
      <c r="G13" s="147">
        <v>9367.2119999999995</v>
      </c>
      <c r="H13" s="147">
        <v>0</v>
      </c>
      <c r="I13" s="4" t="s">
        <v>1603</v>
      </c>
      <c r="J13" s="5" t="s">
        <v>897</v>
      </c>
    </row>
    <row r="14" spans="1:10" x14ac:dyDescent="0.25">
      <c r="A14" s="1"/>
      <c r="B14" s="146" t="s">
        <v>42</v>
      </c>
      <c r="C14" s="4" t="s">
        <v>67</v>
      </c>
      <c r="D14" s="4" t="s">
        <v>1607</v>
      </c>
      <c r="E14" s="4" t="s">
        <v>1608</v>
      </c>
      <c r="F14" s="147">
        <v>0</v>
      </c>
      <c r="G14" s="147">
        <v>0</v>
      </c>
      <c r="H14" s="147">
        <v>0</v>
      </c>
      <c r="I14" s="4" t="s">
        <v>1609</v>
      </c>
      <c r="J14" s="5" t="s">
        <v>897</v>
      </c>
    </row>
    <row r="15" spans="1:10" x14ac:dyDescent="0.25">
      <c r="A15" s="1"/>
      <c r="B15" s="146" t="s">
        <v>42</v>
      </c>
      <c r="C15" s="4" t="s">
        <v>67</v>
      </c>
      <c r="D15" s="4" t="s">
        <v>1607</v>
      </c>
      <c r="E15" s="4" t="s">
        <v>1602</v>
      </c>
      <c r="F15" s="147">
        <v>0</v>
      </c>
      <c r="G15" s="147">
        <v>0</v>
      </c>
      <c r="H15" s="147">
        <v>0</v>
      </c>
      <c r="I15" s="4" t="s">
        <v>1603</v>
      </c>
      <c r="J15" s="5" t="s">
        <v>897</v>
      </c>
    </row>
    <row r="16" spans="1:10" x14ac:dyDescent="0.25">
      <c r="A16" s="1"/>
      <c r="B16" s="146" t="s">
        <v>42</v>
      </c>
      <c r="C16" s="4" t="s">
        <v>67</v>
      </c>
      <c r="D16" s="4" t="s">
        <v>1088</v>
      </c>
      <c r="E16" s="4" t="s">
        <v>1602</v>
      </c>
      <c r="F16" s="147">
        <v>44109.79</v>
      </c>
      <c r="G16" s="147">
        <v>40776.239999999998</v>
      </c>
      <c r="H16" s="147">
        <v>0</v>
      </c>
      <c r="I16" s="4" t="s">
        <v>1603</v>
      </c>
      <c r="J16" s="5" t="s">
        <v>897</v>
      </c>
    </row>
    <row r="17" spans="1:10" x14ac:dyDescent="0.25">
      <c r="A17" s="1"/>
      <c r="B17" s="146" t="s">
        <v>42</v>
      </c>
      <c r="C17" s="4" t="s">
        <v>67</v>
      </c>
      <c r="D17" s="4" t="s">
        <v>1091</v>
      </c>
      <c r="E17" s="4" t="s">
        <v>1602</v>
      </c>
      <c r="F17" s="147">
        <v>28199.89</v>
      </c>
      <c r="G17" s="147">
        <v>27973.96</v>
      </c>
      <c r="H17" s="147">
        <v>0</v>
      </c>
      <c r="I17" s="4" t="s">
        <v>1603</v>
      </c>
      <c r="J17" s="5" t="s">
        <v>897</v>
      </c>
    </row>
    <row r="18" spans="1:10" x14ac:dyDescent="0.25">
      <c r="A18" s="1"/>
      <c r="B18" s="146" t="s">
        <v>42</v>
      </c>
      <c r="C18" s="4" t="s">
        <v>76</v>
      </c>
      <c r="D18" s="4" t="s">
        <v>77</v>
      </c>
      <c r="E18" s="4" t="s">
        <v>1602</v>
      </c>
      <c r="F18" s="147">
        <v>944.99</v>
      </c>
      <c r="G18" s="147">
        <v>899.17762000000005</v>
      </c>
      <c r="H18" s="147">
        <v>1437.6296199999999</v>
      </c>
      <c r="I18" s="4" t="s">
        <v>1603</v>
      </c>
      <c r="J18" s="5" t="s">
        <v>897</v>
      </c>
    </row>
    <row r="19" spans="1:10" x14ac:dyDescent="0.25">
      <c r="A19" s="1"/>
      <c r="B19" s="146" t="s">
        <v>42</v>
      </c>
      <c r="C19" s="4" t="s">
        <v>296</v>
      </c>
      <c r="D19" s="4" t="s">
        <v>1100</v>
      </c>
      <c r="E19" s="4" t="s">
        <v>1602</v>
      </c>
      <c r="F19" s="147">
        <v>557.88400000000001</v>
      </c>
      <c r="G19" s="147">
        <v>557.88</v>
      </c>
      <c r="H19" s="147">
        <v>0</v>
      </c>
      <c r="I19" s="4" t="s">
        <v>1603</v>
      </c>
      <c r="J19" s="5" t="s">
        <v>897</v>
      </c>
    </row>
    <row r="20" spans="1:10" x14ac:dyDescent="0.25">
      <c r="A20" s="1"/>
      <c r="B20" s="146" t="s">
        <v>42</v>
      </c>
      <c r="C20" s="4" t="s">
        <v>296</v>
      </c>
      <c r="D20" s="4" t="s">
        <v>1101</v>
      </c>
      <c r="E20" s="4" t="s">
        <v>1602</v>
      </c>
      <c r="F20" s="147">
        <v>767.47029999999995</v>
      </c>
      <c r="G20" s="147">
        <v>892.73299999999995</v>
      </c>
      <c r="H20" s="147">
        <v>147.631</v>
      </c>
      <c r="I20" s="4" t="s">
        <v>1603</v>
      </c>
      <c r="J20" s="5" t="s">
        <v>897</v>
      </c>
    </row>
    <row r="21" spans="1:10" x14ac:dyDescent="0.25">
      <c r="A21" s="1"/>
      <c r="B21" s="146" t="s">
        <v>42</v>
      </c>
      <c r="C21" s="4" t="s">
        <v>329</v>
      </c>
      <c r="D21" s="4" t="s">
        <v>1107</v>
      </c>
      <c r="E21" s="4" t="s">
        <v>1602</v>
      </c>
      <c r="F21" s="147">
        <v>1128.57</v>
      </c>
      <c r="G21" s="147">
        <v>1487.674</v>
      </c>
      <c r="H21" s="147">
        <v>658.72</v>
      </c>
      <c r="I21" s="4" t="s">
        <v>1603</v>
      </c>
      <c r="J21" s="5" t="s">
        <v>1610</v>
      </c>
    </row>
    <row r="22" spans="1:10" x14ac:dyDescent="0.25">
      <c r="A22" s="1"/>
      <c r="B22" s="146" t="s">
        <v>42</v>
      </c>
      <c r="C22" s="4" t="s">
        <v>117</v>
      </c>
      <c r="D22" s="4" t="s">
        <v>1110</v>
      </c>
      <c r="E22" s="4" t="s">
        <v>1602</v>
      </c>
      <c r="F22" s="147">
        <v>2159.21</v>
      </c>
      <c r="G22" s="147">
        <v>1741.06</v>
      </c>
      <c r="H22" s="147">
        <v>0</v>
      </c>
      <c r="I22" s="4" t="s">
        <v>1603</v>
      </c>
      <c r="J22" s="5" t="s">
        <v>897</v>
      </c>
    </row>
    <row r="23" spans="1:10" x14ac:dyDescent="0.25">
      <c r="A23" s="1"/>
      <c r="B23" s="146" t="s">
        <v>42</v>
      </c>
      <c r="C23" s="4" t="s">
        <v>117</v>
      </c>
      <c r="D23" s="4" t="s">
        <v>136</v>
      </c>
      <c r="E23" s="4" t="s">
        <v>1602</v>
      </c>
      <c r="F23" s="147">
        <v>1631.11</v>
      </c>
      <c r="G23" s="147">
        <v>1806.3119999999999</v>
      </c>
      <c r="H23" s="147">
        <v>1255.43</v>
      </c>
      <c r="I23" s="4" t="s">
        <v>1603</v>
      </c>
      <c r="J23" s="5" t="s">
        <v>897</v>
      </c>
    </row>
    <row r="24" spans="1:10" x14ac:dyDescent="0.25">
      <c r="A24" s="1"/>
      <c r="B24" s="146" t="s">
        <v>42</v>
      </c>
      <c r="C24" s="4" t="s">
        <v>519</v>
      </c>
      <c r="D24" s="4" t="s">
        <v>1118</v>
      </c>
      <c r="E24" s="4" t="s">
        <v>1602</v>
      </c>
      <c r="F24" s="147">
        <v>8698.8700000000008</v>
      </c>
      <c r="G24" s="147">
        <v>8949</v>
      </c>
      <c r="H24" s="147">
        <v>534.66399999999999</v>
      </c>
      <c r="I24" s="4" t="s">
        <v>1603</v>
      </c>
      <c r="J24" s="5" t="s">
        <v>1611</v>
      </c>
    </row>
    <row r="25" spans="1:10" x14ac:dyDescent="0.25">
      <c r="A25" s="1"/>
      <c r="B25" s="146" t="s">
        <v>42</v>
      </c>
      <c r="C25" s="4" t="s">
        <v>141</v>
      </c>
      <c r="D25" s="4" t="s">
        <v>142</v>
      </c>
      <c r="E25" s="4" t="s">
        <v>1602</v>
      </c>
      <c r="F25" s="147">
        <v>43106.66</v>
      </c>
      <c r="G25" s="147">
        <v>40549.998</v>
      </c>
      <c r="H25" s="147">
        <v>0</v>
      </c>
      <c r="I25" s="4" t="s">
        <v>1603</v>
      </c>
      <c r="J25" s="5" t="s">
        <v>1612</v>
      </c>
    </row>
    <row r="26" spans="1:10" x14ac:dyDescent="0.25">
      <c r="A26" s="1"/>
      <c r="B26" s="146" t="s">
        <v>42</v>
      </c>
      <c r="C26" s="4" t="s">
        <v>432</v>
      </c>
      <c r="D26" s="4" t="s">
        <v>1121</v>
      </c>
      <c r="E26" s="4" t="s">
        <v>1602</v>
      </c>
      <c r="F26" s="147">
        <v>11.12</v>
      </c>
      <c r="G26" s="147">
        <v>10.499000000000001</v>
      </c>
      <c r="H26" s="147">
        <v>0</v>
      </c>
      <c r="I26" s="4" t="s">
        <v>1603</v>
      </c>
      <c r="J26" s="5" t="s">
        <v>897</v>
      </c>
    </row>
    <row r="27" spans="1:10" x14ac:dyDescent="0.25">
      <c r="A27" s="1"/>
      <c r="B27" s="146" t="s">
        <v>42</v>
      </c>
      <c r="C27" s="4" t="s">
        <v>432</v>
      </c>
      <c r="D27" s="4" t="s">
        <v>1121</v>
      </c>
      <c r="E27" s="4" t="s">
        <v>1605</v>
      </c>
      <c r="F27" s="147">
        <v>156.57300000000001</v>
      </c>
      <c r="G27" s="147">
        <v>244.96700000000001</v>
      </c>
      <c r="H27" s="147">
        <v>179.02</v>
      </c>
      <c r="I27" s="4" t="s">
        <v>1603</v>
      </c>
      <c r="J27" s="5" t="s">
        <v>897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1613</v>
      </c>
      <c r="C5" s="1"/>
      <c r="D5" s="1"/>
      <c r="E5" s="1"/>
      <c r="F5" s="1"/>
      <c r="G5" s="1"/>
    </row>
    <row r="6" spans="1:7" ht="27" customHeight="1" x14ac:dyDescent="0.25">
      <c r="A6" s="1"/>
      <c r="B6" s="200" t="s">
        <v>1614</v>
      </c>
      <c r="C6" s="200"/>
      <c r="D6" s="200"/>
      <c r="E6" s="200"/>
      <c r="F6" s="200"/>
      <c r="G6" s="200"/>
    </row>
    <row r="7" spans="1:7" ht="27" customHeight="1" x14ac:dyDescent="0.25">
      <c r="A7" s="1"/>
      <c r="B7" s="3" t="s">
        <v>3</v>
      </c>
      <c r="C7" s="3" t="s">
        <v>48</v>
      </c>
      <c r="D7" s="3" t="s">
        <v>1615</v>
      </c>
      <c r="E7" s="3" t="s">
        <v>1597</v>
      </c>
      <c r="F7" s="3" t="s">
        <v>1051</v>
      </c>
      <c r="G7" s="3" t="s">
        <v>1616</v>
      </c>
    </row>
    <row r="8" spans="1:7" x14ac:dyDescent="0.25">
      <c r="A8" s="1"/>
      <c r="B8" s="85" t="s">
        <v>559</v>
      </c>
      <c r="C8" s="85" t="s">
        <v>967</v>
      </c>
      <c r="D8" s="85" t="s">
        <v>1617</v>
      </c>
      <c r="E8" s="85" t="s">
        <v>1618</v>
      </c>
      <c r="F8" s="85" t="s">
        <v>1609</v>
      </c>
      <c r="G8" s="148">
        <v>1078.03</v>
      </c>
    </row>
    <row r="9" spans="1:7" x14ac:dyDescent="0.25">
      <c r="A9" s="1"/>
      <c r="B9" s="85" t="s">
        <v>560</v>
      </c>
      <c r="C9" s="85" t="s">
        <v>1055</v>
      </c>
      <c r="D9" s="85" t="s">
        <v>1055</v>
      </c>
      <c r="E9" s="85" t="s">
        <v>1618</v>
      </c>
      <c r="F9" s="85" t="s">
        <v>1609</v>
      </c>
      <c r="G9" s="148">
        <v>779.37</v>
      </c>
    </row>
    <row r="10" spans="1:7" x14ac:dyDescent="0.25">
      <c r="A10" s="1"/>
      <c r="B10" s="85" t="s">
        <v>561</v>
      </c>
      <c r="C10" s="85" t="s">
        <v>1057</v>
      </c>
      <c r="D10" s="85" t="s">
        <v>82</v>
      </c>
      <c r="E10" s="85" t="s">
        <v>1618</v>
      </c>
      <c r="F10" s="85" t="s">
        <v>1609</v>
      </c>
      <c r="G10" s="148">
        <v>571.34</v>
      </c>
    </row>
    <row r="11" spans="1:7" x14ac:dyDescent="0.25">
      <c r="A11" s="1"/>
      <c r="B11" s="85" t="s">
        <v>562</v>
      </c>
      <c r="C11" s="85" t="s">
        <v>970</v>
      </c>
      <c r="D11" s="85" t="s">
        <v>1619</v>
      </c>
      <c r="E11" s="85" t="s">
        <v>1618</v>
      </c>
      <c r="F11" s="85" t="s">
        <v>1609</v>
      </c>
      <c r="G11" s="148">
        <v>441.93</v>
      </c>
    </row>
    <row r="12" spans="1:7" x14ac:dyDescent="0.25">
      <c r="A12" s="1"/>
      <c r="B12" s="85" t="s">
        <v>562</v>
      </c>
      <c r="C12" s="85" t="s">
        <v>970</v>
      </c>
      <c r="D12" s="85" t="s">
        <v>1620</v>
      </c>
      <c r="E12" s="85" t="s">
        <v>1618</v>
      </c>
      <c r="F12" s="85" t="s">
        <v>1609</v>
      </c>
      <c r="G12" s="148">
        <v>752.93</v>
      </c>
    </row>
    <row r="13" spans="1:7" x14ac:dyDescent="0.25">
      <c r="A13" s="1"/>
      <c r="B13" s="85" t="s">
        <v>196</v>
      </c>
      <c r="C13" s="85" t="s">
        <v>973</v>
      </c>
      <c r="D13" s="85" t="s">
        <v>1621</v>
      </c>
      <c r="E13" s="85" t="s">
        <v>1618</v>
      </c>
      <c r="F13" s="85" t="s">
        <v>1609</v>
      </c>
      <c r="G13" s="148">
        <v>0</v>
      </c>
    </row>
    <row r="14" spans="1:7" x14ac:dyDescent="0.25">
      <c r="A14" s="1"/>
      <c r="B14" s="85" t="s">
        <v>196</v>
      </c>
      <c r="C14" s="85" t="s">
        <v>973</v>
      </c>
      <c r="D14" s="85" t="s">
        <v>1622</v>
      </c>
      <c r="E14" s="85" t="s">
        <v>1618</v>
      </c>
      <c r="F14" s="85" t="s">
        <v>1609</v>
      </c>
      <c r="G14" s="148">
        <v>0</v>
      </c>
    </row>
    <row r="15" spans="1:7" x14ac:dyDescent="0.25">
      <c r="A15" s="1"/>
      <c r="B15" s="85" t="s">
        <v>563</v>
      </c>
      <c r="C15" s="85" t="s">
        <v>974</v>
      </c>
      <c r="D15" s="85" t="s">
        <v>1623</v>
      </c>
      <c r="E15" s="85" t="s">
        <v>1618</v>
      </c>
      <c r="F15" s="85" t="s">
        <v>1609</v>
      </c>
      <c r="G15" s="148">
        <v>0</v>
      </c>
    </row>
    <row r="16" spans="1:7" x14ac:dyDescent="0.25">
      <c r="A16" s="1"/>
      <c r="B16" s="85" t="s">
        <v>563</v>
      </c>
      <c r="C16" s="85" t="s">
        <v>974</v>
      </c>
      <c r="D16" s="85" t="s">
        <v>1624</v>
      </c>
      <c r="E16" s="85" t="s">
        <v>1618</v>
      </c>
      <c r="F16" s="85" t="s">
        <v>1609</v>
      </c>
      <c r="G16" s="148">
        <v>2685.16</v>
      </c>
    </row>
    <row r="17" spans="1:7" x14ac:dyDescent="0.25">
      <c r="A17" s="1"/>
      <c r="B17" s="85" t="s">
        <v>14</v>
      </c>
      <c r="C17" s="85" t="s">
        <v>1064</v>
      </c>
      <c r="D17" s="85" t="s">
        <v>1625</v>
      </c>
      <c r="E17" s="85" t="s">
        <v>1602</v>
      </c>
      <c r="F17" s="85" t="s">
        <v>1603</v>
      </c>
      <c r="G17" s="148">
        <v>5.0119999999999996</v>
      </c>
    </row>
    <row r="18" spans="1:7" x14ac:dyDescent="0.25">
      <c r="A18" s="1"/>
      <c r="B18" s="85" t="s">
        <v>14</v>
      </c>
      <c r="C18" s="85" t="s">
        <v>1064</v>
      </c>
      <c r="D18" s="85" t="s">
        <v>1625</v>
      </c>
      <c r="E18" s="85" t="s">
        <v>1605</v>
      </c>
      <c r="F18" s="85" t="s">
        <v>1603</v>
      </c>
      <c r="G18" s="148">
        <v>0</v>
      </c>
    </row>
    <row r="19" spans="1:7" x14ac:dyDescent="0.25">
      <c r="A19" s="1"/>
      <c r="B19" s="85" t="s">
        <v>14</v>
      </c>
      <c r="C19" s="85" t="s">
        <v>1064</v>
      </c>
      <c r="D19" s="85" t="s">
        <v>1626</v>
      </c>
      <c r="E19" s="85" t="s">
        <v>1602</v>
      </c>
      <c r="F19" s="85" t="s">
        <v>1603</v>
      </c>
      <c r="G19" s="148">
        <v>4.9249999999999998</v>
      </c>
    </row>
    <row r="20" spans="1:7" x14ac:dyDescent="0.25">
      <c r="A20" s="1"/>
      <c r="B20" s="85" t="s">
        <v>14</v>
      </c>
      <c r="C20" s="85" t="s">
        <v>1064</v>
      </c>
      <c r="D20" s="85" t="s">
        <v>1626</v>
      </c>
      <c r="E20" s="85" t="s">
        <v>1605</v>
      </c>
      <c r="F20" s="85" t="s">
        <v>1603</v>
      </c>
      <c r="G20" s="148">
        <v>0</v>
      </c>
    </row>
    <row r="21" spans="1:7" x14ac:dyDescent="0.25">
      <c r="A21" s="1"/>
      <c r="B21" s="85" t="s">
        <v>14</v>
      </c>
      <c r="C21" s="85" t="s">
        <v>1064</v>
      </c>
      <c r="D21" s="85" t="s">
        <v>1627</v>
      </c>
      <c r="E21" s="85" t="s">
        <v>1602</v>
      </c>
      <c r="F21" s="85" t="s">
        <v>1603</v>
      </c>
      <c r="G21" s="148">
        <v>15.335000000000001</v>
      </c>
    </row>
    <row r="22" spans="1:7" x14ac:dyDescent="0.25">
      <c r="A22" s="1"/>
      <c r="B22" s="85" t="s">
        <v>14</v>
      </c>
      <c r="C22" s="85" t="s">
        <v>1065</v>
      </c>
      <c r="D22" s="85" t="s">
        <v>1628</v>
      </c>
      <c r="E22" s="85" t="s">
        <v>1602</v>
      </c>
      <c r="F22" s="85" t="s">
        <v>1603</v>
      </c>
      <c r="G22" s="148">
        <v>13.711</v>
      </c>
    </row>
    <row r="23" spans="1:7" x14ac:dyDescent="0.25">
      <c r="A23" s="1"/>
      <c r="B23" s="85" t="s">
        <v>14</v>
      </c>
      <c r="C23" s="85" t="s">
        <v>1065</v>
      </c>
      <c r="D23" s="85" t="s">
        <v>1628</v>
      </c>
      <c r="E23" s="85" t="s">
        <v>1605</v>
      </c>
      <c r="F23" s="85" t="s">
        <v>1603</v>
      </c>
      <c r="G23" s="148">
        <v>0</v>
      </c>
    </row>
    <row r="24" spans="1:7" x14ac:dyDescent="0.25">
      <c r="A24" s="1"/>
      <c r="B24" s="85" t="s">
        <v>14</v>
      </c>
      <c r="C24" s="85" t="s">
        <v>1065</v>
      </c>
      <c r="D24" s="85" t="s">
        <v>1629</v>
      </c>
      <c r="E24" s="85" t="s">
        <v>1602</v>
      </c>
      <c r="F24" s="85" t="s">
        <v>1603</v>
      </c>
      <c r="G24" s="148">
        <v>15.036</v>
      </c>
    </row>
    <row r="25" spans="1:7" x14ac:dyDescent="0.25">
      <c r="A25" s="1"/>
      <c r="B25" s="85" t="s">
        <v>14</v>
      </c>
      <c r="C25" s="85" t="s">
        <v>1065</v>
      </c>
      <c r="D25" s="85" t="s">
        <v>1629</v>
      </c>
      <c r="E25" s="85" t="s">
        <v>1605</v>
      </c>
      <c r="F25" s="85" t="s">
        <v>1603</v>
      </c>
      <c r="G25" s="148">
        <v>0</v>
      </c>
    </row>
    <row r="26" spans="1:7" x14ac:dyDescent="0.25">
      <c r="A26" s="1"/>
      <c r="B26" s="85" t="s">
        <v>14</v>
      </c>
      <c r="C26" s="85" t="s">
        <v>1065</v>
      </c>
      <c r="D26" s="85" t="s">
        <v>1630</v>
      </c>
      <c r="E26" s="85" t="s">
        <v>1602</v>
      </c>
      <c r="F26" s="85" t="s">
        <v>1603</v>
      </c>
      <c r="G26" s="148">
        <v>15.183</v>
      </c>
    </row>
    <row r="27" spans="1:7" x14ac:dyDescent="0.25">
      <c r="A27" s="1"/>
      <c r="B27" s="85" t="s">
        <v>14</v>
      </c>
      <c r="C27" s="85" t="s">
        <v>1065</v>
      </c>
      <c r="D27" s="85" t="s">
        <v>1630</v>
      </c>
      <c r="E27" s="85" t="s">
        <v>1605</v>
      </c>
      <c r="F27" s="85" t="s">
        <v>1603</v>
      </c>
      <c r="G27" s="148">
        <v>0</v>
      </c>
    </row>
    <row r="28" spans="1:7" x14ac:dyDescent="0.25">
      <c r="A28" s="1"/>
      <c r="B28" s="85" t="s">
        <v>238</v>
      </c>
      <c r="C28" s="85" t="s">
        <v>1067</v>
      </c>
      <c r="D28" s="85" t="s">
        <v>1631</v>
      </c>
      <c r="E28" s="85" t="s">
        <v>1632</v>
      </c>
      <c r="F28" s="85" t="s">
        <v>1603</v>
      </c>
      <c r="G28" s="148">
        <v>0</v>
      </c>
    </row>
    <row r="29" spans="1:7" x14ac:dyDescent="0.25">
      <c r="A29" s="1"/>
      <c r="B29" s="85" t="s">
        <v>238</v>
      </c>
      <c r="C29" s="85" t="s">
        <v>1067</v>
      </c>
      <c r="D29" s="85" t="s">
        <v>1633</v>
      </c>
      <c r="E29" s="85" t="s">
        <v>1632</v>
      </c>
      <c r="F29" s="85" t="s">
        <v>1603</v>
      </c>
      <c r="G29" s="148">
        <v>0</v>
      </c>
    </row>
    <row r="30" spans="1:7" x14ac:dyDescent="0.25">
      <c r="A30" s="1"/>
      <c r="B30" s="85" t="s">
        <v>238</v>
      </c>
      <c r="C30" s="85" t="s">
        <v>1067</v>
      </c>
      <c r="D30" s="85" t="s">
        <v>1634</v>
      </c>
      <c r="E30" s="85" t="s">
        <v>1632</v>
      </c>
      <c r="F30" s="85" t="s">
        <v>1603</v>
      </c>
      <c r="G30" s="148">
        <v>0</v>
      </c>
    </row>
    <row r="31" spans="1:7" x14ac:dyDescent="0.25">
      <c r="A31" s="1"/>
      <c r="B31" s="85" t="s">
        <v>238</v>
      </c>
      <c r="C31" s="85" t="s">
        <v>1067</v>
      </c>
      <c r="D31" s="85" t="s">
        <v>1635</v>
      </c>
      <c r="E31" s="85" t="s">
        <v>1632</v>
      </c>
      <c r="F31" s="85" t="s">
        <v>1603</v>
      </c>
      <c r="G31" s="148">
        <v>0</v>
      </c>
    </row>
    <row r="32" spans="1:7" x14ac:dyDescent="0.25">
      <c r="A32" s="1"/>
      <c r="B32" s="85" t="s">
        <v>54</v>
      </c>
      <c r="C32" s="85" t="s">
        <v>1069</v>
      </c>
      <c r="D32" s="85" t="s">
        <v>1070</v>
      </c>
      <c r="E32" s="85" t="s">
        <v>1602</v>
      </c>
      <c r="F32" s="85" t="s">
        <v>1603</v>
      </c>
      <c r="G32" s="148">
        <v>43.884</v>
      </c>
    </row>
    <row r="33" spans="1:7" x14ac:dyDescent="0.25">
      <c r="A33" s="1"/>
      <c r="B33" s="85" t="s">
        <v>54</v>
      </c>
      <c r="C33" s="85" t="s">
        <v>1069</v>
      </c>
      <c r="D33" s="85" t="s">
        <v>1071</v>
      </c>
      <c r="E33" s="85" t="s">
        <v>1602</v>
      </c>
      <c r="F33" s="85" t="s">
        <v>1603</v>
      </c>
      <c r="G33" s="148">
        <v>43.985999999999997</v>
      </c>
    </row>
    <row r="34" spans="1:7" x14ac:dyDescent="0.25">
      <c r="A34" s="1"/>
      <c r="B34" s="85" t="s">
        <v>60</v>
      </c>
      <c r="C34" s="85" t="s">
        <v>1072</v>
      </c>
      <c r="D34" s="85" t="s">
        <v>1073</v>
      </c>
      <c r="E34" s="85" t="s">
        <v>1602</v>
      </c>
      <c r="F34" s="85" t="s">
        <v>1603</v>
      </c>
      <c r="G34" s="148">
        <v>0</v>
      </c>
    </row>
    <row r="35" spans="1:7" x14ac:dyDescent="0.25">
      <c r="A35" s="1"/>
      <c r="B35" s="85" t="s">
        <v>60</v>
      </c>
      <c r="C35" s="85" t="s">
        <v>1072</v>
      </c>
      <c r="D35" s="85" t="s">
        <v>1073</v>
      </c>
      <c r="E35" s="85" t="s">
        <v>1632</v>
      </c>
      <c r="F35" s="85" t="s">
        <v>1603</v>
      </c>
      <c r="G35" s="148">
        <v>282382.90600000002</v>
      </c>
    </row>
    <row r="36" spans="1:7" x14ac:dyDescent="0.25">
      <c r="A36" s="1"/>
      <c r="B36" s="85" t="s">
        <v>60</v>
      </c>
      <c r="C36" s="85" t="s">
        <v>1074</v>
      </c>
      <c r="D36" s="85" t="s">
        <v>1636</v>
      </c>
      <c r="E36" s="85" t="s">
        <v>1632</v>
      </c>
      <c r="F36" s="85" t="s">
        <v>1603</v>
      </c>
      <c r="G36" s="148">
        <v>0</v>
      </c>
    </row>
    <row r="37" spans="1:7" x14ac:dyDescent="0.25">
      <c r="A37" s="1"/>
      <c r="B37" s="85" t="s">
        <v>60</v>
      </c>
      <c r="C37" s="85" t="s">
        <v>1075</v>
      </c>
      <c r="D37" s="85" t="s">
        <v>1637</v>
      </c>
      <c r="E37" s="85" t="s">
        <v>1602</v>
      </c>
      <c r="F37" s="85" t="s">
        <v>1603</v>
      </c>
      <c r="G37" s="148">
        <v>24.068000000000001</v>
      </c>
    </row>
    <row r="38" spans="1:7" x14ac:dyDescent="0.25">
      <c r="A38" s="1"/>
      <c r="B38" s="85" t="s">
        <v>60</v>
      </c>
      <c r="C38" s="85" t="s">
        <v>1075</v>
      </c>
      <c r="D38" s="85" t="s">
        <v>1637</v>
      </c>
      <c r="E38" s="85" t="s">
        <v>1632</v>
      </c>
      <c r="F38" s="85" t="s">
        <v>1603</v>
      </c>
      <c r="G38" s="148">
        <v>0</v>
      </c>
    </row>
    <row r="39" spans="1:7" x14ac:dyDescent="0.25">
      <c r="A39" s="1"/>
      <c r="B39" s="85" t="s">
        <v>67</v>
      </c>
      <c r="C39" s="85" t="s">
        <v>72</v>
      </c>
      <c r="D39" s="85" t="s">
        <v>1638</v>
      </c>
      <c r="E39" s="85" t="s">
        <v>1632</v>
      </c>
      <c r="F39" s="85" t="s">
        <v>1603</v>
      </c>
      <c r="G39" s="148">
        <v>0</v>
      </c>
    </row>
    <row r="40" spans="1:7" x14ac:dyDescent="0.25">
      <c r="A40" s="1"/>
      <c r="B40" s="85" t="s">
        <v>67</v>
      </c>
      <c r="C40" s="85" t="s">
        <v>72</v>
      </c>
      <c r="D40" s="85" t="s">
        <v>1639</v>
      </c>
      <c r="E40" s="85" t="s">
        <v>1632</v>
      </c>
      <c r="F40" s="85" t="s">
        <v>1603</v>
      </c>
      <c r="G40" s="148">
        <v>0</v>
      </c>
    </row>
    <row r="41" spans="1:7" x14ac:dyDescent="0.25">
      <c r="A41" s="1"/>
      <c r="B41" s="85" t="s">
        <v>67</v>
      </c>
      <c r="C41" s="85" t="s">
        <v>72</v>
      </c>
      <c r="D41" s="85" t="s">
        <v>1640</v>
      </c>
      <c r="E41" s="85" t="s">
        <v>1632</v>
      </c>
      <c r="F41" s="85" t="s">
        <v>1603</v>
      </c>
      <c r="G41" s="148">
        <v>0</v>
      </c>
    </row>
    <row r="42" spans="1:7" x14ac:dyDescent="0.25">
      <c r="A42" s="1"/>
      <c r="B42" s="85" t="s">
        <v>67</v>
      </c>
      <c r="C42" s="85" t="s">
        <v>75</v>
      </c>
      <c r="D42" s="85" t="s">
        <v>1641</v>
      </c>
      <c r="E42" s="85" t="s">
        <v>1632</v>
      </c>
      <c r="F42" s="85" t="s">
        <v>1603</v>
      </c>
      <c r="G42" s="148">
        <v>0</v>
      </c>
    </row>
    <row r="43" spans="1:7" x14ac:dyDescent="0.25">
      <c r="A43" s="1"/>
      <c r="B43" s="85" t="s">
        <v>67</v>
      </c>
      <c r="C43" s="85" t="s">
        <v>1607</v>
      </c>
      <c r="D43" s="85" t="s">
        <v>1642</v>
      </c>
      <c r="E43" s="85" t="s">
        <v>1608</v>
      </c>
      <c r="F43" s="85" t="s">
        <v>1609</v>
      </c>
      <c r="G43" s="148">
        <v>0</v>
      </c>
    </row>
    <row r="44" spans="1:7" x14ac:dyDescent="0.25">
      <c r="A44" s="1"/>
      <c r="B44" s="85" t="s">
        <v>67</v>
      </c>
      <c r="C44" s="85" t="s">
        <v>1607</v>
      </c>
      <c r="D44" s="85" t="s">
        <v>1642</v>
      </c>
      <c r="E44" s="85" t="s">
        <v>1602</v>
      </c>
      <c r="F44" s="85" t="s">
        <v>1603</v>
      </c>
      <c r="G44" s="148">
        <v>0</v>
      </c>
    </row>
    <row r="45" spans="1:7" x14ac:dyDescent="0.25">
      <c r="A45" s="1"/>
      <c r="B45" s="85" t="s">
        <v>67</v>
      </c>
      <c r="C45" s="85" t="s">
        <v>1088</v>
      </c>
      <c r="D45" s="85" t="s">
        <v>1643</v>
      </c>
      <c r="E45" s="85" t="s">
        <v>1602</v>
      </c>
      <c r="F45" s="85" t="s">
        <v>1603</v>
      </c>
      <c r="G45" s="148">
        <v>1273.49</v>
      </c>
    </row>
    <row r="46" spans="1:7" x14ac:dyDescent="0.25">
      <c r="A46" s="1"/>
      <c r="B46" s="85" t="s">
        <v>67</v>
      </c>
      <c r="C46" s="85" t="s">
        <v>1088</v>
      </c>
      <c r="D46" s="85" t="s">
        <v>1644</v>
      </c>
      <c r="E46" s="85" t="s">
        <v>1602</v>
      </c>
      <c r="F46" s="85" t="s">
        <v>1603</v>
      </c>
      <c r="G46" s="148">
        <v>1269.2</v>
      </c>
    </row>
    <row r="47" spans="1:7" x14ac:dyDescent="0.25">
      <c r="A47" s="1"/>
      <c r="B47" s="85" t="s">
        <v>67</v>
      </c>
      <c r="C47" s="85" t="s">
        <v>1088</v>
      </c>
      <c r="D47" s="85" t="s">
        <v>1645</v>
      </c>
      <c r="E47" s="85" t="s">
        <v>1602</v>
      </c>
      <c r="F47" s="85" t="s">
        <v>1603</v>
      </c>
      <c r="G47" s="148">
        <v>790.86</v>
      </c>
    </row>
    <row r="48" spans="1:7" x14ac:dyDescent="0.25">
      <c r="A48" s="1"/>
      <c r="B48" s="85" t="s">
        <v>67</v>
      </c>
      <c r="C48" s="85" t="s">
        <v>1091</v>
      </c>
      <c r="D48" s="85" t="s">
        <v>1646</v>
      </c>
      <c r="E48" s="85" t="s">
        <v>1602</v>
      </c>
      <c r="F48" s="85" t="s">
        <v>1603</v>
      </c>
      <c r="G48" s="148">
        <v>80.77</v>
      </c>
    </row>
    <row r="49" spans="1:7" x14ac:dyDescent="0.25">
      <c r="A49" s="1"/>
      <c r="B49" s="85" t="s">
        <v>67</v>
      </c>
      <c r="C49" s="85" t="s">
        <v>1091</v>
      </c>
      <c r="D49" s="85" t="s">
        <v>1647</v>
      </c>
      <c r="E49" s="85" t="s">
        <v>1602</v>
      </c>
      <c r="F49" s="85" t="s">
        <v>1603</v>
      </c>
      <c r="G49" s="148">
        <v>145.16</v>
      </c>
    </row>
    <row r="50" spans="1:7" x14ac:dyDescent="0.25">
      <c r="A50" s="1"/>
      <c r="B50" s="85" t="s">
        <v>67</v>
      </c>
      <c r="C50" s="85" t="s">
        <v>1091</v>
      </c>
      <c r="D50" s="85" t="s">
        <v>1648</v>
      </c>
      <c r="E50" s="85" t="s">
        <v>1602</v>
      </c>
      <c r="F50" s="85" t="s">
        <v>1603</v>
      </c>
      <c r="G50" s="148">
        <v>0</v>
      </c>
    </row>
    <row r="51" spans="1:7" x14ac:dyDescent="0.25">
      <c r="A51" s="1"/>
      <c r="B51" s="85" t="s">
        <v>76</v>
      </c>
      <c r="C51" s="85" t="s">
        <v>77</v>
      </c>
      <c r="D51" s="85" t="s">
        <v>1649</v>
      </c>
      <c r="E51" s="85" t="s">
        <v>1602</v>
      </c>
      <c r="F51" s="85" t="s">
        <v>1603</v>
      </c>
      <c r="G51" s="148">
        <v>728.66099999999994</v>
      </c>
    </row>
    <row r="52" spans="1:7" x14ac:dyDescent="0.25">
      <c r="A52" s="1"/>
      <c r="B52" s="85" t="s">
        <v>76</v>
      </c>
      <c r="C52" s="85" t="s">
        <v>77</v>
      </c>
      <c r="D52" s="85" t="s">
        <v>1649</v>
      </c>
      <c r="E52" s="85" t="s">
        <v>1632</v>
      </c>
      <c r="F52" s="85" t="s">
        <v>1603</v>
      </c>
      <c r="G52" s="148">
        <v>0</v>
      </c>
    </row>
    <row r="53" spans="1:7" x14ac:dyDescent="0.25">
      <c r="A53" s="1"/>
      <c r="B53" s="85" t="s">
        <v>76</v>
      </c>
      <c r="C53" s="85" t="s">
        <v>77</v>
      </c>
      <c r="D53" s="85" t="s">
        <v>1650</v>
      </c>
      <c r="E53" s="85" t="s">
        <v>1602</v>
      </c>
      <c r="F53" s="85" t="s">
        <v>1603</v>
      </c>
      <c r="G53" s="148">
        <v>754.78099999999995</v>
      </c>
    </row>
    <row r="54" spans="1:7" x14ac:dyDescent="0.25">
      <c r="A54" s="1"/>
      <c r="B54" s="85" t="s">
        <v>76</v>
      </c>
      <c r="C54" s="85" t="s">
        <v>77</v>
      </c>
      <c r="D54" s="85" t="s">
        <v>1650</v>
      </c>
      <c r="E54" s="85" t="s">
        <v>1632</v>
      </c>
      <c r="F54" s="85" t="s">
        <v>1603</v>
      </c>
      <c r="G54" s="148">
        <v>0</v>
      </c>
    </row>
    <row r="55" spans="1:7" x14ac:dyDescent="0.25">
      <c r="A55" s="1"/>
      <c r="B55" s="85" t="s">
        <v>558</v>
      </c>
      <c r="C55" s="85" t="s">
        <v>1096</v>
      </c>
      <c r="D55" s="85" t="s">
        <v>1651</v>
      </c>
      <c r="E55" s="85" t="s">
        <v>1652</v>
      </c>
      <c r="F55" s="85" t="s">
        <v>1603</v>
      </c>
      <c r="G55" s="148">
        <v>1937319.04</v>
      </c>
    </row>
    <row r="56" spans="1:7" x14ac:dyDescent="0.25">
      <c r="A56" s="1"/>
      <c r="B56" s="85" t="s">
        <v>558</v>
      </c>
      <c r="C56" s="85" t="s">
        <v>1096</v>
      </c>
      <c r="D56" s="85" t="s">
        <v>1651</v>
      </c>
      <c r="E56" s="85" t="s">
        <v>1653</v>
      </c>
      <c r="F56" s="85" t="s">
        <v>1603</v>
      </c>
      <c r="G56" s="148">
        <v>410619.56</v>
      </c>
    </row>
    <row r="57" spans="1:7" x14ac:dyDescent="0.25">
      <c r="A57" s="1"/>
      <c r="B57" s="85" t="s">
        <v>558</v>
      </c>
      <c r="C57" s="85" t="s">
        <v>1096</v>
      </c>
      <c r="D57" s="85" t="s">
        <v>1651</v>
      </c>
      <c r="E57" s="85" t="s">
        <v>1654</v>
      </c>
      <c r="F57" s="85" t="s">
        <v>1603</v>
      </c>
      <c r="G57" s="148">
        <v>0</v>
      </c>
    </row>
    <row r="58" spans="1:7" x14ac:dyDescent="0.25">
      <c r="A58" s="1"/>
      <c r="B58" s="85" t="s">
        <v>558</v>
      </c>
      <c r="C58" s="85" t="s">
        <v>1096</v>
      </c>
      <c r="D58" s="85" t="s">
        <v>1655</v>
      </c>
      <c r="E58" s="85" t="s">
        <v>1652</v>
      </c>
      <c r="F58" s="85" t="s">
        <v>1603</v>
      </c>
      <c r="G58" s="148">
        <v>1298830.96</v>
      </c>
    </row>
    <row r="59" spans="1:7" x14ac:dyDescent="0.25">
      <c r="A59" s="1"/>
      <c r="B59" s="85" t="s">
        <v>558</v>
      </c>
      <c r="C59" s="85" t="s">
        <v>1096</v>
      </c>
      <c r="D59" s="85" t="s">
        <v>1655</v>
      </c>
      <c r="E59" s="85" t="s">
        <v>1653</v>
      </c>
      <c r="F59" s="85" t="s">
        <v>1603</v>
      </c>
      <c r="G59" s="148">
        <v>275290.44</v>
      </c>
    </row>
    <row r="60" spans="1:7" x14ac:dyDescent="0.25">
      <c r="A60" s="1"/>
      <c r="B60" s="85" t="s">
        <v>558</v>
      </c>
      <c r="C60" s="85" t="s">
        <v>1096</v>
      </c>
      <c r="D60" s="85" t="s">
        <v>1655</v>
      </c>
      <c r="E60" s="85" t="s">
        <v>1654</v>
      </c>
      <c r="F60" s="85" t="s">
        <v>1603</v>
      </c>
      <c r="G60" s="148">
        <v>0</v>
      </c>
    </row>
    <row r="61" spans="1:7" x14ac:dyDescent="0.25">
      <c r="A61" s="1"/>
      <c r="B61" s="85" t="s">
        <v>296</v>
      </c>
      <c r="C61" s="85" t="s">
        <v>1100</v>
      </c>
      <c r="D61" s="85" t="s">
        <v>1100</v>
      </c>
      <c r="E61" s="85" t="s">
        <v>1602</v>
      </c>
      <c r="F61" s="85" t="s">
        <v>1603</v>
      </c>
      <c r="G61" s="148">
        <v>0</v>
      </c>
    </row>
    <row r="62" spans="1:7" x14ac:dyDescent="0.25">
      <c r="A62" s="1"/>
      <c r="B62" s="85" t="s">
        <v>296</v>
      </c>
      <c r="C62" s="85" t="s">
        <v>1101</v>
      </c>
      <c r="D62" s="85" t="s">
        <v>1101</v>
      </c>
      <c r="E62" s="85" t="s">
        <v>1602</v>
      </c>
      <c r="F62" s="85" t="s">
        <v>1603</v>
      </c>
      <c r="G62" s="148">
        <v>22.367999999999999</v>
      </c>
    </row>
    <row r="63" spans="1:7" x14ac:dyDescent="0.25">
      <c r="A63" s="1"/>
      <c r="B63" s="85" t="s">
        <v>79</v>
      </c>
      <c r="C63" s="85" t="s">
        <v>90</v>
      </c>
      <c r="D63" s="85" t="s">
        <v>1656</v>
      </c>
      <c r="E63" s="85" t="s">
        <v>1632</v>
      </c>
      <c r="F63" s="85" t="s">
        <v>1603</v>
      </c>
      <c r="G63" s="148">
        <v>0</v>
      </c>
    </row>
    <row r="64" spans="1:7" x14ac:dyDescent="0.25">
      <c r="A64" s="1"/>
      <c r="B64" s="85" t="s">
        <v>79</v>
      </c>
      <c r="C64" s="85" t="s">
        <v>90</v>
      </c>
      <c r="D64" s="85" t="s">
        <v>1657</v>
      </c>
      <c r="E64" s="85" t="s">
        <v>1632</v>
      </c>
      <c r="F64" s="85" t="s">
        <v>1603</v>
      </c>
      <c r="G64" s="148">
        <v>0</v>
      </c>
    </row>
    <row r="65" spans="1:7" x14ac:dyDescent="0.25">
      <c r="A65" s="1"/>
      <c r="B65" s="85" t="s">
        <v>79</v>
      </c>
      <c r="C65" s="85" t="s">
        <v>90</v>
      </c>
      <c r="D65" s="85" t="s">
        <v>1658</v>
      </c>
      <c r="E65" s="85" t="s">
        <v>1632</v>
      </c>
      <c r="F65" s="85" t="s">
        <v>1603</v>
      </c>
      <c r="G65" s="148">
        <v>0</v>
      </c>
    </row>
    <row r="66" spans="1:7" x14ac:dyDescent="0.25">
      <c r="A66" s="1"/>
      <c r="B66" s="85" t="s">
        <v>79</v>
      </c>
      <c r="C66" s="85" t="s">
        <v>93</v>
      </c>
      <c r="D66" s="85" t="s">
        <v>1659</v>
      </c>
      <c r="E66" s="85" t="s">
        <v>1632</v>
      </c>
      <c r="F66" s="85" t="s">
        <v>1603</v>
      </c>
      <c r="G66" s="148">
        <v>0</v>
      </c>
    </row>
    <row r="67" spans="1:7" x14ac:dyDescent="0.25">
      <c r="A67" s="1"/>
      <c r="B67" s="85" t="s">
        <v>329</v>
      </c>
      <c r="C67" s="85" t="s">
        <v>1107</v>
      </c>
      <c r="D67" s="85" t="s">
        <v>1660</v>
      </c>
      <c r="E67" s="85" t="s">
        <v>1602</v>
      </c>
      <c r="F67" s="85" t="s">
        <v>1603</v>
      </c>
      <c r="G67" s="148">
        <v>299.61399999999998</v>
      </c>
    </row>
    <row r="68" spans="1:7" x14ac:dyDescent="0.25">
      <c r="A68" s="1"/>
      <c r="B68" s="85" t="s">
        <v>117</v>
      </c>
      <c r="C68" s="85" t="s">
        <v>1110</v>
      </c>
      <c r="D68" s="85" t="s">
        <v>1661</v>
      </c>
      <c r="E68" s="85" t="s">
        <v>1602</v>
      </c>
      <c r="F68" s="85" t="s">
        <v>1603</v>
      </c>
      <c r="G68" s="148">
        <v>325.75</v>
      </c>
    </row>
    <row r="69" spans="1:7" x14ac:dyDescent="0.25">
      <c r="A69" s="1"/>
      <c r="B69" s="85" t="s">
        <v>117</v>
      </c>
      <c r="C69" s="85" t="s">
        <v>1110</v>
      </c>
      <c r="D69" s="85" t="s">
        <v>1661</v>
      </c>
      <c r="E69" s="85" t="s">
        <v>1632</v>
      </c>
      <c r="F69" s="85" t="s">
        <v>1603</v>
      </c>
      <c r="G69" s="148">
        <v>0</v>
      </c>
    </row>
    <row r="70" spans="1:7" x14ac:dyDescent="0.25">
      <c r="A70" s="1"/>
      <c r="B70" s="85" t="s">
        <v>117</v>
      </c>
      <c r="C70" s="85" t="s">
        <v>1110</v>
      </c>
      <c r="D70" s="85" t="s">
        <v>129</v>
      </c>
      <c r="E70" s="85" t="s">
        <v>1602</v>
      </c>
      <c r="F70" s="85" t="s">
        <v>1603</v>
      </c>
      <c r="G70" s="148">
        <v>66.760000000000005</v>
      </c>
    </row>
    <row r="71" spans="1:7" x14ac:dyDescent="0.25">
      <c r="A71" s="1"/>
      <c r="B71" s="85" t="s">
        <v>117</v>
      </c>
      <c r="C71" s="85" t="s">
        <v>1110</v>
      </c>
      <c r="D71" s="85" t="s">
        <v>129</v>
      </c>
      <c r="E71" s="85" t="s">
        <v>1632</v>
      </c>
      <c r="F71" s="85" t="s">
        <v>1603</v>
      </c>
      <c r="G71" s="148">
        <v>0</v>
      </c>
    </row>
    <row r="72" spans="1:7" x14ac:dyDescent="0.25">
      <c r="A72" s="1"/>
      <c r="B72" s="85" t="s">
        <v>117</v>
      </c>
      <c r="C72" s="85" t="s">
        <v>1110</v>
      </c>
      <c r="D72" s="85" t="s">
        <v>131</v>
      </c>
      <c r="E72" s="85" t="s">
        <v>1602</v>
      </c>
      <c r="F72" s="85" t="s">
        <v>1603</v>
      </c>
      <c r="G72" s="148">
        <v>25.64</v>
      </c>
    </row>
    <row r="73" spans="1:7" x14ac:dyDescent="0.25">
      <c r="A73" s="1"/>
      <c r="B73" s="85" t="s">
        <v>117</v>
      </c>
      <c r="C73" s="85" t="s">
        <v>1110</v>
      </c>
      <c r="D73" s="85" t="s">
        <v>131</v>
      </c>
      <c r="E73" s="85" t="s">
        <v>1632</v>
      </c>
      <c r="F73" s="85" t="s">
        <v>1603</v>
      </c>
      <c r="G73" s="148">
        <v>0</v>
      </c>
    </row>
    <row r="74" spans="1:7" x14ac:dyDescent="0.25">
      <c r="A74" s="1"/>
      <c r="B74" s="85" t="s">
        <v>117</v>
      </c>
      <c r="C74" s="85" t="s">
        <v>133</v>
      </c>
      <c r="D74" s="85" t="s">
        <v>1662</v>
      </c>
      <c r="E74" s="85" t="s">
        <v>1632</v>
      </c>
      <c r="F74" s="85" t="s">
        <v>1603</v>
      </c>
      <c r="G74" s="148">
        <v>0</v>
      </c>
    </row>
    <row r="75" spans="1:7" x14ac:dyDescent="0.25">
      <c r="A75" s="1"/>
      <c r="B75" s="85" t="s">
        <v>117</v>
      </c>
      <c r="C75" s="85" t="s">
        <v>136</v>
      </c>
      <c r="D75" s="85" t="s">
        <v>136</v>
      </c>
      <c r="E75" s="85" t="s">
        <v>1632</v>
      </c>
      <c r="F75" s="85" t="s">
        <v>1603</v>
      </c>
      <c r="G75" s="148">
        <v>0</v>
      </c>
    </row>
    <row r="76" spans="1:7" x14ac:dyDescent="0.25">
      <c r="A76" s="1"/>
      <c r="B76" s="85" t="s">
        <v>117</v>
      </c>
      <c r="C76" s="85" t="s">
        <v>136</v>
      </c>
      <c r="D76" s="85" t="s">
        <v>1663</v>
      </c>
      <c r="E76" s="85" t="s">
        <v>1602</v>
      </c>
      <c r="F76" s="85" t="s">
        <v>1603</v>
      </c>
      <c r="G76" s="148">
        <v>1080.2280000000001</v>
      </c>
    </row>
    <row r="77" spans="1:7" x14ac:dyDescent="0.25">
      <c r="A77" s="1"/>
      <c r="B77" s="85" t="s">
        <v>117</v>
      </c>
      <c r="C77" s="85" t="s">
        <v>136</v>
      </c>
      <c r="D77" s="85" t="s">
        <v>1664</v>
      </c>
      <c r="E77" s="85" t="s">
        <v>1602</v>
      </c>
      <c r="F77" s="85" t="s">
        <v>1603</v>
      </c>
      <c r="G77" s="148">
        <v>0</v>
      </c>
    </row>
    <row r="78" spans="1:7" x14ac:dyDescent="0.25">
      <c r="A78" s="1"/>
      <c r="B78" s="85" t="s">
        <v>350</v>
      </c>
      <c r="C78" s="85" t="s">
        <v>1013</v>
      </c>
      <c r="D78" s="85" t="s">
        <v>1665</v>
      </c>
      <c r="E78" s="85" t="s">
        <v>1666</v>
      </c>
      <c r="F78" s="85" t="s">
        <v>1603</v>
      </c>
      <c r="G78" s="148">
        <v>23892.21</v>
      </c>
    </row>
    <row r="79" spans="1:7" x14ac:dyDescent="0.25">
      <c r="A79" s="1"/>
      <c r="B79" s="85" t="s">
        <v>350</v>
      </c>
      <c r="C79" s="85" t="s">
        <v>1013</v>
      </c>
      <c r="D79" s="85" t="s">
        <v>1667</v>
      </c>
      <c r="E79" s="85" t="s">
        <v>1666</v>
      </c>
      <c r="F79" s="85" t="s">
        <v>1603</v>
      </c>
      <c r="G79" s="148">
        <v>23869.93</v>
      </c>
    </row>
    <row r="80" spans="1:7" x14ac:dyDescent="0.25">
      <c r="A80" s="1"/>
      <c r="B80" s="85" t="s">
        <v>350</v>
      </c>
      <c r="C80" s="85" t="s">
        <v>1013</v>
      </c>
      <c r="D80" s="85" t="s">
        <v>1668</v>
      </c>
      <c r="E80" s="85" t="s">
        <v>1666</v>
      </c>
      <c r="F80" s="85" t="s">
        <v>1603</v>
      </c>
      <c r="G80" s="148">
        <v>23889.03</v>
      </c>
    </row>
    <row r="81" spans="1:7" x14ac:dyDescent="0.25">
      <c r="A81" s="1"/>
      <c r="B81" s="85" t="s">
        <v>350</v>
      </c>
      <c r="C81" s="85" t="s">
        <v>1115</v>
      </c>
      <c r="D81" s="85" t="s">
        <v>1669</v>
      </c>
      <c r="E81" s="85" t="s">
        <v>1666</v>
      </c>
      <c r="F81" s="85" t="s">
        <v>1603</v>
      </c>
      <c r="G81" s="148">
        <v>19582.89</v>
      </c>
    </row>
    <row r="82" spans="1:7" x14ac:dyDescent="0.25">
      <c r="A82" s="1"/>
      <c r="B82" s="85" t="s">
        <v>350</v>
      </c>
      <c r="C82" s="85" t="s">
        <v>1115</v>
      </c>
      <c r="D82" s="85" t="s">
        <v>1670</v>
      </c>
      <c r="E82" s="85" t="s">
        <v>1666</v>
      </c>
      <c r="F82" s="85" t="s">
        <v>1603</v>
      </c>
      <c r="G82" s="148">
        <v>18825.419999999998</v>
      </c>
    </row>
    <row r="83" spans="1:7" x14ac:dyDescent="0.25">
      <c r="A83" s="1"/>
      <c r="B83" s="85" t="s">
        <v>350</v>
      </c>
      <c r="C83" s="85" t="s">
        <v>1116</v>
      </c>
      <c r="D83" s="85" t="s">
        <v>1671</v>
      </c>
      <c r="E83" s="85" t="s">
        <v>1666</v>
      </c>
      <c r="F83" s="85" t="s">
        <v>1603</v>
      </c>
      <c r="G83" s="148">
        <v>12933.17</v>
      </c>
    </row>
    <row r="84" spans="1:7" x14ac:dyDescent="0.25">
      <c r="A84" s="1"/>
      <c r="B84" s="85" t="s">
        <v>350</v>
      </c>
      <c r="C84" s="85" t="s">
        <v>1116</v>
      </c>
      <c r="D84" s="85" t="s">
        <v>1672</v>
      </c>
      <c r="E84" s="85" t="s">
        <v>1666</v>
      </c>
      <c r="F84" s="85" t="s">
        <v>1603</v>
      </c>
      <c r="G84" s="148">
        <v>0</v>
      </c>
    </row>
    <row r="85" spans="1:7" x14ac:dyDescent="0.25">
      <c r="A85" s="1"/>
      <c r="B85" s="85" t="s">
        <v>350</v>
      </c>
      <c r="C85" s="85" t="s">
        <v>1117</v>
      </c>
      <c r="D85" s="85" t="s">
        <v>1673</v>
      </c>
      <c r="E85" s="85" t="s">
        <v>1666</v>
      </c>
      <c r="F85" s="85" t="s">
        <v>1603</v>
      </c>
      <c r="G85" s="148">
        <v>14122.39</v>
      </c>
    </row>
    <row r="86" spans="1:7" x14ac:dyDescent="0.25">
      <c r="A86" s="1"/>
      <c r="B86" s="85" t="s">
        <v>350</v>
      </c>
      <c r="C86" s="85" t="s">
        <v>1117</v>
      </c>
      <c r="D86" s="85" t="s">
        <v>1674</v>
      </c>
      <c r="E86" s="85" t="s">
        <v>1666</v>
      </c>
      <c r="F86" s="85" t="s">
        <v>1603</v>
      </c>
      <c r="G86" s="148">
        <v>13430.98</v>
      </c>
    </row>
    <row r="87" spans="1:7" ht="25.5" x14ac:dyDescent="0.25">
      <c r="A87" s="1"/>
      <c r="B87" s="85" t="s">
        <v>519</v>
      </c>
      <c r="C87" s="85" t="s">
        <v>1118</v>
      </c>
      <c r="D87" s="85" t="s">
        <v>601</v>
      </c>
      <c r="E87" s="85" t="s">
        <v>1602</v>
      </c>
      <c r="F87" s="85" t="s">
        <v>1603</v>
      </c>
      <c r="G87" s="148">
        <v>14.39</v>
      </c>
    </row>
    <row r="88" spans="1:7" ht="25.5" x14ac:dyDescent="0.25">
      <c r="A88" s="1"/>
      <c r="B88" s="85" t="s">
        <v>519</v>
      </c>
      <c r="C88" s="85" t="s">
        <v>1118</v>
      </c>
      <c r="D88" s="85" t="s">
        <v>602</v>
      </c>
      <c r="E88" s="85" t="s">
        <v>1602</v>
      </c>
      <c r="F88" s="85" t="s">
        <v>1603</v>
      </c>
      <c r="G88" s="148">
        <v>7.1520000000000001</v>
      </c>
    </row>
    <row r="89" spans="1:7" x14ac:dyDescent="0.25">
      <c r="A89" s="1"/>
      <c r="B89" s="85" t="s">
        <v>141</v>
      </c>
      <c r="C89" s="85" t="s">
        <v>142</v>
      </c>
      <c r="D89" s="85" t="s">
        <v>1675</v>
      </c>
      <c r="E89" s="85" t="s">
        <v>1602</v>
      </c>
      <c r="F89" s="85" t="s">
        <v>1603</v>
      </c>
      <c r="G89" s="148">
        <v>678.55100000000004</v>
      </c>
    </row>
    <row r="90" spans="1:7" x14ac:dyDescent="0.25">
      <c r="A90" s="1"/>
      <c r="B90" s="85" t="s">
        <v>141</v>
      </c>
      <c r="C90" s="85" t="s">
        <v>142</v>
      </c>
      <c r="D90" s="85" t="s">
        <v>1676</v>
      </c>
      <c r="E90" s="85" t="s">
        <v>1602</v>
      </c>
      <c r="F90" s="85" t="s">
        <v>1603</v>
      </c>
      <c r="G90" s="148">
        <v>651.78700000000003</v>
      </c>
    </row>
    <row r="91" spans="1:7" x14ac:dyDescent="0.25">
      <c r="A91" s="1"/>
      <c r="B91" s="85" t="s">
        <v>141</v>
      </c>
      <c r="C91" s="85" t="s">
        <v>142</v>
      </c>
      <c r="D91" s="85" t="s">
        <v>1677</v>
      </c>
      <c r="E91" s="85" t="s">
        <v>1602</v>
      </c>
      <c r="F91" s="85" t="s">
        <v>1603</v>
      </c>
      <c r="G91" s="148">
        <v>761.36500000000001</v>
      </c>
    </row>
    <row r="92" spans="1:7" x14ac:dyDescent="0.25">
      <c r="A92" s="1"/>
      <c r="B92" s="85" t="s">
        <v>141</v>
      </c>
      <c r="C92" s="85" t="s">
        <v>142</v>
      </c>
      <c r="D92" s="85" t="s">
        <v>1678</v>
      </c>
      <c r="E92" s="85" t="s">
        <v>1602</v>
      </c>
      <c r="F92" s="85" t="s">
        <v>1603</v>
      </c>
      <c r="G92" s="148">
        <v>464.959</v>
      </c>
    </row>
    <row r="93" spans="1:7" x14ac:dyDescent="0.25">
      <c r="A93" s="1"/>
      <c r="B93" s="85" t="s">
        <v>432</v>
      </c>
      <c r="C93" s="85" t="s">
        <v>1121</v>
      </c>
      <c r="D93" s="85" t="s">
        <v>433</v>
      </c>
      <c r="E93" s="85" t="s">
        <v>1602</v>
      </c>
      <c r="F93" s="85" t="s">
        <v>1603</v>
      </c>
      <c r="G93" s="148">
        <v>0</v>
      </c>
    </row>
    <row r="94" spans="1:7" x14ac:dyDescent="0.25">
      <c r="A94" s="1"/>
      <c r="B94" s="85" t="s">
        <v>432</v>
      </c>
      <c r="C94" s="85" t="s">
        <v>1121</v>
      </c>
      <c r="D94" s="85" t="s">
        <v>1679</v>
      </c>
      <c r="E94" s="85" t="s">
        <v>1602</v>
      </c>
      <c r="F94" s="85" t="s">
        <v>1603</v>
      </c>
      <c r="G94" s="148">
        <v>0.621</v>
      </c>
    </row>
    <row r="95" spans="1:7" x14ac:dyDescent="0.25">
      <c r="A95" s="1"/>
      <c r="B95" s="85" t="s">
        <v>432</v>
      </c>
      <c r="C95" s="85" t="s">
        <v>1121</v>
      </c>
      <c r="D95" s="85" t="s">
        <v>1679</v>
      </c>
      <c r="E95" s="85" t="s">
        <v>1605</v>
      </c>
      <c r="F95" s="85" t="s">
        <v>1603</v>
      </c>
      <c r="G95" s="148">
        <v>90.623000000000005</v>
      </c>
    </row>
    <row r="96" spans="1:7" x14ac:dyDescent="0.25">
      <c r="A96" s="1"/>
      <c r="B96" s="85" t="s">
        <v>432</v>
      </c>
      <c r="C96" s="85" t="s">
        <v>1121</v>
      </c>
      <c r="D96" s="85" t="s">
        <v>1680</v>
      </c>
      <c r="E96" s="85" t="s">
        <v>1602</v>
      </c>
      <c r="F96" s="85" t="s">
        <v>1603</v>
      </c>
      <c r="G96" s="148">
        <v>0</v>
      </c>
    </row>
    <row r="97" spans="1:7" x14ac:dyDescent="0.25">
      <c r="A97" s="1"/>
      <c r="B97" s="85" t="s">
        <v>432</v>
      </c>
      <c r="C97" s="85" t="s">
        <v>1121</v>
      </c>
      <c r="D97" s="85" t="s">
        <v>1680</v>
      </c>
      <c r="E97" s="85" t="s">
        <v>1605</v>
      </c>
      <c r="F97" s="85" t="s">
        <v>1603</v>
      </c>
      <c r="G97" s="148">
        <v>0</v>
      </c>
    </row>
    <row r="98" spans="1:7" x14ac:dyDescent="0.25">
      <c r="A98" s="1"/>
      <c r="B98" s="85" t="s">
        <v>432</v>
      </c>
      <c r="C98" s="85" t="s">
        <v>1121</v>
      </c>
      <c r="D98" s="85" t="s">
        <v>1681</v>
      </c>
      <c r="E98" s="85" t="s">
        <v>1602</v>
      </c>
      <c r="F98" s="85" t="s">
        <v>1603</v>
      </c>
      <c r="G98" s="148">
        <v>0</v>
      </c>
    </row>
    <row r="99" spans="1:7" x14ac:dyDescent="0.25">
      <c r="A99" s="1"/>
      <c r="B99" s="85" t="s">
        <v>432</v>
      </c>
      <c r="C99" s="85" t="s">
        <v>1121</v>
      </c>
      <c r="D99" s="85" t="s">
        <v>1681</v>
      </c>
      <c r="E99" s="85" t="s">
        <v>1605</v>
      </c>
      <c r="F99" s="85" t="s">
        <v>1603</v>
      </c>
      <c r="G99" s="148">
        <v>0</v>
      </c>
    </row>
    <row r="100" spans="1:7" x14ac:dyDescent="0.25">
      <c r="A100" s="1"/>
      <c r="B100" s="85" t="s">
        <v>149</v>
      </c>
      <c r="C100" s="85" t="s">
        <v>1125</v>
      </c>
      <c r="D100" s="85" t="s">
        <v>657</v>
      </c>
      <c r="E100" s="85" t="s">
        <v>1632</v>
      </c>
      <c r="F100" s="85" t="s">
        <v>1603</v>
      </c>
      <c r="G100" s="148">
        <v>0</v>
      </c>
    </row>
    <row r="101" spans="1:7" x14ac:dyDescent="0.25">
      <c r="A101" s="1"/>
      <c r="B101" s="85" t="s">
        <v>153</v>
      </c>
      <c r="C101" s="85" t="s">
        <v>1126</v>
      </c>
      <c r="D101" s="85" t="s">
        <v>1682</v>
      </c>
      <c r="E101" s="85" t="s">
        <v>1632</v>
      </c>
      <c r="F101" s="85" t="s">
        <v>1603</v>
      </c>
      <c r="G101" s="148">
        <v>0</v>
      </c>
    </row>
    <row r="102" spans="1:7" x14ac:dyDescent="0.25">
      <c r="A102" s="1"/>
      <c r="B102" s="85" t="s">
        <v>153</v>
      </c>
      <c r="C102" s="85" t="s">
        <v>1126</v>
      </c>
      <c r="D102" s="85" t="s">
        <v>1683</v>
      </c>
      <c r="E102" s="85" t="s">
        <v>1632</v>
      </c>
      <c r="F102" s="85" t="s">
        <v>1603</v>
      </c>
      <c r="G102" s="148">
        <v>341803.88099999999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0" t="s">
        <v>506</v>
      </c>
      <c r="C6" s="200" t="s">
        <v>1684</v>
      </c>
      <c r="D6" s="200"/>
      <c r="E6" s="200"/>
      <c r="F6" s="200"/>
      <c r="G6" s="200"/>
      <c r="H6" s="200"/>
      <c r="I6" s="200"/>
      <c r="J6" s="200"/>
      <c r="K6" s="200"/>
      <c r="L6" s="200"/>
      <c r="M6" s="200"/>
      <c r="N6" s="200"/>
      <c r="O6" s="200"/>
      <c r="P6" s="200"/>
    </row>
    <row r="7" spans="1:16" ht="39.950000000000003" customHeight="1" x14ac:dyDescent="0.25">
      <c r="A7" s="1"/>
      <c r="B7" s="200"/>
      <c r="C7" s="3" t="s">
        <v>238</v>
      </c>
      <c r="D7" s="3" t="s">
        <v>60</v>
      </c>
      <c r="E7" s="3" t="s">
        <v>67</v>
      </c>
      <c r="F7" s="3" t="s">
        <v>67</v>
      </c>
      <c r="G7" s="3" t="s">
        <v>76</v>
      </c>
      <c r="H7" s="3" t="s">
        <v>558</v>
      </c>
      <c r="I7" s="3" t="s">
        <v>79</v>
      </c>
      <c r="J7" s="3" t="s">
        <v>79</v>
      </c>
      <c r="K7" s="3" t="s">
        <v>117</v>
      </c>
      <c r="L7" s="3" t="s">
        <v>117</v>
      </c>
      <c r="M7" s="3" t="s">
        <v>117</v>
      </c>
      <c r="N7" s="3" t="s">
        <v>117</v>
      </c>
      <c r="O7" s="3" t="s">
        <v>149</v>
      </c>
      <c r="P7" s="3" t="s">
        <v>153</v>
      </c>
    </row>
    <row r="8" spans="1:16" ht="39.950000000000003" customHeight="1" x14ac:dyDescent="0.25">
      <c r="A8" s="1"/>
      <c r="B8" s="200"/>
      <c r="C8" s="3" t="s">
        <v>48</v>
      </c>
      <c r="D8" s="3" t="s">
        <v>65</v>
      </c>
      <c r="E8" s="3" t="s">
        <v>1685</v>
      </c>
      <c r="F8" s="3" t="s">
        <v>1686</v>
      </c>
      <c r="G8" s="3" t="s">
        <v>1687</v>
      </c>
      <c r="H8" s="3" t="s">
        <v>1688</v>
      </c>
      <c r="I8" s="3" t="s">
        <v>90</v>
      </c>
      <c r="J8" s="3" t="s">
        <v>93</v>
      </c>
      <c r="K8" s="3" t="s">
        <v>1689</v>
      </c>
      <c r="L8" s="3" t="s">
        <v>1690</v>
      </c>
      <c r="M8" s="3" t="s">
        <v>126</v>
      </c>
      <c r="N8" s="3" t="s">
        <v>1691</v>
      </c>
      <c r="O8" s="3" t="s">
        <v>303</v>
      </c>
      <c r="P8" s="3" t="s">
        <v>1692</v>
      </c>
    </row>
    <row r="9" spans="1:16" x14ac:dyDescent="0.25">
      <c r="A9" s="1"/>
      <c r="B9" s="149" t="s">
        <v>173</v>
      </c>
      <c r="C9" s="147">
        <v>867.4</v>
      </c>
      <c r="D9" s="147">
        <v>2965.32</v>
      </c>
      <c r="E9" s="147">
        <v>93.61</v>
      </c>
      <c r="F9" s="147">
        <v>93.61</v>
      </c>
      <c r="G9" s="147">
        <v>4743.6000000000004</v>
      </c>
      <c r="H9" s="147">
        <v>514.85</v>
      </c>
      <c r="I9" s="147">
        <v>10623</v>
      </c>
      <c r="J9" s="147">
        <v>18525</v>
      </c>
      <c r="K9" s="147">
        <v>4506.4207999999999</v>
      </c>
      <c r="L9" s="147">
        <v>4539.8063000000002</v>
      </c>
      <c r="M9" s="147">
        <v>4503.9215000000004</v>
      </c>
      <c r="N9" s="147">
        <v>4503.5388000000003</v>
      </c>
      <c r="O9" s="147">
        <v>0</v>
      </c>
      <c r="P9" s="147">
        <v>4657.009</v>
      </c>
    </row>
    <row r="10" spans="1:16" x14ac:dyDescent="0.25">
      <c r="A10" s="1"/>
      <c r="B10" s="149" t="s">
        <v>1693</v>
      </c>
      <c r="C10" s="147">
        <v>864.2</v>
      </c>
      <c r="D10" s="147">
        <v>2976.42</v>
      </c>
      <c r="E10" s="147">
        <v>93.5</v>
      </c>
      <c r="F10" s="147">
        <v>93.5</v>
      </c>
      <c r="G10" s="147">
        <v>4743.6000000000004</v>
      </c>
      <c r="H10" s="147">
        <v>512.89</v>
      </c>
      <c r="I10" s="147">
        <v>10620</v>
      </c>
      <c r="J10" s="147">
        <v>18526</v>
      </c>
      <c r="K10" s="147">
        <v>4506.2960999999996</v>
      </c>
      <c r="L10" s="147">
        <v>4540.2999</v>
      </c>
      <c r="M10" s="147">
        <v>4503.7596999999996</v>
      </c>
      <c r="N10" s="147">
        <v>4502.6439</v>
      </c>
      <c r="O10" s="147">
        <v>0</v>
      </c>
      <c r="P10" s="147">
        <v>4566.9530000000004</v>
      </c>
    </row>
    <row r="11" spans="1:16" x14ac:dyDescent="0.25">
      <c r="A11" s="1"/>
      <c r="B11" s="149" t="s">
        <v>1694</v>
      </c>
      <c r="C11" s="147">
        <v>863</v>
      </c>
      <c r="D11" s="147">
        <v>2974.54</v>
      </c>
      <c r="E11" s="147">
        <v>93.44</v>
      </c>
      <c r="F11" s="147">
        <v>93.44</v>
      </c>
      <c r="G11" s="147">
        <v>4743.6000000000004</v>
      </c>
      <c r="H11" s="147">
        <v>512.89</v>
      </c>
      <c r="I11" s="147">
        <v>10611</v>
      </c>
      <c r="J11" s="147">
        <v>18527</v>
      </c>
      <c r="K11" s="147">
        <v>4510.5982999999997</v>
      </c>
      <c r="L11" s="147">
        <v>4545.6974</v>
      </c>
      <c r="M11" s="147">
        <v>4507.9273000000003</v>
      </c>
      <c r="N11" s="147">
        <v>4507.1441000000004</v>
      </c>
      <c r="O11" s="147">
        <v>0</v>
      </c>
      <c r="P11" s="147">
        <v>4480.951</v>
      </c>
    </row>
    <row r="12" spans="1:16" x14ac:dyDescent="0.25">
      <c r="A12" s="1"/>
      <c r="B12" s="149" t="s">
        <v>1695</v>
      </c>
      <c r="C12" s="147">
        <v>862.5</v>
      </c>
      <c r="D12" s="147">
        <v>2976.42</v>
      </c>
      <c r="E12" s="147">
        <v>93.36</v>
      </c>
      <c r="F12" s="147">
        <v>93.36</v>
      </c>
      <c r="G12" s="147">
        <v>4743.6000000000004</v>
      </c>
      <c r="H12" s="147">
        <v>516.80999999999995</v>
      </c>
      <c r="I12" s="147">
        <v>10603</v>
      </c>
      <c r="J12" s="147">
        <v>18527</v>
      </c>
      <c r="K12" s="147">
        <v>4509.7960999999996</v>
      </c>
      <c r="L12" s="147">
        <v>4545.3441000000003</v>
      </c>
      <c r="M12" s="147">
        <v>4507.3616000000002</v>
      </c>
      <c r="N12" s="147">
        <v>4506.6508999999996</v>
      </c>
      <c r="O12" s="147">
        <v>0</v>
      </c>
      <c r="P12" s="147">
        <v>4389.6019999999999</v>
      </c>
    </row>
    <row r="13" spans="1:16" x14ac:dyDescent="0.25">
      <c r="A13" s="1"/>
      <c r="B13" s="149" t="s">
        <v>358</v>
      </c>
      <c r="C13" s="147">
        <v>864.5</v>
      </c>
      <c r="D13" s="147">
        <v>2975.12</v>
      </c>
      <c r="E13" s="147">
        <v>93.26</v>
      </c>
      <c r="F13" s="147">
        <v>93.26</v>
      </c>
      <c r="G13" s="147">
        <v>4743.6000000000004</v>
      </c>
      <c r="H13" s="147">
        <v>514.85</v>
      </c>
      <c r="I13" s="147">
        <v>10594</v>
      </c>
      <c r="J13" s="147">
        <v>18528</v>
      </c>
      <c r="K13" s="147">
        <v>4510.3908000000001</v>
      </c>
      <c r="L13" s="147">
        <v>4545.6046999999999</v>
      </c>
      <c r="M13" s="147">
        <v>4507.7865000000002</v>
      </c>
      <c r="N13" s="147">
        <v>4507.0308000000005</v>
      </c>
      <c r="O13" s="147">
        <v>0</v>
      </c>
      <c r="P13" s="147">
        <v>4302.8360000000002</v>
      </c>
    </row>
    <row r="14" spans="1:16" x14ac:dyDescent="0.25">
      <c r="A14" s="1"/>
      <c r="B14" s="149" t="s">
        <v>272</v>
      </c>
      <c r="C14" s="147">
        <v>864.2</v>
      </c>
      <c r="D14" s="147">
        <v>2970.78</v>
      </c>
      <c r="E14" s="147">
        <v>93.13</v>
      </c>
      <c r="F14" s="147">
        <v>93.13</v>
      </c>
      <c r="G14" s="147">
        <v>4743.6000000000004</v>
      </c>
      <c r="H14" s="147">
        <v>515.83000000000004</v>
      </c>
      <c r="I14" s="147">
        <v>10586</v>
      </c>
      <c r="J14" s="147">
        <v>18529</v>
      </c>
      <c r="K14" s="147">
        <v>4506.2</v>
      </c>
      <c r="L14" s="147">
        <v>4539.7384000000002</v>
      </c>
      <c r="M14" s="147">
        <v>4503.6151</v>
      </c>
      <c r="N14" s="147">
        <v>4502.6446999999998</v>
      </c>
      <c r="O14" s="147">
        <v>0</v>
      </c>
      <c r="P14" s="147">
        <v>4203.1750000000002</v>
      </c>
    </row>
    <row r="15" spans="1:16" x14ac:dyDescent="0.25">
      <c r="A15" s="1"/>
      <c r="B15" s="149" t="s">
        <v>1696</v>
      </c>
      <c r="C15" s="147">
        <v>864.5</v>
      </c>
      <c r="D15" s="147">
        <v>2970.75</v>
      </c>
      <c r="E15" s="147">
        <v>92.91</v>
      </c>
      <c r="F15" s="147">
        <v>92.91</v>
      </c>
      <c r="G15" s="147">
        <v>4743.6000000000004</v>
      </c>
      <c r="H15" s="147">
        <v>516.80999999999995</v>
      </c>
      <c r="I15" s="147">
        <v>10577</v>
      </c>
      <c r="J15" s="147">
        <v>18530</v>
      </c>
      <c r="K15" s="147">
        <v>4502.6301999999996</v>
      </c>
      <c r="L15" s="147">
        <v>4534.4233999999997</v>
      </c>
      <c r="M15" s="147">
        <v>4500.1098000000002</v>
      </c>
      <c r="N15" s="147">
        <v>4499.2275</v>
      </c>
      <c r="O15" s="147">
        <v>0</v>
      </c>
      <c r="P15" s="147">
        <v>4109.7650000000003</v>
      </c>
    </row>
    <row r="16" spans="1:16" x14ac:dyDescent="0.25">
      <c r="A16" s="1"/>
      <c r="B16" s="149" t="s">
        <v>485</v>
      </c>
      <c r="C16" s="147">
        <v>863.2</v>
      </c>
      <c r="D16" s="147">
        <v>2989.28</v>
      </c>
      <c r="E16" s="147">
        <v>92.61</v>
      </c>
      <c r="F16" s="147">
        <v>92.61</v>
      </c>
      <c r="G16" s="147">
        <v>4743.6000000000004</v>
      </c>
      <c r="H16" s="147">
        <v>512.89</v>
      </c>
      <c r="I16" s="147">
        <v>10554</v>
      </c>
      <c r="J16" s="147">
        <v>18531</v>
      </c>
      <c r="K16" s="147">
        <v>4495.7457999999997</v>
      </c>
      <c r="L16" s="147">
        <v>4526.0101000000004</v>
      </c>
      <c r="M16" s="147">
        <v>4493.1490999999996</v>
      </c>
      <c r="N16" s="147">
        <v>4492.4521999999997</v>
      </c>
      <c r="O16" s="147">
        <v>0</v>
      </c>
      <c r="P16" s="147">
        <v>4011.7750000000001</v>
      </c>
    </row>
    <row r="17" spans="1:16" x14ac:dyDescent="0.25">
      <c r="A17" s="1"/>
      <c r="B17" s="149" t="s">
        <v>250</v>
      </c>
      <c r="C17" s="147">
        <v>864.6</v>
      </c>
      <c r="D17" s="147">
        <v>2975.18</v>
      </c>
      <c r="E17" s="147">
        <v>92.37</v>
      </c>
      <c r="F17" s="147">
        <v>92.37</v>
      </c>
      <c r="G17" s="147">
        <v>4743.6000000000004</v>
      </c>
      <c r="H17" s="147">
        <v>514.85</v>
      </c>
      <c r="I17" s="147">
        <v>10526</v>
      </c>
      <c r="J17" s="147">
        <v>18543</v>
      </c>
      <c r="K17" s="147">
        <v>4497.4803000000002</v>
      </c>
      <c r="L17" s="147">
        <v>4527.9964</v>
      </c>
      <c r="M17" s="147">
        <v>4494.0761000000002</v>
      </c>
      <c r="N17" s="147">
        <v>4495.4772000000003</v>
      </c>
      <c r="O17" s="147">
        <v>0</v>
      </c>
      <c r="P17" s="147">
        <v>3912.4409999999998</v>
      </c>
    </row>
    <row r="18" spans="1:16" x14ac:dyDescent="0.25">
      <c r="A18" s="1"/>
      <c r="B18" s="149" t="s">
        <v>277</v>
      </c>
      <c r="C18" s="147">
        <v>862.4</v>
      </c>
      <c r="D18" s="147">
        <v>2969.19</v>
      </c>
      <c r="E18" s="147">
        <v>92.14</v>
      </c>
      <c r="F18" s="147">
        <v>92.14</v>
      </c>
      <c r="G18" s="147">
        <v>4743.6000000000004</v>
      </c>
      <c r="H18" s="147">
        <v>516.80999999999995</v>
      </c>
      <c r="I18" s="147">
        <v>10497</v>
      </c>
      <c r="J18" s="147">
        <v>18624</v>
      </c>
      <c r="K18" s="147">
        <v>4494.7685000000001</v>
      </c>
      <c r="L18" s="147">
        <v>4524.4930000000004</v>
      </c>
      <c r="M18" s="147">
        <v>4490.0104000000001</v>
      </c>
      <c r="N18" s="147">
        <v>4497.2248</v>
      </c>
      <c r="O18" s="147">
        <v>0</v>
      </c>
      <c r="P18" s="147">
        <v>3812.4679999999998</v>
      </c>
    </row>
    <row r="19" spans="1:16" x14ac:dyDescent="0.25">
      <c r="A19" s="1"/>
      <c r="B19" s="149" t="s">
        <v>1697</v>
      </c>
      <c r="C19" s="147">
        <v>801.9</v>
      </c>
      <c r="D19" s="147">
        <v>2970.66</v>
      </c>
      <c r="E19" s="147">
        <v>91.85</v>
      </c>
      <c r="F19" s="147">
        <v>91.85</v>
      </c>
      <c r="G19" s="147">
        <v>4743.6000000000004</v>
      </c>
      <c r="H19" s="147">
        <v>514.85</v>
      </c>
      <c r="I19" s="147">
        <v>10468</v>
      </c>
      <c r="J19" s="147">
        <v>18706</v>
      </c>
      <c r="K19" s="147">
        <v>4492.34</v>
      </c>
      <c r="L19" s="147">
        <v>4520.4879000000001</v>
      </c>
      <c r="M19" s="147">
        <v>4487.1153999999997</v>
      </c>
      <c r="N19" s="147">
        <v>4497.6580999999996</v>
      </c>
      <c r="O19" s="147">
        <v>0</v>
      </c>
      <c r="P19" s="147">
        <v>3712.2840000000001</v>
      </c>
    </row>
    <row r="20" spans="1:16" x14ac:dyDescent="0.25">
      <c r="A20" s="1"/>
      <c r="B20" s="149" t="s">
        <v>300</v>
      </c>
      <c r="C20" s="147">
        <v>802.2</v>
      </c>
      <c r="D20" s="147">
        <v>2972</v>
      </c>
      <c r="E20" s="147">
        <v>91.51</v>
      </c>
      <c r="F20" s="147">
        <v>91.51</v>
      </c>
      <c r="G20" s="147">
        <v>4743.6000000000004</v>
      </c>
      <c r="H20" s="147">
        <v>513.87</v>
      </c>
      <c r="I20" s="147">
        <v>10439</v>
      </c>
      <c r="J20" s="147">
        <v>18787</v>
      </c>
      <c r="K20" s="147">
        <v>4486.7218000000003</v>
      </c>
      <c r="L20" s="147">
        <v>4513.3879999999999</v>
      </c>
      <c r="M20" s="147">
        <v>4480.9485999999997</v>
      </c>
      <c r="N20" s="147">
        <v>4493.2392</v>
      </c>
      <c r="O20" s="147">
        <v>0</v>
      </c>
      <c r="P20" s="147">
        <v>3619.0509999999999</v>
      </c>
    </row>
    <row r="21" spans="1:16" x14ac:dyDescent="0.25">
      <c r="A21" s="1"/>
      <c r="B21" s="149" t="s">
        <v>1698</v>
      </c>
      <c r="C21" s="147">
        <v>793</v>
      </c>
      <c r="D21" s="147">
        <v>2970.55</v>
      </c>
      <c r="E21" s="147">
        <v>91.11</v>
      </c>
      <c r="F21" s="147">
        <v>91.11</v>
      </c>
      <c r="G21" s="147">
        <v>4743.6000000000004</v>
      </c>
      <c r="H21" s="147">
        <v>513.87</v>
      </c>
      <c r="I21" s="147">
        <v>10410</v>
      </c>
      <c r="J21" s="147">
        <v>18869</v>
      </c>
      <c r="K21" s="147">
        <v>4473.4066000000003</v>
      </c>
      <c r="L21" s="147">
        <v>4492.2987999999996</v>
      </c>
      <c r="M21" s="147">
        <v>4467.8744999999999</v>
      </c>
      <c r="N21" s="147">
        <v>4480.0322999999999</v>
      </c>
      <c r="O21" s="147">
        <v>0</v>
      </c>
      <c r="P21" s="147">
        <v>3522.77</v>
      </c>
    </row>
    <row r="22" spans="1:16" x14ac:dyDescent="0.25">
      <c r="A22" s="1"/>
      <c r="B22" s="149" t="s">
        <v>251</v>
      </c>
      <c r="C22" s="147">
        <v>797.4</v>
      </c>
      <c r="D22" s="147">
        <v>2970.44</v>
      </c>
      <c r="E22" s="147">
        <v>90.75</v>
      </c>
      <c r="F22" s="147">
        <v>90.75</v>
      </c>
      <c r="G22" s="147">
        <v>4743.6000000000004</v>
      </c>
      <c r="H22" s="147">
        <v>511.91</v>
      </c>
      <c r="I22" s="147">
        <v>10368</v>
      </c>
      <c r="J22" s="147">
        <v>18950</v>
      </c>
      <c r="K22" s="147">
        <v>4475.4173000000001</v>
      </c>
      <c r="L22" s="147">
        <v>4495.5329000000002</v>
      </c>
      <c r="M22" s="147">
        <v>4469.2367000000004</v>
      </c>
      <c r="N22" s="147">
        <v>4482.7795999999998</v>
      </c>
      <c r="O22" s="147">
        <v>0</v>
      </c>
      <c r="P22" s="147">
        <v>3446.0619999999999</v>
      </c>
    </row>
    <row r="23" spans="1:16" x14ac:dyDescent="0.25">
      <c r="A23" s="1"/>
      <c r="B23" s="149" t="s">
        <v>486</v>
      </c>
      <c r="C23" s="147">
        <v>855.79</v>
      </c>
      <c r="D23" s="147">
        <v>2971.07</v>
      </c>
      <c r="E23" s="147">
        <v>90.54</v>
      </c>
      <c r="F23" s="147">
        <v>90.54</v>
      </c>
      <c r="G23" s="147">
        <v>4743.6000000000004</v>
      </c>
      <c r="H23" s="147">
        <v>512.89</v>
      </c>
      <c r="I23" s="147">
        <v>10303</v>
      </c>
      <c r="J23" s="147">
        <v>19032</v>
      </c>
      <c r="K23" s="147">
        <v>4485.4152000000004</v>
      </c>
      <c r="L23" s="147">
        <v>4510.8424999999997</v>
      </c>
      <c r="M23" s="147">
        <v>4479.1319999999996</v>
      </c>
      <c r="N23" s="147">
        <v>4493.3971000000001</v>
      </c>
      <c r="O23" s="147">
        <v>0</v>
      </c>
      <c r="P23" s="147">
        <v>3366.0540000000001</v>
      </c>
    </row>
    <row r="24" spans="1:16" x14ac:dyDescent="0.25">
      <c r="A24" s="1"/>
      <c r="B24" s="149" t="s">
        <v>1699</v>
      </c>
      <c r="C24" s="147">
        <v>857.1</v>
      </c>
      <c r="D24" s="147">
        <v>2972.29</v>
      </c>
      <c r="E24" s="147">
        <v>90.47</v>
      </c>
      <c r="F24" s="147">
        <v>90.47</v>
      </c>
      <c r="G24" s="147">
        <v>4743.6000000000004</v>
      </c>
      <c r="H24" s="147">
        <v>509.95</v>
      </c>
      <c r="I24" s="147">
        <v>10297</v>
      </c>
      <c r="J24" s="147">
        <v>19023</v>
      </c>
      <c r="K24" s="147">
        <v>4498.6563999999998</v>
      </c>
      <c r="L24" s="147">
        <v>4528.9198999999999</v>
      </c>
      <c r="M24" s="147">
        <v>4492.4438</v>
      </c>
      <c r="N24" s="147">
        <v>4505.8849</v>
      </c>
      <c r="O24" s="147">
        <v>0</v>
      </c>
      <c r="P24" s="147">
        <v>3229.5839999999998</v>
      </c>
    </row>
    <row r="25" spans="1:16" x14ac:dyDescent="0.25">
      <c r="A25" s="1"/>
      <c r="B25" s="149" t="s">
        <v>266</v>
      </c>
      <c r="C25" s="147">
        <v>854.8</v>
      </c>
      <c r="D25" s="147">
        <v>2970.37</v>
      </c>
      <c r="E25" s="147">
        <v>90.38</v>
      </c>
      <c r="F25" s="147">
        <v>90.38</v>
      </c>
      <c r="G25" s="147">
        <v>4743.6000000000004</v>
      </c>
      <c r="H25" s="147">
        <v>512.89</v>
      </c>
      <c r="I25" s="147">
        <v>10294</v>
      </c>
      <c r="J25" s="147">
        <v>19000</v>
      </c>
      <c r="K25" s="147">
        <v>4503.1417000000001</v>
      </c>
      <c r="L25" s="147">
        <v>4535.2660999999998</v>
      </c>
      <c r="M25" s="147">
        <v>4497.5131000000001</v>
      </c>
      <c r="N25" s="147">
        <v>4510.0990000000002</v>
      </c>
      <c r="O25" s="147">
        <v>0</v>
      </c>
      <c r="P25" s="147">
        <v>3183.7649999999999</v>
      </c>
    </row>
    <row r="26" spans="1:16" x14ac:dyDescent="0.25">
      <c r="A26" s="1"/>
      <c r="B26" s="149" t="s">
        <v>359</v>
      </c>
      <c r="C26" s="147">
        <v>855.6</v>
      </c>
      <c r="D26" s="147">
        <v>2973.44</v>
      </c>
      <c r="E26" s="147">
        <v>90.3</v>
      </c>
      <c r="F26" s="147">
        <v>90.3</v>
      </c>
      <c r="G26" s="147">
        <v>4743.6000000000004</v>
      </c>
      <c r="H26" s="147">
        <v>513.87</v>
      </c>
      <c r="I26" s="147">
        <v>10291</v>
      </c>
      <c r="J26" s="147">
        <v>18978</v>
      </c>
      <c r="K26" s="147">
        <v>4501.9538000000002</v>
      </c>
      <c r="L26" s="147">
        <v>4534.6262999999999</v>
      </c>
      <c r="M26" s="147">
        <v>4496.5324000000001</v>
      </c>
      <c r="N26" s="147">
        <v>4506.8617999999997</v>
      </c>
      <c r="O26" s="147">
        <v>0</v>
      </c>
      <c r="P26" s="147">
        <v>3582.692</v>
      </c>
    </row>
    <row r="27" spans="1:16" x14ac:dyDescent="0.25">
      <c r="A27" s="1"/>
      <c r="B27" s="149" t="s">
        <v>406</v>
      </c>
      <c r="C27" s="147">
        <v>857.2</v>
      </c>
      <c r="D27" s="147">
        <v>2972.28</v>
      </c>
      <c r="E27" s="147">
        <v>90.16</v>
      </c>
      <c r="F27" s="147">
        <v>90.16</v>
      </c>
      <c r="G27" s="147">
        <v>4754.3999999999996</v>
      </c>
      <c r="H27" s="147">
        <v>515.83000000000004</v>
      </c>
      <c r="I27" s="147">
        <v>10288</v>
      </c>
      <c r="J27" s="147">
        <v>18955</v>
      </c>
      <c r="K27" s="147">
        <v>4505.4224999999997</v>
      </c>
      <c r="L27" s="147">
        <v>4538.3852999999999</v>
      </c>
      <c r="M27" s="147">
        <v>4501.2592000000004</v>
      </c>
      <c r="N27" s="147">
        <v>4507.4534999999996</v>
      </c>
      <c r="O27" s="147">
        <v>0</v>
      </c>
      <c r="P27" s="147">
        <v>3745.694</v>
      </c>
    </row>
    <row r="28" spans="1:16" x14ac:dyDescent="0.25">
      <c r="A28" s="1"/>
      <c r="B28" s="149" t="s">
        <v>1700</v>
      </c>
      <c r="C28" s="147">
        <v>859.7</v>
      </c>
      <c r="D28" s="147">
        <v>2971.59</v>
      </c>
      <c r="E28" s="147">
        <v>90</v>
      </c>
      <c r="F28" s="147">
        <v>90</v>
      </c>
      <c r="G28" s="147">
        <v>4751.3</v>
      </c>
      <c r="H28" s="147">
        <v>512.89</v>
      </c>
      <c r="I28" s="147">
        <v>10285</v>
      </c>
      <c r="J28" s="147">
        <v>18932</v>
      </c>
      <c r="K28" s="147">
        <v>4503.1046999999999</v>
      </c>
      <c r="L28" s="147">
        <v>4535.4183000000003</v>
      </c>
      <c r="M28" s="147">
        <v>4499.4948999999997</v>
      </c>
      <c r="N28" s="147">
        <v>4502.4745000000003</v>
      </c>
      <c r="O28" s="147">
        <v>0</v>
      </c>
      <c r="P28" s="147">
        <v>3885.56</v>
      </c>
    </row>
    <row r="29" spans="1:16" x14ac:dyDescent="0.25">
      <c r="A29" s="1"/>
      <c r="B29" s="149" t="s">
        <v>1701</v>
      </c>
      <c r="C29" s="147">
        <v>897.5</v>
      </c>
      <c r="D29" s="147">
        <v>2970.52</v>
      </c>
      <c r="E29" s="147">
        <v>89.76</v>
      </c>
      <c r="F29" s="147">
        <v>89.76</v>
      </c>
      <c r="G29" s="147">
        <v>4750.6000000000004</v>
      </c>
      <c r="H29" s="147">
        <v>513.87</v>
      </c>
      <c r="I29" s="147">
        <v>10282</v>
      </c>
      <c r="J29" s="147">
        <v>18909</v>
      </c>
      <c r="K29" s="147">
        <v>4497.9026000000003</v>
      </c>
      <c r="L29" s="147">
        <v>4528.1027999999997</v>
      </c>
      <c r="M29" s="147">
        <v>4494.7516999999998</v>
      </c>
      <c r="N29" s="147">
        <v>4496.9978000000001</v>
      </c>
      <c r="O29" s="147">
        <v>0</v>
      </c>
      <c r="P29" s="147">
        <v>4017.7159999999999</v>
      </c>
    </row>
    <row r="30" spans="1:16" x14ac:dyDescent="0.25">
      <c r="A30" s="1"/>
      <c r="B30" s="149" t="s">
        <v>1702</v>
      </c>
      <c r="C30" s="147">
        <v>861.1</v>
      </c>
      <c r="D30" s="147">
        <v>2974.31</v>
      </c>
      <c r="E30" s="147">
        <v>89.51</v>
      </c>
      <c r="F30" s="147">
        <v>89.51</v>
      </c>
      <c r="G30" s="147">
        <v>4749.7</v>
      </c>
      <c r="H30" s="147">
        <v>517.79</v>
      </c>
      <c r="I30" s="147">
        <v>10274</v>
      </c>
      <c r="J30" s="147">
        <v>18887</v>
      </c>
      <c r="K30" s="147">
        <v>4497.1958000000004</v>
      </c>
      <c r="L30" s="147">
        <v>4527.1986999999999</v>
      </c>
      <c r="M30" s="147">
        <v>4494.5796</v>
      </c>
      <c r="N30" s="147">
        <v>4495.6233000000002</v>
      </c>
      <c r="O30" s="147">
        <v>0</v>
      </c>
      <c r="P30" s="147">
        <v>4143.2370000000001</v>
      </c>
    </row>
    <row r="31" spans="1:16" x14ac:dyDescent="0.25">
      <c r="A31" s="1"/>
      <c r="B31" s="149" t="s">
        <v>1703</v>
      </c>
      <c r="C31" s="147">
        <v>864.5</v>
      </c>
      <c r="D31" s="147">
        <v>2974.63</v>
      </c>
      <c r="E31" s="147">
        <v>89.34</v>
      </c>
      <c r="F31" s="147">
        <v>89.34</v>
      </c>
      <c r="G31" s="147">
        <v>4749</v>
      </c>
      <c r="H31" s="147">
        <v>509.95</v>
      </c>
      <c r="I31" s="147">
        <v>10266</v>
      </c>
      <c r="J31" s="147">
        <v>18864</v>
      </c>
      <c r="K31" s="147">
        <v>4498.9471000000003</v>
      </c>
      <c r="L31" s="147">
        <v>4529.1912000000002</v>
      </c>
      <c r="M31" s="147">
        <v>4496.2786999999998</v>
      </c>
      <c r="N31" s="147">
        <v>4497.0603000000001</v>
      </c>
      <c r="O31" s="147">
        <v>0</v>
      </c>
      <c r="P31" s="147">
        <v>4275.4589999999998</v>
      </c>
    </row>
    <row r="32" spans="1:16" x14ac:dyDescent="0.25">
      <c r="A32" s="1"/>
      <c r="B32" s="149" t="s">
        <v>1704</v>
      </c>
      <c r="C32" s="147">
        <v>864.1</v>
      </c>
      <c r="D32" s="147">
        <v>2974.46</v>
      </c>
      <c r="E32" s="147">
        <v>89.23</v>
      </c>
      <c r="F32" s="147">
        <v>89.23</v>
      </c>
      <c r="G32" s="147">
        <v>4749</v>
      </c>
      <c r="H32" s="147">
        <v>518.77</v>
      </c>
      <c r="I32" s="147">
        <v>10259</v>
      </c>
      <c r="J32" s="147">
        <v>18851</v>
      </c>
      <c r="K32" s="147">
        <v>4505.4435000000003</v>
      </c>
      <c r="L32" s="147">
        <v>4538.4979000000003</v>
      </c>
      <c r="M32" s="147">
        <v>4502.6469999999999</v>
      </c>
      <c r="N32" s="147">
        <v>4503.3316999999997</v>
      </c>
      <c r="O32" s="147">
        <v>0</v>
      </c>
      <c r="P32" s="147">
        <v>4411.5630000000001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506</v>
      </c>
      <c r="C6" s="200" t="s">
        <v>1705</v>
      </c>
      <c r="D6" s="200"/>
      <c r="E6" s="200"/>
      <c r="F6" s="200"/>
      <c r="G6" s="200"/>
      <c r="H6" s="200"/>
      <c r="I6" s="200"/>
      <c r="J6" s="200"/>
      <c r="K6" s="200"/>
      <c r="L6" s="200"/>
      <c r="M6" s="200"/>
      <c r="N6" s="200"/>
      <c r="O6" s="200"/>
      <c r="P6" s="200"/>
      <c r="Q6" s="200"/>
    </row>
    <row r="7" spans="1:17" ht="39.950000000000003" customHeight="1" x14ac:dyDescent="0.25">
      <c r="A7" s="1"/>
      <c r="B7" s="200"/>
      <c r="C7" s="3" t="s">
        <v>238</v>
      </c>
      <c r="D7" s="3" t="s">
        <v>60</v>
      </c>
      <c r="E7" s="3" t="s">
        <v>60</v>
      </c>
      <c r="F7" s="3" t="s">
        <v>67</v>
      </c>
      <c r="G7" s="3" t="s">
        <v>67</v>
      </c>
      <c r="H7" s="3" t="s">
        <v>67</v>
      </c>
      <c r="I7" s="3" t="s">
        <v>67</v>
      </c>
      <c r="J7" s="3" t="s">
        <v>76</v>
      </c>
      <c r="K7" s="3" t="s">
        <v>558</v>
      </c>
      <c r="L7" s="3" t="s">
        <v>79</v>
      </c>
      <c r="M7" s="3" t="s">
        <v>79</v>
      </c>
      <c r="N7" s="3" t="s">
        <v>117</v>
      </c>
      <c r="O7" s="3" t="s">
        <v>117</v>
      </c>
      <c r="P7" s="3" t="s">
        <v>149</v>
      </c>
      <c r="Q7" s="3" t="s">
        <v>153</v>
      </c>
    </row>
    <row r="8" spans="1:17" ht="39.950000000000003" customHeight="1" x14ac:dyDescent="0.25">
      <c r="A8" s="1"/>
      <c r="B8" s="200"/>
      <c r="C8" s="3" t="s">
        <v>1067</v>
      </c>
      <c r="D8" s="3" t="s">
        <v>1074</v>
      </c>
      <c r="E8" s="3" t="s">
        <v>1075</v>
      </c>
      <c r="F8" s="3" t="s">
        <v>72</v>
      </c>
      <c r="G8" s="3" t="s">
        <v>75</v>
      </c>
      <c r="H8" s="3" t="s">
        <v>1607</v>
      </c>
      <c r="I8" s="3" t="s">
        <v>1091</v>
      </c>
      <c r="J8" s="3" t="s">
        <v>77</v>
      </c>
      <c r="K8" s="3" t="s">
        <v>1096</v>
      </c>
      <c r="L8" s="3" t="s">
        <v>90</v>
      </c>
      <c r="M8" s="3" t="s">
        <v>93</v>
      </c>
      <c r="N8" s="3" t="s">
        <v>1110</v>
      </c>
      <c r="O8" s="3" t="s">
        <v>136</v>
      </c>
      <c r="P8" s="3" t="s">
        <v>1125</v>
      </c>
      <c r="Q8" s="3" t="s">
        <v>1126</v>
      </c>
    </row>
    <row r="9" spans="1:17" x14ac:dyDescent="0.25">
      <c r="A9" s="1"/>
      <c r="B9" s="149" t="s">
        <v>173</v>
      </c>
      <c r="C9" s="147">
        <v>23</v>
      </c>
      <c r="D9" s="147">
        <v>27.69</v>
      </c>
      <c r="E9" s="147">
        <v>27.69</v>
      </c>
      <c r="F9" s="147">
        <v>21.4</v>
      </c>
      <c r="G9" s="147">
        <v>21.4</v>
      </c>
      <c r="H9" s="147">
        <v>21.4</v>
      </c>
      <c r="I9" s="147">
        <v>21.4</v>
      </c>
      <c r="J9" s="147">
        <v>21.2</v>
      </c>
      <c r="K9" s="147">
        <v>37.08</v>
      </c>
      <c r="L9" s="147">
        <v>24.4</v>
      </c>
      <c r="M9" s="147">
        <v>27.3</v>
      </c>
      <c r="N9" s="147">
        <v>28.19</v>
      </c>
      <c r="O9" s="147">
        <v>22.225000000000001</v>
      </c>
      <c r="P9" s="147">
        <v>0</v>
      </c>
      <c r="Q9" s="147">
        <v>28.6</v>
      </c>
    </row>
    <row r="10" spans="1:17" x14ac:dyDescent="0.25">
      <c r="A10" s="1"/>
      <c r="B10" s="149" t="s">
        <v>1693</v>
      </c>
      <c r="C10" s="147">
        <v>23</v>
      </c>
      <c r="D10" s="147">
        <v>27.88</v>
      </c>
      <c r="E10" s="147">
        <v>27.88</v>
      </c>
      <c r="F10" s="147">
        <v>21.3</v>
      </c>
      <c r="G10" s="147">
        <v>21.3</v>
      </c>
      <c r="H10" s="147">
        <v>21.3</v>
      </c>
      <c r="I10" s="147">
        <v>21.3</v>
      </c>
      <c r="J10" s="147">
        <v>21.1</v>
      </c>
      <c r="K10" s="147">
        <v>36.54</v>
      </c>
      <c r="L10" s="147">
        <v>24.3</v>
      </c>
      <c r="M10" s="147">
        <v>27</v>
      </c>
      <c r="N10" s="147">
        <v>27.81</v>
      </c>
      <c r="O10" s="147">
        <v>21.9</v>
      </c>
      <c r="P10" s="147">
        <v>0</v>
      </c>
      <c r="Q10" s="147">
        <v>28.13</v>
      </c>
    </row>
    <row r="11" spans="1:17" x14ac:dyDescent="0.25">
      <c r="A11" s="1"/>
      <c r="B11" s="149" t="s">
        <v>1694</v>
      </c>
      <c r="C11" s="147">
        <v>23</v>
      </c>
      <c r="D11" s="147">
        <v>28.18</v>
      </c>
      <c r="E11" s="147">
        <v>28.18</v>
      </c>
      <c r="F11" s="147">
        <v>21.1</v>
      </c>
      <c r="G11" s="147">
        <v>21.1</v>
      </c>
      <c r="H11" s="147">
        <v>21.1</v>
      </c>
      <c r="I11" s="147">
        <v>21.1</v>
      </c>
      <c r="J11" s="147">
        <v>21</v>
      </c>
      <c r="K11" s="147">
        <v>36.75</v>
      </c>
      <c r="L11" s="147">
        <v>22.4</v>
      </c>
      <c r="M11" s="147">
        <v>26.7</v>
      </c>
      <c r="N11" s="147">
        <v>27.52</v>
      </c>
      <c r="O11" s="147">
        <v>22</v>
      </c>
      <c r="P11" s="147">
        <v>0</v>
      </c>
      <c r="Q11" s="147">
        <v>27.84</v>
      </c>
    </row>
    <row r="12" spans="1:17" x14ac:dyDescent="0.25">
      <c r="A12" s="1"/>
      <c r="B12" s="149" t="s">
        <v>1695</v>
      </c>
      <c r="C12" s="147">
        <v>23</v>
      </c>
      <c r="D12" s="147">
        <v>28.07</v>
      </c>
      <c r="E12" s="147">
        <v>28.07</v>
      </c>
      <c r="F12" s="147">
        <v>21.1</v>
      </c>
      <c r="G12" s="147">
        <v>21.1</v>
      </c>
      <c r="H12" s="147">
        <v>21.1</v>
      </c>
      <c r="I12" s="147">
        <v>21.1</v>
      </c>
      <c r="J12" s="147">
        <v>20.5</v>
      </c>
      <c r="K12" s="147">
        <v>37.590000000000003</v>
      </c>
      <c r="L12" s="147">
        <v>22.3</v>
      </c>
      <c r="M12" s="147">
        <v>26.4</v>
      </c>
      <c r="N12" s="147">
        <v>27.34</v>
      </c>
      <c r="O12" s="147">
        <v>21.95</v>
      </c>
      <c r="P12" s="147">
        <v>0</v>
      </c>
      <c r="Q12" s="147">
        <v>27.64</v>
      </c>
    </row>
    <row r="13" spans="1:17" x14ac:dyDescent="0.25">
      <c r="A13" s="1"/>
      <c r="B13" s="149" t="s">
        <v>358</v>
      </c>
      <c r="C13" s="147">
        <v>23</v>
      </c>
      <c r="D13" s="147">
        <v>27.45</v>
      </c>
      <c r="E13" s="147">
        <v>27.45</v>
      </c>
      <c r="F13" s="147">
        <v>21</v>
      </c>
      <c r="G13" s="147">
        <v>21</v>
      </c>
      <c r="H13" s="147">
        <v>21</v>
      </c>
      <c r="I13" s="147">
        <v>21</v>
      </c>
      <c r="J13" s="147">
        <v>20.6</v>
      </c>
      <c r="K13" s="147">
        <v>36.229999999999997</v>
      </c>
      <c r="L13" s="147">
        <v>21.9</v>
      </c>
      <c r="M13" s="147">
        <v>26.2</v>
      </c>
      <c r="N13" s="147">
        <v>27.19</v>
      </c>
      <c r="O13" s="147">
        <v>21.05</v>
      </c>
      <c r="P13" s="147">
        <v>0</v>
      </c>
      <c r="Q13" s="147">
        <v>27.8</v>
      </c>
    </row>
    <row r="14" spans="1:17" x14ac:dyDescent="0.25">
      <c r="A14" s="1"/>
      <c r="B14" s="149" t="s">
        <v>272</v>
      </c>
      <c r="C14" s="147">
        <v>22</v>
      </c>
      <c r="D14" s="147">
        <v>27.65</v>
      </c>
      <c r="E14" s="147">
        <v>27.65</v>
      </c>
      <c r="F14" s="147">
        <v>20.8</v>
      </c>
      <c r="G14" s="147">
        <v>20.8</v>
      </c>
      <c r="H14" s="147">
        <v>20.8</v>
      </c>
      <c r="I14" s="147">
        <v>20.8</v>
      </c>
      <c r="J14" s="147">
        <v>20.5</v>
      </c>
      <c r="K14" s="147">
        <v>36.42</v>
      </c>
      <c r="L14" s="147">
        <v>21.1</v>
      </c>
      <c r="M14" s="147">
        <v>26.1</v>
      </c>
      <c r="N14" s="147">
        <v>27.03</v>
      </c>
      <c r="O14" s="147">
        <v>21.524999999999999</v>
      </c>
      <c r="P14" s="147">
        <v>0</v>
      </c>
      <c r="Q14" s="147">
        <v>28</v>
      </c>
    </row>
    <row r="15" spans="1:17" x14ac:dyDescent="0.25">
      <c r="A15" s="1"/>
      <c r="B15" s="149" t="s">
        <v>1696</v>
      </c>
      <c r="C15" s="147">
        <v>23</v>
      </c>
      <c r="D15" s="147">
        <v>27.78</v>
      </c>
      <c r="E15" s="147">
        <v>27.78</v>
      </c>
      <c r="F15" s="147">
        <v>20.8</v>
      </c>
      <c r="G15" s="147">
        <v>20.8</v>
      </c>
      <c r="H15" s="147">
        <v>20.8</v>
      </c>
      <c r="I15" s="147">
        <v>20.8</v>
      </c>
      <c r="J15" s="147">
        <v>20.5</v>
      </c>
      <c r="K15" s="147">
        <v>36.19</v>
      </c>
      <c r="L15" s="147">
        <v>20.9</v>
      </c>
      <c r="M15" s="147">
        <v>26</v>
      </c>
      <c r="N15" s="147">
        <v>26.92</v>
      </c>
      <c r="O15" s="147">
        <v>21.262</v>
      </c>
      <c r="P15" s="147">
        <v>0</v>
      </c>
      <c r="Q15" s="147">
        <v>28.12</v>
      </c>
    </row>
    <row r="16" spans="1:17" x14ac:dyDescent="0.25">
      <c r="A16" s="1"/>
      <c r="B16" s="149" t="s">
        <v>485</v>
      </c>
      <c r="C16" s="147">
        <v>21</v>
      </c>
      <c r="D16" s="147">
        <v>28.37</v>
      </c>
      <c r="E16" s="147">
        <v>28.37</v>
      </c>
      <c r="F16" s="147">
        <v>20.8</v>
      </c>
      <c r="G16" s="147">
        <v>20.8</v>
      </c>
      <c r="H16" s="147">
        <v>20.8</v>
      </c>
      <c r="I16" s="147">
        <v>20.8</v>
      </c>
      <c r="J16" s="147">
        <v>20.6</v>
      </c>
      <c r="K16" s="147">
        <v>34.83</v>
      </c>
      <c r="L16" s="147">
        <v>21.2</v>
      </c>
      <c r="M16" s="147">
        <v>25.9</v>
      </c>
      <c r="N16" s="147">
        <v>26.9</v>
      </c>
      <c r="O16" s="147">
        <v>21.475000000000001</v>
      </c>
      <c r="P16" s="147">
        <v>0</v>
      </c>
      <c r="Q16" s="147">
        <v>28.23</v>
      </c>
    </row>
    <row r="17" spans="1:17" x14ac:dyDescent="0.25">
      <c r="A17" s="1"/>
      <c r="B17" s="149" t="s">
        <v>250</v>
      </c>
      <c r="C17" s="147">
        <v>25</v>
      </c>
      <c r="D17" s="147">
        <v>28.59</v>
      </c>
      <c r="E17" s="147">
        <v>28.59</v>
      </c>
      <c r="F17" s="147">
        <v>21.3</v>
      </c>
      <c r="G17" s="147">
        <v>21.3</v>
      </c>
      <c r="H17" s="147">
        <v>21.3</v>
      </c>
      <c r="I17" s="147">
        <v>21.3</v>
      </c>
      <c r="J17" s="147">
        <v>21.2</v>
      </c>
      <c r="K17" s="147">
        <v>34.729999999999997</v>
      </c>
      <c r="L17" s="147">
        <v>22.2</v>
      </c>
      <c r="M17" s="147">
        <v>25.9</v>
      </c>
      <c r="N17" s="147">
        <v>27.25</v>
      </c>
      <c r="O17" s="147">
        <v>22.324999999999999</v>
      </c>
      <c r="P17" s="147">
        <v>0</v>
      </c>
      <c r="Q17" s="147">
        <v>28.49</v>
      </c>
    </row>
    <row r="18" spans="1:17" x14ac:dyDescent="0.25">
      <c r="A18" s="1"/>
      <c r="B18" s="149" t="s">
        <v>277</v>
      </c>
      <c r="C18" s="147">
        <v>25</v>
      </c>
      <c r="D18" s="147">
        <v>28.26</v>
      </c>
      <c r="E18" s="147">
        <v>28.26</v>
      </c>
      <c r="F18" s="147">
        <v>22</v>
      </c>
      <c r="G18" s="147">
        <v>22</v>
      </c>
      <c r="H18" s="147">
        <v>22</v>
      </c>
      <c r="I18" s="147">
        <v>22</v>
      </c>
      <c r="J18" s="147">
        <v>21.5</v>
      </c>
      <c r="K18" s="147">
        <v>34.67</v>
      </c>
      <c r="L18" s="147">
        <v>24.1</v>
      </c>
      <c r="M18" s="147">
        <v>26.6</v>
      </c>
      <c r="N18" s="147">
        <v>28.01</v>
      </c>
      <c r="O18" s="147">
        <v>23.574999999999999</v>
      </c>
      <c r="P18" s="147">
        <v>0</v>
      </c>
      <c r="Q18" s="147">
        <v>29.74</v>
      </c>
    </row>
    <row r="19" spans="1:17" x14ac:dyDescent="0.25">
      <c r="A19" s="1"/>
      <c r="B19" s="149" t="s">
        <v>1697</v>
      </c>
      <c r="C19" s="147">
        <v>30</v>
      </c>
      <c r="D19" s="147">
        <v>29.34</v>
      </c>
      <c r="E19" s="147">
        <v>29.34</v>
      </c>
      <c r="F19" s="147">
        <v>23.1</v>
      </c>
      <c r="G19" s="147">
        <v>23.1</v>
      </c>
      <c r="H19" s="147">
        <v>23.1</v>
      </c>
      <c r="I19" s="147">
        <v>23.1</v>
      </c>
      <c r="J19" s="147">
        <v>21.9</v>
      </c>
      <c r="K19" s="147">
        <v>35.51</v>
      </c>
      <c r="L19" s="147">
        <v>23.9</v>
      </c>
      <c r="M19" s="147">
        <v>27.5</v>
      </c>
      <c r="N19" s="147">
        <v>29.09</v>
      </c>
      <c r="O19" s="147">
        <v>23.65</v>
      </c>
      <c r="P19" s="147">
        <v>0</v>
      </c>
      <c r="Q19" s="147">
        <v>30.29</v>
      </c>
    </row>
    <row r="20" spans="1:17" x14ac:dyDescent="0.25">
      <c r="A20" s="1"/>
      <c r="B20" s="149" t="s">
        <v>300</v>
      </c>
      <c r="C20" s="147">
        <v>31</v>
      </c>
      <c r="D20" s="147">
        <v>29.91</v>
      </c>
      <c r="E20" s="147">
        <v>29.91</v>
      </c>
      <c r="F20" s="147">
        <v>24.8</v>
      </c>
      <c r="G20" s="147">
        <v>24.8</v>
      </c>
      <c r="H20" s="147">
        <v>24.8</v>
      </c>
      <c r="I20" s="147">
        <v>24.8</v>
      </c>
      <c r="J20" s="147">
        <v>22</v>
      </c>
      <c r="K20" s="147">
        <v>37.159999999999997</v>
      </c>
      <c r="L20" s="147">
        <v>25.2</v>
      </c>
      <c r="M20" s="147">
        <v>28.4</v>
      </c>
      <c r="N20" s="147">
        <v>29.52</v>
      </c>
      <c r="O20" s="147">
        <v>24.45</v>
      </c>
      <c r="P20" s="147">
        <v>0</v>
      </c>
      <c r="Q20" s="147">
        <v>30.83</v>
      </c>
    </row>
    <row r="21" spans="1:17" x14ac:dyDescent="0.25">
      <c r="A21" s="1"/>
      <c r="B21" s="149" t="s">
        <v>1698</v>
      </c>
      <c r="C21" s="147">
        <v>33</v>
      </c>
      <c r="D21" s="147">
        <v>30.87</v>
      </c>
      <c r="E21" s="147">
        <v>30.87</v>
      </c>
      <c r="F21" s="147">
        <v>24.7</v>
      </c>
      <c r="G21" s="147">
        <v>24.7</v>
      </c>
      <c r="H21" s="147">
        <v>24.7</v>
      </c>
      <c r="I21" s="147">
        <v>24.7</v>
      </c>
      <c r="J21" s="147">
        <v>21.9</v>
      </c>
      <c r="K21" s="147">
        <v>36.57</v>
      </c>
      <c r="L21" s="147">
        <v>25</v>
      </c>
      <c r="M21" s="147">
        <v>29</v>
      </c>
      <c r="N21" s="147">
        <v>29.74</v>
      </c>
      <c r="O21" s="147">
        <v>25.6</v>
      </c>
      <c r="P21" s="147">
        <v>0</v>
      </c>
      <c r="Q21" s="147">
        <v>31.85</v>
      </c>
    </row>
    <row r="22" spans="1:17" x14ac:dyDescent="0.25">
      <c r="A22" s="1"/>
      <c r="B22" s="149" t="s">
        <v>251</v>
      </c>
      <c r="C22" s="147">
        <v>34</v>
      </c>
      <c r="D22" s="147">
        <v>29.86</v>
      </c>
      <c r="E22" s="147">
        <v>29.86</v>
      </c>
      <c r="F22" s="147">
        <v>24.6</v>
      </c>
      <c r="G22" s="147">
        <v>24.6</v>
      </c>
      <c r="H22" s="147">
        <v>24.6</v>
      </c>
      <c r="I22" s="147">
        <v>24.6</v>
      </c>
      <c r="J22" s="147">
        <v>22.5</v>
      </c>
      <c r="K22" s="147">
        <v>36.04</v>
      </c>
      <c r="L22" s="147">
        <v>26</v>
      </c>
      <c r="M22" s="147">
        <v>29.7</v>
      </c>
      <c r="N22" s="147">
        <v>30.28</v>
      </c>
      <c r="O22" s="147">
        <v>25.725000000000001</v>
      </c>
      <c r="P22" s="147">
        <v>0</v>
      </c>
      <c r="Q22" s="147">
        <v>32.65</v>
      </c>
    </row>
    <row r="23" spans="1:17" x14ac:dyDescent="0.25">
      <c r="A23" s="1"/>
      <c r="B23" s="149" t="s">
        <v>486</v>
      </c>
      <c r="C23" s="147">
        <v>32</v>
      </c>
      <c r="D23" s="147">
        <v>29.2</v>
      </c>
      <c r="E23" s="147">
        <v>29.2</v>
      </c>
      <c r="F23" s="147">
        <v>24.6</v>
      </c>
      <c r="G23" s="147">
        <v>24.6</v>
      </c>
      <c r="H23" s="147">
        <v>24.6</v>
      </c>
      <c r="I23" s="147">
        <v>24.6</v>
      </c>
      <c r="J23" s="147">
        <v>22.5</v>
      </c>
      <c r="K23" s="147">
        <v>35.97</v>
      </c>
      <c r="L23" s="147">
        <v>27.8</v>
      </c>
      <c r="M23" s="147">
        <v>30.4</v>
      </c>
      <c r="N23" s="147">
        <v>30.77</v>
      </c>
      <c r="O23" s="147">
        <v>26.15</v>
      </c>
      <c r="P23" s="147">
        <v>0</v>
      </c>
      <c r="Q23" s="147">
        <v>33.26</v>
      </c>
    </row>
    <row r="24" spans="1:17" x14ac:dyDescent="0.25">
      <c r="A24" s="1"/>
      <c r="B24" s="149" t="s">
        <v>1699</v>
      </c>
      <c r="C24" s="147">
        <v>32</v>
      </c>
      <c r="D24" s="147">
        <v>29.32</v>
      </c>
      <c r="E24" s="147">
        <v>29.32</v>
      </c>
      <c r="F24" s="147">
        <v>24.9</v>
      </c>
      <c r="G24" s="147">
        <v>24.9</v>
      </c>
      <c r="H24" s="147">
        <v>24.9</v>
      </c>
      <c r="I24" s="147">
        <v>24.9</v>
      </c>
      <c r="J24" s="147">
        <v>22.5</v>
      </c>
      <c r="K24" s="147">
        <v>36.72</v>
      </c>
      <c r="L24" s="147">
        <v>26.4</v>
      </c>
      <c r="M24" s="147">
        <v>30.5</v>
      </c>
      <c r="N24" s="147">
        <v>31.21</v>
      </c>
      <c r="O24" s="147">
        <v>27.175000000000001</v>
      </c>
      <c r="P24" s="147">
        <v>0</v>
      </c>
      <c r="Q24" s="147">
        <v>34.19</v>
      </c>
    </row>
    <row r="25" spans="1:17" x14ac:dyDescent="0.25">
      <c r="A25" s="1"/>
      <c r="B25" s="149" t="s">
        <v>266</v>
      </c>
      <c r="C25" s="147">
        <v>31</v>
      </c>
      <c r="D25" s="147">
        <v>29.16</v>
      </c>
      <c r="E25" s="147">
        <v>29.16</v>
      </c>
      <c r="F25" s="147">
        <v>24.3</v>
      </c>
      <c r="G25" s="147">
        <v>24.3</v>
      </c>
      <c r="H25" s="147">
        <v>24.3</v>
      </c>
      <c r="I25" s="147">
        <v>24.3</v>
      </c>
      <c r="J25" s="147">
        <v>22.2</v>
      </c>
      <c r="K25" s="147">
        <v>36.26</v>
      </c>
      <c r="L25" s="147">
        <v>26.2</v>
      </c>
      <c r="M25" s="147">
        <v>30.3</v>
      </c>
      <c r="N25" s="147">
        <v>31.39</v>
      </c>
      <c r="O25" s="147">
        <v>26.85</v>
      </c>
      <c r="P25" s="147">
        <v>0</v>
      </c>
      <c r="Q25" s="147">
        <v>33.1</v>
      </c>
    </row>
    <row r="26" spans="1:17" x14ac:dyDescent="0.25">
      <c r="A26" s="1"/>
      <c r="B26" s="149" t="s">
        <v>359</v>
      </c>
      <c r="C26" s="147">
        <v>30</v>
      </c>
      <c r="D26" s="147">
        <v>28.02</v>
      </c>
      <c r="E26" s="147">
        <v>28.02</v>
      </c>
      <c r="F26" s="147">
        <v>24.3</v>
      </c>
      <c r="G26" s="147">
        <v>24.3</v>
      </c>
      <c r="H26" s="147">
        <v>24.3</v>
      </c>
      <c r="I26" s="147">
        <v>24.3</v>
      </c>
      <c r="J26" s="147">
        <v>22.2</v>
      </c>
      <c r="K26" s="147">
        <v>35.69</v>
      </c>
      <c r="L26" s="147">
        <v>25.1</v>
      </c>
      <c r="M26" s="147">
        <v>30</v>
      </c>
      <c r="N26" s="147">
        <v>31.3</v>
      </c>
      <c r="O26" s="147">
        <v>27.6</v>
      </c>
      <c r="P26" s="147">
        <v>0</v>
      </c>
      <c r="Q26" s="147">
        <v>33.39</v>
      </c>
    </row>
    <row r="27" spans="1:17" x14ac:dyDescent="0.25">
      <c r="A27" s="1"/>
      <c r="B27" s="149" t="s">
        <v>406</v>
      </c>
      <c r="C27" s="147">
        <v>28</v>
      </c>
      <c r="D27" s="147">
        <v>27.79</v>
      </c>
      <c r="E27" s="147">
        <v>27.79</v>
      </c>
      <c r="F27" s="147">
        <v>23.7</v>
      </c>
      <c r="G27" s="147">
        <v>23.7</v>
      </c>
      <c r="H27" s="147">
        <v>23.7</v>
      </c>
      <c r="I27" s="147">
        <v>23.7</v>
      </c>
      <c r="J27" s="147">
        <v>21.6</v>
      </c>
      <c r="K27" s="147">
        <v>35.69</v>
      </c>
      <c r="L27" s="147">
        <v>24.8</v>
      </c>
      <c r="M27" s="147">
        <v>29.5</v>
      </c>
      <c r="N27" s="147">
        <v>30.99</v>
      </c>
      <c r="O27" s="147">
        <v>27.35</v>
      </c>
      <c r="P27" s="147">
        <v>0</v>
      </c>
      <c r="Q27" s="147">
        <v>31.7</v>
      </c>
    </row>
    <row r="28" spans="1:17" x14ac:dyDescent="0.25">
      <c r="A28" s="1"/>
      <c r="B28" s="149" t="s">
        <v>1700</v>
      </c>
      <c r="C28" s="147">
        <v>26</v>
      </c>
      <c r="D28" s="147">
        <v>27.55</v>
      </c>
      <c r="E28" s="147">
        <v>27.55</v>
      </c>
      <c r="F28" s="147">
        <v>22.4</v>
      </c>
      <c r="G28" s="147">
        <v>22.4</v>
      </c>
      <c r="H28" s="147">
        <v>22.4</v>
      </c>
      <c r="I28" s="147">
        <v>22.4</v>
      </c>
      <c r="J28" s="147">
        <v>21.2</v>
      </c>
      <c r="K28" s="147">
        <v>35.9</v>
      </c>
      <c r="L28" s="147">
        <v>24.4</v>
      </c>
      <c r="M28" s="147">
        <v>29</v>
      </c>
      <c r="N28" s="147">
        <v>30.99</v>
      </c>
      <c r="O28" s="147">
        <v>25.975000000000001</v>
      </c>
      <c r="P28" s="147">
        <v>0</v>
      </c>
      <c r="Q28" s="147">
        <v>30.49</v>
      </c>
    </row>
    <row r="29" spans="1:17" x14ac:dyDescent="0.25">
      <c r="A29" s="1"/>
      <c r="B29" s="149" t="s">
        <v>1701</v>
      </c>
      <c r="C29" s="147">
        <v>25</v>
      </c>
      <c r="D29" s="147">
        <v>28.7</v>
      </c>
      <c r="E29" s="147">
        <v>28.7</v>
      </c>
      <c r="F29" s="147">
        <v>21.9</v>
      </c>
      <c r="G29" s="147">
        <v>21.9</v>
      </c>
      <c r="H29" s="147">
        <v>21.9</v>
      </c>
      <c r="I29" s="147">
        <v>21.9</v>
      </c>
      <c r="J29" s="147">
        <v>21.9</v>
      </c>
      <c r="K29" s="147">
        <v>36.28</v>
      </c>
      <c r="L29" s="147">
        <v>24.5</v>
      </c>
      <c r="M29" s="147">
        <v>28.5</v>
      </c>
      <c r="N29" s="147">
        <v>30.61</v>
      </c>
      <c r="O29" s="147">
        <v>24.236899999999999</v>
      </c>
      <c r="P29" s="147">
        <v>0</v>
      </c>
      <c r="Q29" s="147">
        <v>28.61</v>
      </c>
    </row>
    <row r="30" spans="1:17" x14ac:dyDescent="0.25">
      <c r="A30" s="1"/>
      <c r="B30" s="149" t="s">
        <v>1702</v>
      </c>
      <c r="C30" s="147">
        <v>25</v>
      </c>
      <c r="D30" s="147">
        <v>28.4</v>
      </c>
      <c r="E30" s="147">
        <v>28.4</v>
      </c>
      <c r="F30" s="147">
        <v>21.9</v>
      </c>
      <c r="G30" s="147">
        <v>21.9</v>
      </c>
      <c r="H30" s="147">
        <v>21.9</v>
      </c>
      <c r="I30" s="147">
        <v>21.9</v>
      </c>
      <c r="J30" s="147">
        <v>21.9</v>
      </c>
      <c r="K30" s="147">
        <v>37.4</v>
      </c>
      <c r="L30" s="147">
        <v>24.5</v>
      </c>
      <c r="M30" s="147">
        <v>28.1</v>
      </c>
      <c r="N30" s="147">
        <v>30.05</v>
      </c>
      <c r="O30" s="147">
        <v>24.062999999999999</v>
      </c>
      <c r="P30" s="147">
        <v>0</v>
      </c>
      <c r="Q30" s="147">
        <v>27.81</v>
      </c>
    </row>
    <row r="31" spans="1:17" x14ac:dyDescent="0.25">
      <c r="A31" s="1"/>
      <c r="B31" s="149" t="s">
        <v>1703</v>
      </c>
      <c r="C31" s="147">
        <v>24</v>
      </c>
      <c r="D31" s="147">
        <v>28.19</v>
      </c>
      <c r="E31" s="147">
        <v>28.19</v>
      </c>
      <c r="F31" s="147">
        <v>21.8</v>
      </c>
      <c r="G31" s="147">
        <v>21.8</v>
      </c>
      <c r="H31" s="147">
        <v>21.8</v>
      </c>
      <c r="I31" s="147">
        <v>21.8</v>
      </c>
      <c r="J31" s="147">
        <v>21.7</v>
      </c>
      <c r="K31" s="147">
        <v>36.61</v>
      </c>
      <c r="L31" s="147">
        <v>23.7</v>
      </c>
      <c r="M31" s="147">
        <v>27.8</v>
      </c>
      <c r="N31" s="147">
        <v>29.54</v>
      </c>
      <c r="O31" s="147">
        <v>23.25</v>
      </c>
      <c r="P31" s="147">
        <v>0</v>
      </c>
      <c r="Q31" s="147">
        <v>27.47</v>
      </c>
    </row>
    <row r="32" spans="1:17" x14ac:dyDescent="0.25">
      <c r="A32" s="1"/>
      <c r="B32" s="149" t="s">
        <v>1704</v>
      </c>
      <c r="C32" s="147">
        <v>24</v>
      </c>
      <c r="D32" s="147">
        <v>26.09</v>
      </c>
      <c r="E32" s="147">
        <v>26.09</v>
      </c>
      <c r="F32" s="147">
        <v>21.8</v>
      </c>
      <c r="G32" s="147">
        <v>21.8</v>
      </c>
      <c r="H32" s="147">
        <v>21.8</v>
      </c>
      <c r="I32" s="147">
        <v>21.8</v>
      </c>
      <c r="J32" s="147">
        <v>21.6</v>
      </c>
      <c r="K32" s="147">
        <v>36.18</v>
      </c>
      <c r="L32" s="147">
        <v>23.5</v>
      </c>
      <c r="M32" s="147">
        <v>27.4</v>
      </c>
      <c r="N32" s="147">
        <v>29.01</v>
      </c>
      <c r="O32" s="147">
        <v>23.774999999999999</v>
      </c>
      <c r="P32" s="147">
        <v>0</v>
      </c>
      <c r="Q32" s="147">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1706</v>
      </c>
      <c r="C5" s="1"/>
      <c r="D5" s="1"/>
      <c r="E5" s="1"/>
      <c r="F5" s="1"/>
      <c r="G5" s="1"/>
      <c r="H5" s="1"/>
    </row>
    <row r="6" spans="1:8" x14ac:dyDescent="0.25">
      <c r="A6" s="1"/>
      <c r="B6" s="1"/>
      <c r="C6" s="1"/>
      <c r="D6" s="1"/>
      <c r="E6" s="1"/>
      <c r="F6" s="1"/>
      <c r="G6" s="1"/>
      <c r="H6" s="1"/>
    </row>
    <row r="7" spans="1:8" ht="45" customHeight="1" x14ac:dyDescent="0.25">
      <c r="A7" s="1"/>
      <c r="B7" s="3" t="s">
        <v>38</v>
      </c>
      <c r="C7" s="3" t="s">
        <v>3</v>
      </c>
      <c r="D7" s="3" t="s">
        <v>1707</v>
      </c>
      <c r="E7" s="3" t="s">
        <v>1708</v>
      </c>
      <c r="F7" s="3" t="s">
        <v>1709</v>
      </c>
      <c r="G7" s="3" t="s">
        <v>8</v>
      </c>
      <c r="H7" s="3" t="s">
        <v>1601</v>
      </c>
    </row>
    <row r="8" spans="1:8" x14ac:dyDescent="0.25">
      <c r="A8" s="1"/>
      <c r="B8" s="4" t="s">
        <v>42</v>
      </c>
      <c r="C8" s="150" t="s">
        <v>238</v>
      </c>
      <c r="D8" s="150" t="s">
        <v>1710</v>
      </c>
      <c r="E8" s="147">
        <v>130</v>
      </c>
      <c r="F8" s="4" t="s">
        <v>1696</v>
      </c>
      <c r="G8" s="4" t="s">
        <v>1711</v>
      </c>
      <c r="H8" s="151"/>
    </row>
    <row r="9" spans="1:8" x14ac:dyDescent="0.25">
      <c r="A9" s="1"/>
      <c r="B9" s="4" t="s">
        <v>42</v>
      </c>
      <c r="C9" s="150" t="s">
        <v>60</v>
      </c>
      <c r="D9" s="150" t="s">
        <v>1712</v>
      </c>
      <c r="E9" s="147">
        <v>339.80200000000002</v>
      </c>
      <c r="F9" s="4" t="s">
        <v>1696</v>
      </c>
      <c r="G9" s="4" t="s">
        <v>1711</v>
      </c>
      <c r="H9" s="151"/>
    </row>
    <row r="10" spans="1:8" x14ac:dyDescent="0.25">
      <c r="A10" s="1"/>
      <c r="B10" s="4" t="s">
        <v>42</v>
      </c>
      <c r="C10" s="150" t="s">
        <v>67</v>
      </c>
      <c r="D10" s="150" t="s">
        <v>1713</v>
      </c>
      <c r="E10" s="147">
        <v>0</v>
      </c>
      <c r="F10" s="4" t="s">
        <v>1696</v>
      </c>
      <c r="G10" s="4" t="s">
        <v>1711</v>
      </c>
      <c r="H10" s="151"/>
    </row>
    <row r="11" spans="1:8" x14ac:dyDescent="0.25">
      <c r="A11" s="1"/>
      <c r="B11" s="4" t="s">
        <v>42</v>
      </c>
      <c r="C11" s="150" t="s">
        <v>76</v>
      </c>
      <c r="D11" s="150" t="s">
        <v>1714</v>
      </c>
      <c r="E11" s="147">
        <v>0</v>
      </c>
      <c r="F11" s="4" t="s">
        <v>1696</v>
      </c>
      <c r="G11" s="4" t="s">
        <v>1711</v>
      </c>
      <c r="H11" s="151"/>
    </row>
    <row r="12" spans="1:8" x14ac:dyDescent="0.25">
      <c r="A12" s="1"/>
      <c r="B12" s="4" t="s">
        <v>42</v>
      </c>
      <c r="C12" s="150" t="s">
        <v>79</v>
      </c>
      <c r="D12" s="150" t="s">
        <v>1715</v>
      </c>
      <c r="E12" s="147">
        <v>0</v>
      </c>
      <c r="F12" s="4" t="s">
        <v>1696</v>
      </c>
      <c r="G12" s="4" t="s">
        <v>1711</v>
      </c>
      <c r="H12" s="151"/>
    </row>
    <row r="13" spans="1:8" x14ac:dyDescent="0.25">
      <c r="A13" s="1"/>
      <c r="B13" s="4" t="s">
        <v>42</v>
      </c>
      <c r="C13" s="150" t="s">
        <v>79</v>
      </c>
      <c r="D13" s="150" t="s">
        <v>1716</v>
      </c>
      <c r="E13" s="147">
        <v>0</v>
      </c>
      <c r="F13" s="4" t="s">
        <v>1696</v>
      </c>
      <c r="G13" s="4" t="s">
        <v>1711</v>
      </c>
      <c r="H13" s="151"/>
    </row>
    <row r="14" spans="1:8" x14ac:dyDescent="0.25">
      <c r="A14" s="1"/>
      <c r="B14" s="4" t="s">
        <v>42</v>
      </c>
      <c r="C14" s="150" t="s">
        <v>117</v>
      </c>
      <c r="D14" s="150" t="s">
        <v>1717</v>
      </c>
      <c r="E14" s="147">
        <v>0</v>
      </c>
      <c r="F14" s="4" t="s">
        <v>1696</v>
      </c>
      <c r="G14" s="4" t="s">
        <v>1711</v>
      </c>
      <c r="H14" s="151"/>
    </row>
    <row r="15" spans="1:8" x14ac:dyDescent="0.25">
      <c r="A15" s="1"/>
      <c r="B15" s="4" t="s">
        <v>42</v>
      </c>
      <c r="C15" s="150" t="s">
        <v>149</v>
      </c>
      <c r="D15" s="150" t="s">
        <v>1718</v>
      </c>
      <c r="E15" s="147">
        <v>0</v>
      </c>
      <c r="F15" s="4" t="s">
        <v>1696</v>
      </c>
      <c r="G15" s="4" t="s">
        <v>1711</v>
      </c>
      <c r="H15" s="151"/>
    </row>
    <row r="16" spans="1:8" x14ac:dyDescent="0.25">
      <c r="A16" s="1"/>
      <c r="B16" s="4" t="s">
        <v>42</v>
      </c>
      <c r="C16" s="150" t="s">
        <v>153</v>
      </c>
      <c r="D16" s="150" t="s">
        <v>1719</v>
      </c>
      <c r="E16" s="147">
        <v>339.8</v>
      </c>
      <c r="F16" s="4" t="s">
        <v>1696</v>
      </c>
      <c r="G16" s="4" t="s">
        <v>1711</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9" t="s">
        <v>1720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1.95" hidden="1" customHeight="1" x14ac:dyDescent="0.25">
      <c r="A5" s="200" t="s">
        <v>38</v>
      </c>
      <c r="B5" s="200" t="s">
        <v>506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0"/>
      <c r="B6" s="200"/>
      <c r="C6" s="228" t="s">
        <v>559</v>
      </c>
      <c r="D6" s="228" t="s">
        <v>560</v>
      </c>
      <c r="E6" s="228" t="s">
        <v>561</v>
      </c>
      <c r="F6" s="228" t="s">
        <v>562</v>
      </c>
      <c r="G6" s="228" t="s">
        <v>196</v>
      </c>
      <c r="H6" s="228" t="s">
        <v>563</v>
      </c>
      <c r="I6" s="228" t="s">
        <v>549</v>
      </c>
      <c r="J6" s="228" t="s">
        <v>530</v>
      </c>
      <c r="K6" s="228" t="s">
        <v>551</v>
      </c>
      <c r="L6" s="228"/>
      <c r="M6" s="228" t="s">
        <v>263</v>
      </c>
      <c r="N6" s="228" t="s">
        <v>67</v>
      </c>
      <c r="O6" s="228"/>
      <c r="P6" s="228"/>
      <c r="Q6" s="228"/>
      <c r="R6" s="228"/>
      <c r="S6" s="228"/>
      <c r="T6" s="228" t="s">
        <v>531</v>
      </c>
      <c r="U6" s="228" t="s">
        <v>280</v>
      </c>
      <c r="V6" s="228" t="s">
        <v>286</v>
      </c>
      <c r="W6" s="228" t="s">
        <v>554</v>
      </c>
      <c r="X6" s="228" t="s">
        <v>79</v>
      </c>
      <c r="Y6" s="228"/>
      <c r="Z6" s="228"/>
      <c r="AA6" s="228"/>
      <c r="AB6" s="228" t="s">
        <v>532</v>
      </c>
      <c r="AC6" s="228" t="s">
        <v>555</v>
      </c>
      <c r="AD6" s="228" t="s">
        <v>541</v>
      </c>
      <c r="AE6" s="228" t="s">
        <v>117</v>
      </c>
      <c r="AF6" s="228"/>
      <c r="AG6" s="228"/>
      <c r="AH6" s="228"/>
      <c r="AI6" s="228" t="s">
        <v>542</v>
      </c>
      <c r="AJ6" s="228" t="s">
        <v>543</v>
      </c>
      <c r="AK6" s="228" t="s">
        <v>345</v>
      </c>
      <c r="AL6" s="228" t="s">
        <v>350</v>
      </c>
      <c r="AM6" s="228"/>
      <c r="AN6" s="228"/>
      <c r="AO6" s="228"/>
      <c r="AP6" s="228"/>
      <c r="AQ6" s="228"/>
      <c r="AR6" s="228"/>
      <c r="AS6" s="228"/>
      <c r="AT6" s="228"/>
      <c r="AU6" s="228" t="s">
        <v>556</v>
      </c>
      <c r="AV6" s="228" t="s">
        <v>544</v>
      </c>
    </row>
    <row r="7" spans="1:48" ht="57" customHeight="1" x14ac:dyDescent="0.25">
      <c r="A7" s="200"/>
      <c r="B7" s="200"/>
      <c r="C7" s="9" t="s">
        <v>1721</v>
      </c>
      <c r="D7" s="9" t="s">
        <v>1722</v>
      </c>
      <c r="E7" s="9" t="s">
        <v>1723</v>
      </c>
      <c r="F7" s="9" t="s">
        <v>1724</v>
      </c>
      <c r="G7" s="9" t="s">
        <v>1725</v>
      </c>
      <c r="H7" s="9" t="s">
        <v>1724</v>
      </c>
      <c r="I7" s="9" t="s">
        <v>1726</v>
      </c>
      <c r="J7" s="9" t="s">
        <v>1727</v>
      </c>
      <c r="K7" s="9" t="s">
        <v>1728</v>
      </c>
      <c r="L7" s="9" t="s">
        <v>1729</v>
      </c>
      <c r="M7" s="9" t="s">
        <v>1730</v>
      </c>
      <c r="N7" s="9" t="s">
        <v>1731</v>
      </c>
      <c r="O7" s="9" t="s">
        <v>1732</v>
      </c>
      <c r="P7" s="9" t="s">
        <v>1733</v>
      </c>
      <c r="Q7" s="9" t="s">
        <v>1734</v>
      </c>
      <c r="R7" s="9" t="s">
        <v>1735</v>
      </c>
      <c r="S7" s="9" t="s">
        <v>1736</v>
      </c>
      <c r="T7" s="9" t="s">
        <v>1737</v>
      </c>
      <c r="U7" s="9" t="s">
        <v>1738</v>
      </c>
      <c r="V7" s="9" t="s">
        <v>1739</v>
      </c>
      <c r="W7" s="9" t="s">
        <v>1740</v>
      </c>
      <c r="X7" s="9" t="s">
        <v>1741</v>
      </c>
      <c r="Y7" s="9" t="s">
        <v>1742</v>
      </c>
      <c r="Z7" s="9" t="s">
        <v>1743</v>
      </c>
      <c r="AA7" s="9" t="s">
        <v>1744</v>
      </c>
      <c r="AB7" s="9" t="s">
        <v>1745</v>
      </c>
      <c r="AC7" s="9" t="s">
        <v>1746</v>
      </c>
      <c r="AD7" s="9" t="s">
        <v>1747</v>
      </c>
      <c r="AE7" s="9" t="s">
        <v>1748</v>
      </c>
      <c r="AF7" s="9" t="s">
        <v>1749</v>
      </c>
      <c r="AG7" s="9" t="s">
        <v>1750</v>
      </c>
      <c r="AH7" s="9" t="s">
        <v>1751</v>
      </c>
      <c r="AI7" s="9" t="s">
        <v>1752</v>
      </c>
      <c r="AJ7" s="9" t="s">
        <v>1753</v>
      </c>
      <c r="AK7" s="9" t="s">
        <v>1754</v>
      </c>
      <c r="AL7" s="9" t="s">
        <v>1755</v>
      </c>
      <c r="AM7" s="9" t="s">
        <v>1756</v>
      </c>
      <c r="AN7" s="9" t="s">
        <v>1757</v>
      </c>
      <c r="AO7" s="9" t="s">
        <v>1758</v>
      </c>
      <c r="AP7" s="9" t="s">
        <v>1759</v>
      </c>
      <c r="AQ7" s="9" t="s">
        <v>1760</v>
      </c>
      <c r="AR7" s="9" t="s">
        <v>1761</v>
      </c>
      <c r="AS7" s="9" t="s">
        <v>1762</v>
      </c>
      <c r="AT7" s="9" t="s">
        <v>1763</v>
      </c>
      <c r="AU7" s="9" t="s">
        <v>1764</v>
      </c>
      <c r="AV7" s="9" t="s">
        <v>1765</v>
      </c>
    </row>
    <row r="8" spans="1:48" ht="24" customHeight="1" x14ac:dyDescent="0.25">
      <c r="A8" s="13" t="s">
        <v>42</v>
      </c>
      <c r="B8" s="13" t="s">
        <v>740</v>
      </c>
      <c r="C8" s="152">
        <v>24</v>
      </c>
      <c r="D8" s="152">
        <v>34.74</v>
      </c>
      <c r="E8" s="152">
        <v>11.59</v>
      </c>
      <c r="F8" s="152">
        <v>26.07</v>
      </c>
      <c r="G8" s="152">
        <v>0</v>
      </c>
      <c r="H8" s="152">
        <v>58.71</v>
      </c>
      <c r="I8" s="152"/>
      <c r="J8" s="152"/>
      <c r="K8" s="152">
        <v>3.64</v>
      </c>
      <c r="L8" s="152">
        <v>3.04</v>
      </c>
      <c r="M8" s="152">
        <v>7.55</v>
      </c>
      <c r="N8" s="152">
        <v>5.6</v>
      </c>
      <c r="O8" s="152">
        <v>5.6</v>
      </c>
      <c r="P8" s="152">
        <v>5.6</v>
      </c>
      <c r="Q8" s="152">
        <v>5.6</v>
      </c>
      <c r="R8" s="152"/>
      <c r="S8" s="152"/>
      <c r="T8" s="152"/>
      <c r="U8" s="152">
        <v>1</v>
      </c>
      <c r="V8" s="152">
        <v>1</v>
      </c>
      <c r="W8" s="152"/>
      <c r="X8" s="152"/>
      <c r="Y8" s="152"/>
      <c r="Z8" s="152"/>
      <c r="AA8" s="152"/>
      <c r="AB8" s="152"/>
      <c r="AC8" s="152"/>
      <c r="AD8" s="152"/>
      <c r="AE8" s="152">
        <v>5.2360499999999996</v>
      </c>
      <c r="AF8" s="152">
        <v>5.1603399999999997</v>
      </c>
      <c r="AG8" s="152"/>
      <c r="AH8" s="152"/>
      <c r="AI8" s="152"/>
      <c r="AJ8" s="152">
        <v>7.05</v>
      </c>
      <c r="AK8" s="152">
        <v>7.24</v>
      </c>
      <c r="AL8" s="152">
        <v>509.22521999999998</v>
      </c>
      <c r="AM8" s="152">
        <v>509.22521999999998</v>
      </c>
      <c r="AN8" s="152">
        <v>509.22521999999998</v>
      </c>
      <c r="AO8" s="152">
        <v>448.75473</v>
      </c>
      <c r="AP8" s="152">
        <v>426.47611999999998</v>
      </c>
      <c r="AQ8" s="152">
        <v>294.21649000000002</v>
      </c>
      <c r="AR8" s="152">
        <v>269.69844999999998</v>
      </c>
      <c r="AS8" s="152">
        <v>276.73700000000002</v>
      </c>
      <c r="AT8" s="152">
        <v>0</v>
      </c>
      <c r="AU8" s="152"/>
      <c r="AV8" s="152"/>
    </row>
    <row r="9" spans="1:48" ht="24" customHeight="1" x14ac:dyDescent="0.25">
      <c r="A9" s="16" t="s">
        <v>42</v>
      </c>
      <c r="B9" s="16" t="s">
        <v>741</v>
      </c>
      <c r="C9" s="153">
        <v>24</v>
      </c>
      <c r="D9" s="153">
        <v>36.42</v>
      </c>
      <c r="E9" s="153">
        <v>12.32</v>
      </c>
      <c r="F9" s="153">
        <v>25.85</v>
      </c>
      <c r="G9" s="153">
        <v>0</v>
      </c>
      <c r="H9" s="153">
        <v>58.21</v>
      </c>
      <c r="I9" s="153"/>
      <c r="J9" s="153"/>
      <c r="K9" s="153">
        <v>5.6</v>
      </c>
      <c r="L9" s="153">
        <v>3.84</v>
      </c>
      <c r="M9" s="153">
        <v>7.37</v>
      </c>
      <c r="N9" s="153">
        <v>6.91</v>
      </c>
      <c r="O9" s="153">
        <v>6.91</v>
      </c>
      <c r="P9" s="153">
        <v>6.91</v>
      </c>
      <c r="Q9" s="153">
        <v>6.91</v>
      </c>
      <c r="R9" s="153"/>
      <c r="S9" s="153"/>
      <c r="T9" s="153"/>
      <c r="U9" s="153">
        <v>1</v>
      </c>
      <c r="V9" s="153">
        <v>1</v>
      </c>
      <c r="W9" s="153"/>
      <c r="X9" s="153"/>
      <c r="Y9" s="153"/>
      <c r="Z9" s="153"/>
      <c r="AA9" s="153"/>
      <c r="AB9" s="153"/>
      <c r="AC9" s="153"/>
      <c r="AD9" s="153"/>
      <c r="AE9" s="153">
        <v>4.6167600000000002</v>
      </c>
      <c r="AF9" s="153">
        <v>5.8135199999999996</v>
      </c>
      <c r="AG9" s="153"/>
      <c r="AH9" s="153"/>
      <c r="AI9" s="153"/>
      <c r="AJ9" s="153">
        <v>6.77</v>
      </c>
      <c r="AK9" s="153">
        <v>6.5</v>
      </c>
      <c r="AL9" s="153">
        <v>509.22521999999998</v>
      </c>
      <c r="AM9" s="153">
        <v>509.22521999999998</v>
      </c>
      <c r="AN9" s="153">
        <v>509.22521999999998</v>
      </c>
      <c r="AO9" s="153">
        <v>448.75473</v>
      </c>
      <c r="AP9" s="153">
        <v>426.47611999999998</v>
      </c>
      <c r="AQ9" s="153">
        <v>294.21649000000002</v>
      </c>
      <c r="AR9" s="153">
        <v>269.69844999999998</v>
      </c>
      <c r="AS9" s="153">
        <v>276.73700000000002</v>
      </c>
      <c r="AT9" s="153">
        <v>0</v>
      </c>
      <c r="AU9" s="153"/>
      <c r="AV9" s="153"/>
    </row>
    <row r="10" spans="1:48" ht="24" customHeight="1" x14ac:dyDescent="0.25">
      <c r="A10" s="16" t="s">
        <v>42</v>
      </c>
      <c r="B10" s="16" t="s">
        <v>742</v>
      </c>
      <c r="C10" s="153">
        <v>22</v>
      </c>
      <c r="D10" s="153">
        <v>35.75</v>
      </c>
      <c r="E10" s="153">
        <v>11.12</v>
      </c>
      <c r="F10" s="153">
        <v>25.64</v>
      </c>
      <c r="G10" s="153">
        <v>0</v>
      </c>
      <c r="H10" s="153">
        <v>57.72</v>
      </c>
      <c r="I10" s="153"/>
      <c r="J10" s="153"/>
      <c r="K10" s="153">
        <v>5.76</v>
      </c>
      <c r="L10" s="153">
        <v>3.74</v>
      </c>
      <c r="M10" s="153">
        <v>7.03</v>
      </c>
      <c r="N10" s="153">
        <v>6.83</v>
      </c>
      <c r="O10" s="153">
        <v>6.83</v>
      </c>
      <c r="P10" s="153">
        <v>6.83</v>
      </c>
      <c r="Q10" s="153">
        <v>6.83</v>
      </c>
      <c r="R10" s="153"/>
      <c r="S10" s="153"/>
      <c r="T10" s="153"/>
      <c r="U10" s="153">
        <v>1</v>
      </c>
      <c r="V10" s="153">
        <v>1</v>
      </c>
      <c r="W10" s="153"/>
      <c r="X10" s="153"/>
      <c r="Y10" s="153"/>
      <c r="Z10" s="153"/>
      <c r="AA10" s="153"/>
      <c r="AB10" s="153"/>
      <c r="AC10" s="153"/>
      <c r="AD10" s="153"/>
      <c r="AE10" s="153">
        <v>5.7346500000000002</v>
      </c>
      <c r="AF10" s="153">
        <v>5.8573500000000003</v>
      </c>
      <c r="AG10" s="153"/>
      <c r="AH10" s="153"/>
      <c r="AI10" s="153"/>
      <c r="AJ10" s="153">
        <v>8.02</v>
      </c>
      <c r="AK10" s="153">
        <v>6.57</v>
      </c>
      <c r="AL10" s="153">
        <v>509.22521999999998</v>
      </c>
      <c r="AM10" s="153">
        <v>509.22521999999998</v>
      </c>
      <c r="AN10" s="153">
        <v>509.22521999999998</v>
      </c>
      <c r="AO10" s="153">
        <v>448.75473</v>
      </c>
      <c r="AP10" s="153">
        <v>442.38941</v>
      </c>
      <c r="AQ10" s="153">
        <v>294.21649000000002</v>
      </c>
      <c r="AR10" s="153">
        <v>286.86108000000002</v>
      </c>
      <c r="AS10" s="153">
        <v>276.73700000000002</v>
      </c>
      <c r="AT10" s="153">
        <v>0</v>
      </c>
      <c r="AU10" s="153"/>
      <c r="AV10" s="153"/>
    </row>
    <row r="11" spans="1:48" ht="24" customHeight="1" x14ac:dyDescent="0.25">
      <c r="A11" s="16" t="s">
        <v>42</v>
      </c>
      <c r="B11" s="16" t="s">
        <v>743</v>
      </c>
      <c r="C11" s="153">
        <v>22</v>
      </c>
      <c r="D11" s="153">
        <v>37.67</v>
      </c>
      <c r="E11" s="153">
        <v>11.79</v>
      </c>
      <c r="F11" s="153">
        <v>25.7</v>
      </c>
      <c r="G11" s="153">
        <v>0</v>
      </c>
      <c r="H11" s="153">
        <v>58.49</v>
      </c>
      <c r="I11" s="153"/>
      <c r="J11" s="153"/>
      <c r="K11" s="153">
        <v>4.92</v>
      </c>
      <c r="L11" s="153">
        <v>3.28</v>
      </c>
      <c r="M11" s="153">
        <v>6.8</v>
      </c>
      <c r="N11" s="153">
        <v>6.19</v>
      </c>
      <c r="O11" s="153">
        <v>6.19</v>
      </c>
      <c r="P11" s="153">
        <v>6.19</v>
      </c>
      <c r="Q11" s="153">
        <v>6.19</v>
      </c>
      <c r="R11" s="153"/>
      <c r="S11" s="153"/>
      <c r="T11" s="153"/>
      <c r="U11" s="153">
        <v>1</v>
      </c>
      <c r="V11" s="153">
        <v>1</v>
      </c>
      <c r="W11" s="153"/>
      <c r="X11" s="153"/>
      <c r="Y11" s="153"/>
      <c r="Z11" s="153"/>
      <c r="AA11" s="153"/>
      <c r="AB11" s="153"/>
      <c r="AC11" s="153"/>
      <c r="AD11" s="153"/>
      <c r="AE11" s="153">
        <v>2.19651</v>
      </c>
      <c r="AF11" s="153">
        <v>4.8269500000000001</v>
      </c>
      <c r="AG11" s="153"/>
      <c r="AH11" s="153"/>
      <c r="AI11" s="153"/>
      <c r="AJ11" s="153">
        <v>6.58</v>
      </c>
      <c r="AK11" s="153">
        <v>6.32</v>
      </c>
      <c r="AL11" s="153">
        <v>509.22521999999998</v>
      </c>
      <c r="AM11" s="153">
        <v>509.22521999999998</v>
      </c>
      <c r="AN11" s="153">
        <v>509.22521999999998</v>
      </c>
      <c r="AO11" s="153">
        <v>448.75473</v>
      </c>
      <c r="AP11" s="153">
        <v>442.38941</v>
      </c>
      <c r="AQ11" s="153">
        <v>294.21649000000002</v>
      </c>
      <c r="AR11" s="153">
        <v>286.86108000000002</v>
      </c>
      <c r="AS11" s="153">
        <v>276.73700000000002</v>
      </c>
      <c r="AT11" s="153">
        <v>0</v>
      </c>
      <c r="AU11" s="153"/>
      <c r="AV11" s="153"/>
    </row>
    <row r="12" spans="1:48" ht="24" customHeight="1" x14ac:dyDescent="0.25">
      <c r="A12" s="16" t="s">
        <v>42</v>
      </c>
      <c r="B12" s="16" t="s">
        <v>744</v>
      </c>
      <c r="C12" s="153">
        <v>23</v>
      </c>
      <c r="D12" s="153">
        <v>37.450000000000003</v>
      </c>
      <c r="E12" s="153">
        <v>10.73</v>
      </c>
      <c r="F12" s="153">
        <v>25.39</v>
      </c>
      <c r="G12" s="153">
        <v>0</v>
      </c>
      <c r="H12" s="153">
        <v>58.65</v>
      </c>
      <c r="I12" s="153"/>
      <c r="J12" s="153"/>
      <c r="K12" s="153">
        <v>4.3099999999999996</v>
      </c>
      <c r="L12" s="153">
        <v>2.77</v>
      </c>
      <c r="M12" s="153">
        <v>6.1</v>
      </c>
      <c r="N12" s="153">
        <v>4.8</v>
      </c>
      <c r="O12" s="153">
        <v>4.8</v>
      </c>
      <c r="P12" s="153">
        <v>4.8</v>
      </c>
      <c r="Q12" s="153">
        <v>4.8</v>
      </c>
      <c r="R12" s="153"/>
      <c r="S12" s="153"/>
      <c r="T12" s="153"/>
      <c r="U12" s="153">
        <v>1</v>
      </c>
      <c r="V12" s="153">
        <v>1</v>
      </c>
      <c r="W12" s="153"/>
      <c r="X12" s="153"/>
      <c r="Y12" s="153"/>
      <c r="Z12" s="153"/>
      <c r="AA12" s="153"/>
      <c r="AB12" s="153"/>
      <c r="AC12" s="153"/>
      <c r="AD12" s="153"/>
      <c r="AE12" s="153">
        <v>2.6557200000000001</v>
      </c>
      <c r="AF12" s="153">
        <v>3.8691</v>
      </c>
      <c r="AG12" s="153"/>
      <c r="AH12" s="153"/>
      <c r="AI12" s="153"/>
      <c r="AJ12" s="153">
        <v>7.02</v>
      </c>
      <c r="AK12" s="153">
        <v>6.23</v>
      </c>
      <c r="AL12" s="153">
        <v>509.22521999999998</v>
      </c>
      <c r="AM12" s="153">
        <v>509.22521999999998</v>
      </c>
      <c r="AN12" s="153">
        <v>509.22521999999998</v>
      </c>
      <c r="AO12" s="153">
        <v>448.75473</v>
      </c>
      <c r="AP12" s="153">
        <v>442.38941</v>
      </c>
      <c r="AQ12" s="153">
        <v>294.21649000000002</v>
      </c>
      <c r="AR12" s="153">
        <v>294.21649000000002</v>
      </c>
      <c r="AS12" s="153">
        <v>276.73700000000002</v>
      </c>
      <c r="AT12" s="153">
        <v>0</v>
      </c>
      <c r="AU12" s="153"/>
      <c r="AV12" s="153"/>
    </row>
    <row r="13" spans="1:48" ht="24" customHeight="1" x14ac:dyDescent="0.25">
      <c r="A13" s="16" t="s">
        <v>42</v>
      </c>
      <c r="B13" s="16" t="s">
        <v>745</v>
      </c>
      <c r="C13" s="153">
        <v>23</v>
      </c>
      <c r="D13" s="153">
        <v>33.21</v>
      </c>
      <c r="E13" s="153">
        <v>11.88</v>
      </c>
      <c r="F13" s="153">
        <v>25.39</v>
      </c>
      <c r="G13" s="153">
        <v>0</v>
      </c>
      <c r="H13" s="153">
        <v>58.4</v>
      </c>
      <c r="I13" s="153"/>
      <c r="J13" s="153"/>
      <c r="K13" s="153">
        <v>3.54</v>
      </c>
      <c r="L13" s="153">
        <v>3.52</v>
      </c>
      <c r="M13" s="153">
        <v>6.09</v>
      </c>
      <c r="N13" s="153">
        <v>5.01</v>
      </c>
      <c r="O13" s="153">
        <v>5.01</v>
      </c>
      <c r="P13" s="153">
        <v>5.01</v>
      </c>
      <c r="Q13" s="153">
        <v>5.01</v>
      </c>
      <c r="R13" s="153"/>
      <c r="S13" s="153"/>
      <c r="T13" s="153"/>
      <c r="U13" s="153">
        <v>1</v>
      </c>
      <c r="V13" s="153">
        <v>1</v>
      </c>
      <c r="W13" s="153"/>
      <c r="X13" s="153"/>
      <c r="Y13" s="153"/>
      <c r="Z13" s="153"/>
      <c r="AA13" s="153"/>
      <c r="AB13" s="153"/>
      <c r="AC13" s="153"/>
      <c r="AD13" s="153"/>
      <c r="AE13" s="153">
        <v>4.3827699999999998</v>
      </c>
      <c r="AF13" s="153">
        <v>4.3242599999999998</v>
      </c>
      <c r="AG13" s="153"/>
      <c r="AH13" s="153"/>
      <c r="AI13" s="153"/>
      <c r="AJ13" s="153">
        <v>7.21</v>
      </c>
      <c r="AK13" s="153">
        <v>6.46</v>
      </c>
      <c r="AL13" s="153">
        <v>509.22521999999998</v>
      </c>
      <c r="AM13" s="153">
        <v>509.22521999999998</v>
      </c>
      <c r="AN13" s="153">
        <v>509.22521999999998</v>
      </c>
      <c r="AO13" s="153">
        <v>448.75473</v>
      </c>
      <c r="AP13" s="153">
        <v>442.38941</v>
      </c>
      <c r="AQ13" s="153">
        <v>294.21649000000002</v>
      </c>
      <c r="AR13" s="153">
        <v>294.21649000000002</v>
      </c>
      <c r="AS13" s="153">
        <v>276.73700000000002</v>
      </c>
      <c r="AT13" s="153">
        <v>0</v>
      </c>
      <c r="AU13" s="153"/>
      <c r="AV13" s="153"/>
    </row>
    <row r="14" spans="1:48" ht="24" customHeight="1" x14ac:dyDescent="0.25">
      <c r="A14" s="16" t="s">
        <v>42</v>
      </c>
      <c r="B14" s="16" t="s">
        <v>746</v>
      </c>
      <c r="C14" s="153">
        <v>22</v>
      </c>
      <c r="D14" s="153">
        <v>35.21</v>
      </c>
      <c r="E14" s="153">
        <v>12.79</v>
      </c>
      <c r="F14" s="153">
        <v>26.99</v>
      </c>
      <c r="G14" s="153">
        <v>0</v>
      </c>
      <c r="H14" s="153">
        <v>58.67</v>
      </c>
      <c r="I14" s="153"/>
      <c r="J14" s="153"/>
      <c r="K14" s="153">
        <v>2.98</v>
      </c>
      <c r="L14" s="153">
        <v>3.09</v>
      </c>
      <c r="M14" s="153">
        <v>6.2</v>
      </c>
      <c r="N14" s="153">
        <v>5.49</v>
      </c>
      <c r="O14" s="153">
        <v>5.49</v>
      </c>
      <c r="P14" s="153">
        <v>5.49</v>
      </c>
      <c r="Q14" s="153">
        <v>5.49</v>
      </c>
      <c r="R14" s="153"/>
      <c r="S14" s="153"/>
      <c r="T14" s="153"/>
      <c r="U14" s="153">
        <v>1</v>
      </c>
      <c r="V14" s="153">
        <v>1</v>
      </c>
      <c r="W14" s="153"/>
      <c r="X14" s="153"/>
      <c r="Y14" s="153"/>
      <c r="Z14" s="153"/>
      <c r="AA14" s="153"/>
      <c r="AB14" s="153"/>
      <c r="AC14" s="153"/>
      <c r="AD14" s="153"/>
      <c r="AE14" s="153">
        <v>2.9173499999999999</v>
      </c>
      <c r="AF14" s="153">
        <v>2.98881</v>
      </c>
      <c r="AG14" s="153"/>
      <c r="AH14" s="153"/>
      <c r="AI14" s="153"/>
      <c r="AJ14" s="153">
        <v>7.06</v>
      </c>
      <c r="AK14" s="153">
        <v>5.81</v>
      </c>
      <c r="AL14" s="153">
        <v>509.22521999999998</v>
      </c>
      <c r="AM14" s="153">
        <v>509.22521999999998</v>
      </c>
      <c r="AN14" s="153">
        <v>509.22521999999998</v>
      </c>
      <c r="AO14" s="153">
        <v>448.75473</v>
      </c>
      <c r="AP14" s="153">
        <v>442.38941</v>
      </c>
      <c r="AQ14" s="153">
        <v>294.21649000000002</v>
      </c>
      <c r="AR14" s="153">
        <v>294.21649000000002</v>
      </c>
      <c r="AS14" s="153">
        <v>276.73700000000002</v>
      </c>
      <c r="AT14" s="153">
        <v>0</v>
      </c>
      <c r="AU14" s="153"/>
      <c r="AV14" s="153"/>
    </row>
    <row r="15" spans="1:48" ht="24" customHeight="1" x14ac:dyDescent="0.25">
      <c r="A15" s="18" t="s">
        <v>42</v>
      </c>
      <c r="B15" s="18" t="s">
        <v>747</v>
      </c>
      <c r="C15" s="154">
        <v>22</v>
      </c>
      <c r="D15" s="154">
        <v>36.49</v>
      </c>
      <c r="E15" s="154">
        <v>12.64</v>
      </c>
      <c r="F15" s="154">
        <v>27.44</v>
      </c>
      <c r="G15" s="154">
        <v>0</v>
      </c>
      <c r="H15" s="154">
        <v>58.37</v>
      </c>
      <c r="I15" s="154"/>
      <c r="J15" s="154"/>
      <c r="K15" s="154">
        <v>2.19</v>
      </c>
      <c r="L15" s="154">
        <v>3.58</v>
      </c>
      <c r="M15" s="154">
        <v>6.58</v>
      </c>
      <c r="N15" s="154">
        <v>5.35</v>
      </c>
      <c r="O15" s="154">
        <v>5.35</v>
      </c>
      <c r="P15" s="154">
        <v>5.35</v>
      </c>
      <c r="Q15" s="154">
        <v>5.35</v>
      </c>
      <c r="R15" s="154"/>
      <c r="S15" s="154"/>
      <c r="T15" s="154"/>
      <c r="U15" s="154">
        <v>1</v>
      </c>
      <c r="V15" s="154">
        <v>1</v>
      </c>
      <c r="W15" s="154"/>
      <c r="X15" s="154"/>
      <c r="Y15" s="154"/>
      <c r="Z15" s="154"/>
      <c r="AA15" s="154"/>
      <c r="AB15" s="154"/>
      <c r="AC15" s="154"/>
      <c r="AD15" s="154"/>
      <c r="AE15" s="154">
        <v>2.3028499999999998</v>
      </c>
      <c r="AF15" s="154">
        <v>2.6421399999999999</v>
      </c>
      <c r="AG15" s="154"/>
      <c r="AH15" s="154"/>
      <c r="AI15" s="154"/>
      <c r="AJ15" s="154">
        <v>7.32</v>
      </c>
      <c r="AK15" s="154">
        <v>6.12</v>
      </c>
      <c r="AL15" s="154">
        <v>509.22521999999998</v>
      </c>
      <c r="AM15" s="154">
        <v>509.22521999999998</v>
      </c>
      <c r="AN15" s="154">
        <v>509.22521999999998</v>
      </c>
      <c r="AO15" s="154">
        <v>448.75473</v>
      </c>
      <c r="AP15" s="154">
        <v>442.38941</v>
      </c>
      <c r="AQ15" s="154">
        <v>294.21649000000002</v>
      </c>
      <c r="AR15" s="154">
        <v>294.21649000000002</v>
      </c>
      <c r="AS15" s="154">
        <v>276.73700000000002</v>
      </c>
      <c r="AT15" s="154">
        <v>0</v>
      </c>
      <c r="AU15" s="154"/>
      <c r="AV15" s="154"/>
    </row>
    <row r="16" spans="1:48" ht="24" customHeight="1" x14ac:dyDescent="0.25">
      <c r="A16" s="13" t="s">
        <v>42</v>
      </c>
      <c r="B16" s="13" t="s">
        <v>748</v>
      </c>
      <c r="C16" s="152">
        <v>23</v>
      </c>
      <c r="D16" s="152">
        <v>33.08</v>
      </c>
      <c r="E16" s="152">
        <v>12.94</v>
      </c>
      <c r="F16" s="152">
        <v>27.05</v>
      </c>
      <c r="G16" s="152">
        <v>0</v>
      </c>
      <c r="H16" s="152">
        <v>58.25</v>
      </c>
      <c r="I16" s="152"/>
      <c r="J16" s="152"/>
      <c r="K16" s="152">
        <v>1.34</v>
      </c>
      <c r="L16" s="152">
        <v>3.98</v>
      </c>
      <c r="M16" s="152">
        <v>7.05</v>
      </c>
      <c r="N16" s="152">
        <v>5.3</v>
      </c>
      <c r="O16" s="152">
        <v>5.3</v>
      </c>
      <c r="P16" s="152">
        <v>5.3</v>
      </c>
      <c r="Q16" s="152">
        <v>5.3</v>
      </c>
      <c r="R16" s="152"/>
      <c r="S16" s="152"/>
      <c r="T16" s="152"/>
      <c r="U16" s="152">
        <v>1</v>
      </c>
      <c r="V16" s="152">
        <v>1</v>
      </c>
      <c r="W16" s="152"/>
      <c r="X16" s="152"/>
      <c r="Y16" s="152"/>
      <c r="Z16" s="152"/>
      <c r="AA16" s="152"/>
      <c r="AB16" s="152"/>
      <c r="AC16" s="152"/>
      <c r="AD16" s="152"/>
      <c r="AE16" s="152">
        <v>2.6413099999999998</v>
      </c>
      <c r="AF16" s="152">
        <v>2.9168500000000002</v>
      </c>
      <c r="AG16" s="152"/>
      <c r="AH16" s="152"/>
      <c r="AI16" s="152"/>
      <c r="AJ16" s="152">
        <v>7.66</v>
      </c>
      <c r="AK16" s="152">
        <v>6.59</v>
      </c>
      <c r="AL16" s="152">
        <v>509.22521999999998</v>
      </c>
      <c r="AM16" s="152">
        <v>509.22521999999998</v>
      </c>
      <c r="AN16" s="152">
        <v>509.22521999999998</v>
      </c>
      <c r="AO16" s="152">
        <v>448.75473</v>
      </c>
      <c r="AP16" s="152">
        <v>442.38941</v>
      </c>
      <c r="AQ16" s="152">
        <v>294.21649000000002</v>
      </c>
      <c r="AR16" s="152">
        <v>294.21649000000002</v>
      </c>
      <c r="AS16" s="152">
        <v>276.73700000000002</v>
      </c>
      <c r="AT16" s="152">
        <v>0</v>
      </c>
      <c r="AU16" s="152"/>
      <c r="AV16" s="152"/>
    </row>
    <row r="17" spans="1:48" ht="24" customHeight="1" x14ac:dyDescent="0.25">
      <c r="A17" s="16" t="s">
        <v>42</v>
      </c>
      <c r="B17" s="16" t="s">
        <v>749</v>
      </c>
      <c r="C17" s="153">
        <v>23</v>
      </c>
      <c r="D17" s="153">
        <v>34.869999999999997</v>
      </c>
      <c r="E17" s="153">
        <v>12.8</v>
      </c>
      <c r="F17" s="153">
        <v>27.08</v>
      </c>
      <c r="G17" s="153">
        <v>0</v>
      </c>
      <c r="H17" s="153">
        <v>57.95</v>
      </c>
      <c r="I17" s="153">
        <v>0</v>
      </c>
      <c r="J17" s="153">
        <v>0</v>
      </c>
      <c r="K17" s="153">
        <v>1.34</v>
      </c>
      <c r="L17" s="153">
        <v>2.98</v>
      </c>
      <c r="M17" s="153">
        <v>7.2</v>
      </c>
      <c r="N17" s="153">
        <v>5.1100000000000003</v>
      </c>
      <c r="O17" s="153">
        <v>5.1100000000000003</v>
      </c>
      <c r="P17" s="153">
        <v>5.1100000000000003</v>
      </c>
      <c r="Q17" s="153">
        <v>5.1100000000000003</v>
      </c>
      <c r="R17" s="153">
        <v>0</v>
      </c>
      <c r="S17" s="153">
        <v>0</v>
      </c>
      <c r="T17" s="153">
        <v>0</v>
      </c>
      <c r="U17" s="153">
        <v>1</v>
      </c>
      <c r="V17" s="153">
        <v>1</v>
      </c>
      <c r="W17" s="153">
        <v>0.39900999999999998</v>
      </c>
      <c r="X17" s="153">
        <v>0</v>
      </c>
      <c r="Y17" s="153">
        <v>0</v>
      </c>
      <c r="Z17" s="153">
        <v>0</v>
      </c>
      <c r="AA17" s="153">
        <v>0</v>
      </c>
      <c r="AB17" s="153">
        <v>0</v>
      </c>
      <c r="AC17" s="153">
        <v>0</v>
      </c>
      <c r="AD17" s="153">
        <v>0</v>
      </c>
      <c r="AE17" s="153">
        <v>1.89208</v>
      </c>
      <c r="AF17" s="153">
        <v>3.6259000000000001</v>
      </c>
      <c r="AG17" s="153">
        <v>0</v>
      </c>
      <c r="AH17" s="153">
        <v>0</v>
      </c>
      <c r="AI17" s="153">
        <v>0</v>
      </c>
      <c r="AJ17" s="153">
        <v>7.44</v>
      </c>
      <c r="AK17" s="153">
        <v>6.91</v>
      </c>
      <c r="AL17" s="153">
        <v>509.22521999999998</v>
      </c>
      <c r="AM17" s="153">
        <v>509.22521999999998</v>
      </c>
      <c r="AN17" s="153">
        <v>509.22521999999998</v>
      </c>
      <c r="AO17" s="153">
        <v>448.75473</v>
      </c>
      <c r="AP17" s="153">
        <v>442.38941</v>
      </c>
      <c r="AQ17" s="153">
        <v>294.21649000000002</v>
      </c>
      <c r="AR17" s="153">
        <v>294.21649000000002</v>
      </c>
      <c r="AS17" s="153">
        <v>276.73700000000002</v>
      </c>
      <c r="AT17" s="153">
        <v>0</v>
      </c>
      <c r="AU17" s="153">
        <v>0</v>
      </c>
      <c r="AV17" s="153">
        <v>3.85E-2</v>
      </c>
    </row>
    <row r="18" spans="1:48" ht="24" customHeight="1" x14ac:dyDescent="0.25">
      <c r="A18" s="16" t="s">
        <v>42</v>
      </c>
      <c r="B18" s="16" t="s">
        <v>750</v>
      </c>
      <c r="C18" s="153">
        <v>22</v>
      </c>
      <c r="D18" s="153">
        <v>38.08</v>
      </c>
      <c r="E18" s="153">
        <v>13.14</v>
      </c>
      <c r="F18" s="153">
        <v>28.06</v>
      </c>
      <c r="G18" s="153">
        <v>0</v>
      </c>
      <c r="H18" s="153">
        <v>56.69</v>
      </c>
      <c r="I18" s="153">
        <v>0</v>
      </c>
      <c r="J18" s="153">
        <v>0</v>
      </c>
      <c r="K18" s="153">
        <v>0.92</v>
      </c>
      <c r="L18" s="153">
        <v>2.4</v>
      </c>
      <c r="M18" s="153">
        <v>7.86</v>
      </c>
      <c r="N18" s="153">
        <v>4.72</v>
      </c>
      <c r="O18" s="153">
        <v>4.72</v>
      </c>
      <c r="P18" s="153">
        <v>4.72</v>
      </c>
      <c r="Q18" s="153">
        <v>4.72</v>
      </c>
      <c r="R18" s="153">
        <v>0</v>
      </c>
      <c r="S18" s="153">
        <v>0</v>
      </c>
      <c r="T18" s="153">
        <v>0</v>
      </c>
      <c r="U18" s="153">
        <v>1</v>
      </c>
      <c r="V18" s="153">
        <v>1</v>
      </c>
      <c r="W18" s="153">
        <v>4.9229599999999998</v>
      </c>
      <c r="X18" s="153">
        <v>3.1659999999999999</v>
      </c>
      <c r="Y18" s="153">
        <v>3.1659999999999999</v>
      </c>
      <c r="Z18" s="153">
        <v>3.1659999999999999</v>
      </c>
      <c r="AA18" s="153">
        <v>3.1659999999999999</v>
      </c>
      <c r="AB18" s="153">
        <v>0</v>
      </c>
      <c r="AC18" s="153">
        <v>0</v>
      </c>
      <c r="AD18" s="153">
        <v>5.34</v>
      </c>
      <c r="AE18" s="153">
        <v>2.3351799999999998</v>
      </c>
      <c r="AF18" s="153">
        <v>3.6259000000000001</v>
      </c>
      <c r="AG18" s="153">
        <v>0</v>
      </c>
      <c r="AH18" s="153">
        <v>0</v>
      </c>
      <c r="AI18" s="153">
        <v>0</v>
      </c>
      <c r="AJ18" s="153">
        <v>8.2100000000000009</v>
      </c>
      <c r="AK18" s="153">
        <v>7.04</v>
      </c>
      <c r="AL18" s="153">
        <v>509.22521999999998</v>
      </c>
      <c r="AM18" s="153">
        <v>509.22521999999998</v>
      </c>
      <c r="AN18" s="153">
        <v>509.22521999999998</v>
      </c>
      <c r="AO18" s="153">
        <v>448.75473</v>
      </c>
      <c r="AP18" s="153">
        <v>442.38941</v>
      </c>
      <c r="AQ18" s="153">
        <v>294.21649000000002</v>
      </c>
      <c r="AR18" s="153">
        <v>294.21649000000002</v>
      </c>
      <c r="AS18" s="153">
        <v>276.73700000000002</v>
      </c>
      <c r="AT18" s="153">
        <v>0</v>
      </c>
      <c r="AU18" s="153">
        <v>0</v>
      </c>
      <c r="AV18" s="153">
        <v>9.1024999999999991</v>
      </c>
    </row>
    <row r="19" spans="1:48" ht="24" customHeight="1" x14ac:dyDescent="0.25">
      <c r="A19" s="16" t="s">
        <v>42</v>
      </c>
      <c r="B19" s="16" t="s">
        <v>751</v>
      </c>
      <c r="C19" s="153">
        <v>22</v>
      </c>
      <c r="D19" s="153">
        <v>38.08</v>
      </c>
      <c r="E19" s="153">
        <v>12.25</v>
      </c>
      <c r="F19" s="153">
        <v>28.08</v>
      </c>
      <c r="G19" s="153">
        <v>0</v>
      </c>
      <c r="H19" s="153">
        <v>52.15</v>
      </c>
      <c r="I19" s="153">
        <v>0</v>
      </c>
      <c r="J19" s="153">
        <v>0</v>
      </c>
      <c r="K19" s="153">
        <v>0.89</v>
      </c>
      <c r="L19" s="153">
        <v>1.58</v>
      </c>
      <c r="M19" s="153">
        <v>7.8</v>
      </c>
      <c r="N19" s="153">
        <v>4.3499999999999996</v>
      </c>
      <c r="O19" s="153">
        <v>4.3499999999999996</v>
      </c>
      <c r="P19" s="153">
        <v>4.3499999999999996</v>
      </c>
      <c r="Q19" s="153">
        <v>4.3499999999999996</v>
      </c>
      <c r="R19" s="153">
        <v>16.46</v>
      </c>
      <c r="S19" s="153">
        <v>16.46</v>
      </c>
      <c r="T19" s="153">
        <v>16.71</v>
      </c>
      <c r="U19" s="153">
        <v>1</v>
      </c>
      <c r="V19" s="153">
        <v>1</v>
      </c>
      <c r="W19" s="153">
        <v>64.310919999999996</v>
      </c>
      <c r="X19" s="153">
        <v>86.465000000000003</v>
      </c>
      <c r="Y19" s="153">
        <v>86.465000000000003</v>
      </c>
      <c r="Z19" s="153">
        <v>86.465000000000003</v>
      </c>
      <c r="AA19" s="153">
        <v>86.465000000000003</v>
      </c>
      <c r="AB19" s="153">
        <v>0</v>
      </c>
      <c r="AC19" s="153">
        <v>10.747</v>
      </c>
      <c r="AD19" s="153">
        <v>126.86</v>
      </c>
      <c r="AE19" s="153">
        <v>1.35311</v>
      </c>
      <c r="AF19" s="153">
        <v>3.0887699999999998</v>
      </c>
      <c r="AG19" s="153">
        <v>8.4722399999999993</v>
      </c>
      <c r="AH19" s="153">
        <v>9.3194599999999994</v>
      </c>
      <c r="AI19" s="153">
        <v>136.99</v>
      </c>
      <c r="AJ19" s="153">
        <v>7.51</v>
      </c>
      <c r="AK19" s="153">
        <v>7.19</v>
      </c>
      <c r="AL19" s="153">
        <v>509.22521999999998</v>
      </c>
      <c r="AM19" s="153">
        <v>509.22521999999998</v>
      </c>
      <c r="AN19" s="153">
        <v>509.22521999999998</v>
      </c>
      <c r="AO19" s="153">
        <v>448.75473</v>
      </c>
      <c r="AP19" s="153">
        <v>442.38941</v>
      </c>
      <c r="AQ19" s="153">
        <v>294.21649000000002</v>
      </c>
      <c r="AR19" s="153">
        <v>294.21649000000002</v>
      </c>
      <c r="AS19" s="153">
        <v>276.73700000000002</v>
      </c>
      <c r="AT19" s="153">
        <v>0</v>
      </c>
      <c r="AU19" s="153">
        <v>18.239000000000001</v>
      </c>
      <c r="AV19" s="153">
        <v>90.198999999999998</v>
      </c>
    </row>
    <row r="20" spans="1:48" ht="24" customHeight="1" x14ac:dyDescent="0.25">
      <c r="A20" s="16" t="s">
        <v>42</v>
      </c>
      <c r="B20" s="16" t="s">
        <v>752</v>
      </c>
      <c r="C20" s="153">
        <v>23</v>
      </c>
      <c r="D20" s="153">
        <v>37.909999999999997</v>
      </c>
      <c r="E20" s="153">
        <v>12.03</v>
      </c>
      <c r="F20" s="153">
        <v>25.8</v>
      </c>
      <c r="G20" s="153">
        <v>0</v>
      </c>
      <c r="H20" s="153">
        <v>58.51</v>
      </c>
      <c r="I20" s="153">
        <v>15.18</v>
      </c>
      <c r="J20" s="153">
        <v>5.5640000000000001</v>
      </c>
      <c r="K20" s="153">
        <v>1.74</v>
      </c>
      <c r="L20" s="153">
        <v>2.41</v>
      </c>
      <c r="M20" s="153">
        <v>8.02</v>
      </c>
      <c r="N20" s="153">
        <v>4.3899999999999997</v>
      </c>
      <c r="O20" s="153">
        <v>4.3899999999999997</v>
      </c>
      <c r="P20" s="153">
        <v>4.3899999999999997</v>
      </c>
      <c r="Q20" s="153">
        <v>4.3899999999999997</v>
      </c>
      <c r="R20" s="153">
        <v>203.79</v>
      </c>
      <c r="S20" s="153">
        <v>203.79</v>
      </c>
      <c r="T20" s="153">
        <v>160.93</v>
      </c>
      <c r="U20" s="153">
        <v>1</v>
      </c>
      <c r="V20" s="153">
        <v>1</v>
      </c>
      <c r="W20" s="153">
        <v>275.84329000000002</v>
      </c>
      <c r="X20" s="153">
        <v>342.75900000000001</v>
      </c>
      <c r="Y20" s="153">
        <v>342.75900000000001</v>
      </c>
      <c r="Z20" s="153">
        <v>342.75900000000001</v>
      </c>
      <c r="AA20" s="153">
        <v>342.75900000000001</v>
      </c>
      <c r="AB20" s="153">
        <v>0.64246999999999999</v>
      </c>
      <c r="AC20" s="153">
        <v>95.844999999999999</v>
      </c>
      <c r="AD20" s="153">
        <v>455.41</v>
      </c>
      <c r="AE20" s="153">
        <v>0.98724000000000001</v>
      </c>
      <c r="AF20" s="153">
        <v>2.4790100000000002</v>
      </c>
      <c r="AG20" s="153">
        <v>132.57029</v>
      </c>
      <c r="AH20" s="153">
        <v>95.888869999999997</v>
      </c>
      <c r="AI20" s="153">
        <v>460.28</v>
      </c>
      <c r="AJ20" s="153">
        <v>7.92</v>
      </c>
      <c r="AK20" s="153">
        <v>7.61</v>
      </c>
      <c r="AL20" s="153">
        <v>509.22521999999998</v>
      </c>
      <c r="AM20" s="153">
        <v>509.22521999999998</v>
      </c>
      <c r="AN20" s="153">
        <v>509.22521999999998</v>
      </c>
      <c r="AO20" s="153">
        <v>448.75473</v>
      </c>
      <c r="AP20" s="153">
        <v>442.38941</v>
      </c>
      <c r="AQ20" s="153">
        <v>294.21649000000002</v>
      </c>
      <c r="AR20" s="153">
        <v>294.21649000000002</v>
      </c>
      <c r="AS20" s="153">
        <v>276.73700000000002</v>
      </c>
      <c r="AT20" s="153">
        <v>0</v>
      </c>
      <c r="AU20" s="153">
        <v>99.403999999999996</v>
      </c>
      <c r="AV20" s="153">
        <v>557.76700000000005</v>
      </c>
    </row>
    <row r="21" spans="1:48" ht="24" customHeight="1" x14ac:dyDescent="0.25">
      <c r="A21" s="16" t="s">
        <v>42</v>
      </c>
      <c r="B21" s="16" t="s">
        <v>753</v>
      </c>
      <c r="C21" s="153">
        <v>23</v>
      </c>
      <c r="D21" s="153">
        <v>37.94</v>
      </c>
      <c r="E21" s="153">
        <v>12.75</v>
      </c>
      <c r="F21" s="153">
        <v>24.97</v>
      </c>
      <c r="G21" s="153">
        <v>0</v>
      </c>
      <c r="H21" s="153">
        <v>59.03</v>
      </c>
      <c r="I21" s="153">
        <v>71.010000000000005</v>
      </c>
      <c r="J21" s="153">
        <v>77.304000000000002</v>
      </c>
      <c r="K21" s="153">
        <v>1.1499999999999999</v>
      </c>
      <c r="L21" s="153">
        <v>2.37</v>
      </c>
      <c r="M21" s="153">
        <v>8.81</v>
      </c>
      <c r="N21" s="153">
        <v>3.15</v>
      </c>
      <c r="O21" s="153">
        <v>3.15</v>
      </c>
      <c r="P21" s="153">
        <v>3.15</v>
      </c>
      <c r="Q21" s="153">
        <v>3.15</v>
      </c>
      <c r="R21" s="153">
        <v>484.07</v>
      </c>
      <c r="S21" s="153">
        <v>484.07</v>
      </c>
      <c r="T21" s="153">
        <v>415.64</v>
      </c>
      <c r="U21" s="153">
        <v>1</v>
      </c>
      <c r="V21" s="153">
        <v>1</v>
      </c>
      <c r="W21" s="153">
        <v>601.72712999999999</v>
      </c>
      <c r="X21" s="153">
        <v>677.86900000000003</v>
      </c>
      <c r="Y21" s="153">
        <v>677.86900000000003</v>
      </c>
      <c r="Z21" s="153">
        <v>677.86900000000003</v>
      </c>
      <c r="AA21" s="153">
        <v>677.86900000000003</v>
      </c>
      <c r="AB21" s="153">
        <v>9.3759999999999994</v>
      </c>
      <c r="AC21" s="153">
        <v>240.554</v>
      </c>
      <c r="AD21" s="153">
        <v>755.15</v>
      </c>
      <c r="AE21" s="153">
        <v>1.7588600000000001</v>
      </c>
      <c r="AF21" s="153">
        <v>3.63924</v>
      </c>
      <c r="AG21" s="153">
        <v>394.77100000000002</v>
      </c>
      <c r="AH21" s="153">
        <v>336.42507999999998</v>
      </c>
      <c r="AI21" s="153">
        <v>769.42</v>
      </c>
      <c r="AJ21" s="153">
        <v>8.73</v>
      </c>
      <c r="AK21" s="153">
        <v>7.11</v>
      </c>
      <c r="AL21" s="153">
        <v>509.22521999999998</v>
      </c>
      <c r="AM21" s="153">
        <v>509.22521999999998</v>
      </c>
      <c r="AN21" s="153">
        <v>509.22521999999998</v>
      </c>
      <c r="AO21" s="153">
        <v>448.75473</v>
      </c>
      <c r="AP21" s="153">
        <v>442.38941</v>
      </c>
      <c r="AQ21" s="153">
        <v>294.21649000000002</v>
      </c>
      <c r="AR21" s="153">
        <v>294.21649000000002</v>
      </c>
      <c r="AS21" s="153">
        <v>276.73700000000002</v>
      </c>
      <c r="AT21" s="153">
        <v>0</v>
      </c>
      <c r="AU21" s="153">
        <v>229.721</v>
      </c>
      <c r="AV21" s="153">
        <v>804.01549999999997</v>
      </c>
    </row>
    <row r="22" spans="1:48" ht="24" customHeight="1" x14ac:dyDescent="0.25">
      <c r="A22" s="16" t="s">
        <v>42</v>
      </c>
      <c r="B22" s="16" t="s">
        <v>754</v>
      </c>
      <c r="C22" s="153">
        <v>23</v>
      </c>
      <c r="D22" s="153">
        <v>29.89</v>
      </c>
      <c r="E22" s="153">
        <v>12.38</v>
      </c>
      <c r="F22" s="153">
        <v>23.82</v>
      </c>
      <c r="G22" s="153">
        <v>0</v>
      </c>
      <c r="H22" s="153">
        <v>59.6</v>
      </c>
      <c r="I22" s="153">
        <v>122.48</v>
      </c>
      <c r="J22" s="153">
        <v>140.089</v>
      </c>
      <c r="K22" s="153">
        <v>3.37</v>
      </c>
      <c r="L22" s="153">
        <v>1.69</v>
      </c>
      <c r="M22" s="153">
        <v>8.18</v>
      </c>
      <c r="N22" s="153">
        <v>3.13</v>
      </c>
      <c r="O22" s="153">
        <v>3.13</v>
      </c>
      <c r="P22" s="153">
        <v>3.13</v>
      </c>
      <c r="Q22" s="153">
        <v>3.13</v>
      </c>
      <c r="R22" s="153">
        <v>746.99</v>
      </c>
      <c r="S22" s="153">
        <v>746.99</v>
      </c>
      <c r="T22" s="153">
        <v>704.29</v>
      </c>
      <c r="U22" s="153">
        <v>1</v>
      </c>
      <c r="V22" s="153">
        <v>1</v>
      </c>
      <c r="W22" s="153">
        <v>863.40009999999995</v>
      </c>
      <c r="X22" s="153">
        <v>856.20500000000004</v>
      </c>
      <c r="Y22" s="153">
        <v>856.20500000000004</v>
      </c>
      <c r="Z22" s="153">
        <v>856.20500000000004</v>
      </c>
      <c r="AA22" s="153">
        <v>856.20500000000004</v>
      </c>
      <c r="AB22" s="153">
        <v>33.204210000000003</v>
      </c>
      <c r="AC22" s="153">
        <v>388.36799999999999</v>
      </c>
      <c r="AD22" s="153">
        <v>878.9</v>
      </c>
      <c r="AE22" s="153">
        <v>1.41168</v>
      </c>
      <c r="AF22" s="153">
        <v>3.7484199999999999</v>
      </c>
      <c r="AG22" s="153">
        <v>706.56128000000001</v>
      </c>
      <c r="AH22" s="153">
        <v>656.61181999999997</v>
      </c>
      <c r="AI22" s="153">
        <v>895.7</v>
      </c>
      <c r="AJ22" s="153">
        <v>7.88</v>
      </c>
      <c r="AK22" s="153">
        <v>7.35</v>
      </c>
      <c r="AL22" s="153">
        <v>509.22521999999998</v>
      </c>
      <c r="AM22" s="153">
        <v>509.22521999999998</v>
      </c>
      <c r="AN22" s="153">
        <v>509.22521999999998</v>
      </c>
      <c r="AO22" s="153">
        <v>448.75473</v>
      </c>
      <c r="AP22" s="153">
        <v>442.38941</v>
      </c>
      <c r="AQ22" s="153">
        <v>294.21649000000002</v>
      </c>
      <c r="AR22" s="153">
        <v>294.21649000000002</v>
      </c>
      <c r="AS22" s="153">
        <v>274.28800000000001</v>
      </c>
      <c r="AT22" s="153">
        <v>0</v>
      </c>
      <c r="AU22" s="153">
        <v>353.71800000000002</v>
      </c>
      <c r="AV22" s="153">
        <v>917.61300000000006</v>
      </c>
    </row>
    <row r="23" spans="1:48" ht="24" customHeight="1" x14ac:dyDescent="0.25">
      <c r="A23" s="18" t="s">
        <v>42</v>
      </c>
      <c r="B23" s="18" t="s">
        <v>755</v>
      </c>
      <c r="C23" s="154">
        <v>23</v>
      </c>
      <c r="D23" s="154">
        <v>29.76</v>
      </c>
      <c r="E23" s="154">
        <v>11.97</v>
      </c>
      <c r="F23" s="154">
        <v>26.46</v>
      </c>
      <c r="G23" s="154">
        <v>0</v>
      </c>
      <c r="H23" s="154">
        <v>59.38</v>
      </c>
      <c r="I23" s="154">
        <v>323.68</v>
      </c>
      <c r="J23" s="154">
        <v>106.598</v>
      </c>
      <c r="K23" s="154">
        <v>4.16</v>
      </c>
      <c r="L23" s="154">
        <v>1.21</v>
      </c>
      <c r="M23" s="154">
        <v>6.97</v>
      </c>
      <c r="N23" s="154">
        <v>3.24</v>
      </c>
      <c r="O23" s="154">
        <v>3.24</v>
      </c>
      <c r="P23" s="154">
        <v>3.24</v>
      </c>
      <c r="Q23" s="154">
        <v>3.24</v>
      </c>
      <c r="R23" s="154">
        <v>951.57</v>
      </c>
      <c r="S23" s="154">
        <v>951.57</v>
      </c>
      <c r="T23" s="154">
        <v>895.43</v>
      </c>
      <c r="U23" s="154">
        <v>1</v>
      </c>
      <c r="V23" s="154">
        <v>1</v>
      </c>
      <c r="W23" s="154">
        <v>962.92795000000001</v>
      </c>
      <c r="X23" s="154">
        <v>937.048</v>
      </c>
      <c r="Y23" s="154">
        <v>937.048</v>
      </c>
      <c r="Z23" s="154">
        <v>937.048</v>
      </c>
      <c r="AA23" s="154">
        <v>937.048</v>
      </c>
      <c r="AB23" s="154">
        <v>68.488749999999996</v>
      </c>
      <c r="AC23" s="154">
        <v>564.00300000000004</v>
      </c>
      <c r="AD23" s="154">
        <v>959.44</v>
      </c>
      <c r="AE23" s="154">
        <v>3.3525399999999999</v>
      </c>
      <c r="AF23" s="154">
        <v>3.8069999999999999</v>
      </c>
      <c r="AG23" s="154">
        <v>926.59047999999996</v>
      </c>
      <c r="AH23" s="154">
        <v>938.47833000000003</v>
      </c>
      <c r="AI23" s="154">
        <v>975.77</v>
      </c>
      <c r="AJ23" s="154">
        <v>6.22</v>
      </c>
      <c r="AK23" s="154">
        <v>7</v>
      </c>
      <c r="AL23" s="154">
        <v>509.22521999999998</v>
      </c>
      <c r="AM23" s="154">
        <v>509.22521999999998</v>
      </c>
      <c r="AN23" s="154">
        <v>509.22521999999998</v>
      </c>
      <c r="AO23" s="154">
        <v>451.93738000000002</v>
      </c>
      <c r="AP23" s="154">
        <v>442.38941</v>
      </c>
      <c r="AQ23" s="154">
        <v>294.21649000000002</v>
      </c>
      <c r="AR23" s="154">
        <v>294.21649000000002</v>
      </c>
      <c r="AS23" s="154">
        <v>274.28800000000001</v>
      </c>
      <c r="AT23" s="154">
        <v>0</v>
      </c>
      <c r="AU23" s="154">
        <v>491.14699999999999</v>
      </c>
      <c r="AV23" s="154">
        <v>972.74900000000002</v>
      </c>
    </row>
    <row r="24" spans="1:48" ht="24" customHeight="1" x14ac:dyDescent="0.25">
      <c r="A24" s="13" t="s">
        <v>42</v>
      </c>
      <c r="B24" s="13" t="s">
        <v>756</v>
      </c>
      <c r="C24" s="152">
        <v>23</v>
      </c>
      <c r="D24" s="152">
        <v>29.75</v>
      </c>
      <c r="E24" s="152">
        <v>12.73</v>
      </c>
      <c r="F24" s="152">
        <v>25.38</v>
      </c>
      <c r="G24" s="152">
        <v>0</v>
      </c>
      <c r="H24" s="152">
        <v>59.21</v>
      </c>
      <c r="I24" s="152">
        <v>448.54</v>
      </c>
      <c r="J24" s="152">
        <v>123.238</v>
      </c>
      <c r="K24" s="152">
        <v>3.07</v>
      </c>
      <c r="L24" s="152">
        <v>1.2</v>
      </c>
      <c r="M24" s="152">
        <v>6.66</v>
      </c>
      <c r="N24" s="152">
        <v>3.18</v>
      </c>
      <c r="O24" s="152">
        <v>3.18</v>
      </c>
      <c r="P24" s="152">
        <v>3.18</v>
      </c>
      <c r="Q24" s="152">
        <v>3.18</v>
      </c>
      <c r="R24" s="152">
        <v>998.76</v>
      </c>
      <c r="S24" s="152">
        <v>998.76</v>
      </c>
      <c r="T24" s="152">
        <v>978.21</v>
      </c>
      <c r="U24" s="152">
        <v>1</v>
      </c>
      <c r="V24" s="152">
        <v>1</v>
      </c>
      <c r="W24" s="152">
        <v>1016.17619</v>
      </c>
      <c r="X24" s="152">
        <v>992.80899999999997</v>
      </c>
      <c r="Y24" s="152">
        <v>992.80899999999997</v>
      </c>
      <c r="Z24" s="152">
        <v>992.80899999999997</v>
      </c>
      <c r="AA24" s="152">
        <v>992.80899999999997</v>
      </c>
      <c r="AB24" s="152">
        <v>120.62236</v>
      </c>
      <c r="AC24" s="152">
        <v>749.303</v>
      </c>
      <c r="AD24" s="152">
        <v>1011.34</v>
      </c>
      <c r="AE24" s="152">
        <v>1.9723200000000001</v>
      </c>
      <c r="AF24" s="152">
        <v>3.3835500000000001</v>
      </c>
      <c r="AG24" s="152">
        <v>984.83709999999996</v>
      </c>
      <c r="AH24" s="152">
        <v>1001.13425</v>
      </c>
      <c r="AI24" s="152">
        <v>1025.02</v>
      </c>
      <c r="AJ24" s="152">
        <v>6</v>
      </c>
      <c r="AK24" s="152">
        <v>6.06</v>
      </c>
      <c r="AL24" s="152">
        <v>509.22521999999998</v>
      </c>
      <c r="AM24" s="152">
        <v>509.22521999999998</v>
      </c>
      <c r="AN24" s="152">
        <v>509.22521999999998</v>
      </c>
      <c r="AO24" s="152">
        <v>451.93738000000002</v>
      </c>
      <c r="AP24" s="152">
        <v>442.38941</v>
      </c>
      <c r="AQ24" s="152">
        <v>294.21649000000002</v>
      </c>
      <c r="AR24" s="152">
        <v>294.21649000000002</v>
      </c>
      <c r="AS24" s="152">
        <v>274.28800000000001</v>
      </c>
      <c r="AT24" s="152">
        <v>0</v>
      </c>
      <c r="AU24" s="152">
        <v>634.31500000000005</v>
      </c>
      <c r="AV24" s="152">
        <v>1010.1420000000001</v>
      </c>
    </row>
    <row r="25" spans="1:48" ht="24" customHeight="1" x14ac:dyDescent="0.25">
      <c r="A25" s="16" t="s">
        <v>42</v>
      </c>
      <c r="B25" s="16" t="s">
        <v>757</v>
      </c>
      <c r="C25" s="153">
        <v>23</v>
      </c>
      <c r="D25" s="153">
        <v>29.71</v>
      </c>
      <c r="E25" s="153">
        <v>11.18</v>
      </c>
      <c r="F25" s="153">
        <v>25.39</v>
      </c>
      <c r="G25" s="153">
        <v>0</v>
      </c>
      <c r="H25" s="153">
        <v>60.04</v>
      </c>
      <c r="I25" s="153">
        <v>577.83000000000004</v>
      </c>
      <c r="J25" s="153">
        <v>618.95000000000005</v>
      </c>
      <c r="K25" s="153">
        <v>2.63</v>
      </c>
      <c r="L25" s="153">
        <v>1.44</v>
      </c>
      <c r="M25" s="153">
        <v>6.45</v>
      </c>
      <c r="N25" s="153">
        <v>4.05</v>
      </c>
      <c r="O25" s="153">
        <v>4.05</v>
      </c>
      <c r="P25" s="153">
        <v>4.05</v>
      </c>
      <c r="Q25" s="153">
        <v>4.05</v>
      </c>
      <c r="R25" s="153">
        <v>1025.19</v>
      </c>
      <c r="S25" s="153">
        <v>1025.19</v>
      </c>
      <c r="T25" s="153">
        <v>1016.64</v>
      </c>
      <c r="U25" s="153">
        <v>1</v>
      </c>
      <c r="V25" s="153">
        <v>1</v>
      </c>
      <c r="W25" s="153">
        <v>1066.2064600000001</v>
      </c>
      <c r="X25" s="153">
        <v>993.43</v>
      </c>
      <c r="Y25" s="153">
        <v>993.43</v>
      </c>
      <c r="Z25" s="153">
        <v>993.43</v>
      </c>
      <c r="AA25" s="153">
        <v>993.43</v>
      </c>
      <c r="AB25" s="153">
        <v>144.46009000000001</v>
      </c>
      <c r="AC25" s="153">
        <v>760.66200000000003</v>
      </c>
      <c r="AD25" s="153">
        <v>1039.1300000000001</v>
      </c>
      <c r="AE25" s="153">
        <v>3.3771800000000001</v>
      </c>
      <c r="AF25" s="153">
        <v>2.80565</v>
      </c>
      <c r="AG25" s="153">
        <v>1018.81659</v>
      </c>
      <c r="AH25" s="153">
        <v>1034.17346</v>
      </c>
      <c r="AI25" s="153">
        <v>1049.83</v>
      </c>
      <c r="AJ25" s="153">
        <v>5.33</v>
      </c>
      <c r="AK25" s="153">
        <v>5.37</v>
      </c>
      <c r="AL25" s="153">
        <v>509.22521999999998</v>
      </c>
      <c r="AM25" s="153">
        <v>499.67725000000002</v>
      </c>
      <c r="AN25" s="153">
        <v>509.22521999999998</v>
      </c>
      <c r="AO25" s="153">
        <v>451.93738000000002</v>
      </c>
      <c r="AP25" s="153">
        <v>436.02409999999998</v>
      </c>
      <c r="AQ25" s="153">
        <v>294.21649000000002</v>
      </c>
      <c r="AR25" s="153">
        <v>281.95747</v>
      </c>
      <c r="AS25" s="153">
        <v>274.28800000000001</v>
      </c>
      <c r="AT25" s="153">
        <v>0</v>
      </c>
      <c r="AU25" s="153">
        <v>760.83299999999997</v>
      </c>
      <c r="AV25" s="153">
        <v>1030.0675000000001</v>
      </c>
    </row>
    <row r="26" spans="1:48" ht="24" customHeight="1" x14ac:dyDescent="0.25">
      <c r="A26" s="16" t="s">
        <v>42</v>
      </c>
      <c r="B26" s="16" t="s">
        <v>758</v>
      </c>
      <c r="C26" s="153">
        <v>23</v>
      </c>
      <c r="D26" s="153">
        <v>29.74</v>
      </c>
      <c r="E26" s="153">
        <v>11.57</v>
      </c>
      <c r="F26" s="153">
        <v>24.98</v>
      </c>
      <c r="G26" s="153">
        <v>0</v>
      </c>
      <c r="H26" s="153">
        <v>59.91</v>
      </c>
      <c r="I26" s="153">
        <v>684.1</v>
      </c>
      <c r="J26" s="153">
        <v>733.68299999999999</v>
      </c>
      <c r="K26" s="153">
        <v>3.82</v>
      </c>
      <c r="L26" s="153">
        <v>1.44</v>
      </c>
      <c r="M26" s="153">
        <v>6.45</v>
      </c>
      <c r="N26" s="153">
        <v>3.6</v>
      </c>
      <c r="O26" s="153">
        <v>3.6</v>
      </c>
      <c r="P26" s="153">
        <v>3.6</v>
      </c>
      <c r="Q26" s="153">
        <v>3.6</v>
      </c>
      <c r="R26" s="153">
        <v>1045.17</v>
      </c>
      <c r="S26" s="153">
        <v>1045.17</v>
      </c>
      <c r="T26" s="153">
        <v>1041.71</v>
      </c>
      <c r="U26" s="153">
        <v>1</v>
      </c>
      <c r="V26" s="153">
        <v>1</v>
      </c>
      <c r="W26" s="153">
        <v>951.80110000000002</v>
      </c>
      <c r="X26" s="153">
        <v>984.17100000000005</v>
      </c>
      <c r="Y26" s="153">
        <v>984.17100000000005</v>
      </c>
      <c r="Z26" s="153">
        <v>984.17100000000005</v>
      </c>
      <c r="AA26" s="153">
        <v>984.17100000000005</v>
      </c>
      <c r="AB26" s="153">
        <v>162.21693999999999</v>
      </c>
      <c r="AC26" s="153">
        <v>852.63</v>
      </c>
      <c r="AD26" s="153">
        <v>1057.23</v>
      </c>
      <c r="AE26" s="153">
        <v>2.22221</v>
      </c>
      <c r="AF26" s="153">
        <v>2.5883699999999998</v>
      </c>
      <c r="AG26" s="153">
        <v>1046.0470600000001</v>
      </c>
      <c r="AH26" s="153">
        <v>1063.46576</v>
      </c>
      <c r="AI26" s="153">
        <v>1058.9000000000001</v>
      </c>
      <c r="AJ26" s="153">
        <v>5.65</v>
      </c>
      <c r="AK26" s="153">
        <v>5.81</v>
      </c>
      <c r="AL26" s="153">
        <v>509.22521999999998</v>
      </c>
      <c r="AM26" s="153">
        <v>509.22521999999998</v>
      </c>
      <c r="AN26" s="153">
        <v>509.22521999999998</v>
      </c>
      <c r="AO26" s="153">
        <v>426.47611999999998</v>
      </c>
      <c r="AP26" s="153">
        <v>436.02409999999998</v>
      </c>
      <c r="AQ26" s="153">
        <v>294.21649000000002</v>
      </c>
      <c r="AR26" s="153">
        <v>281.95747</v>
      </c>
      <c r="AS26" s="153">
        <v>274.28800000000001</v>
      </c>
      <c r="AT26" s="153">
        <v>0</v>
      </c>
      <c r="AU26" s="153">
        <v>760.72</v>
      </c>
      <c r="AV26" s="153">
        <v>1042.3625</v>
      </c>
    </row>
    <row r="27" spans="1:48" ht="24" customHeight="1" x14ac:dyDescent="0.25">
      <c r="A27" s="16" t="s">
        <v>42</v>
      </c>
      <c r="B27" s="16" t="s">
        <v>759</v>
      </c>
      <c r="C27" s="153">
        <v>23</v>
      </c>
      <c r="D27" s="153">
        <v>29.76</v>
      </c>
      <c r="E27" s="153">
        <v>12.78</v>
      </c>
      <c r="F27" s="153">
        <v>25.11</v>
      </c>
      <c r="G27" s="153">
        <v>0</v>
      </c>
      <c r="H27" s="153">
        <v>59.28</v>
      </c>
      <c r="I27" s="153">
        <v>685.94</v>
      </c>
      <c r="J27" s="153">
        <v>834.00400000000002</v>
      </c>
      <c r="K27" s="153">
        <v>4.79</v>
      </c>
      <c r="L27" s="153">
        <v>2.34</v>
      </c>
      <c r="M27" s="153">
        <v>6.76</v>
      </c>
      <c r="N27" s="153">
        <v>4.58</v>
      </c>
      <c r="O27" s="153">
        <v>4.58</v>
      </c>
      <c r="P27" s="153">
        <v>4.58</v>
      </c>
      <c r="Q27" s="153">
        <v>4.58</v>
      </c>
      <c r="R27" s="153">
        <v>1053.6199999999999</v>
      </c>
      <c r="S27" s="153">
        <v>1053.6199999999999</v>
      </c>
      <c r="T27" s="153">
        <v>1057.5</v>
      </c>
      <c r="U27" s="153">
        <v>1</v>
      </c>
      <c r="V27" s="153">
        <v>1</v>
      </c>
      <c r="W27" s="153">
        <v>1108.8331000000001</v>
      </c>
      <c r="X27" s="153">
        <v>1029.44</v>
      </c>
      <c r="Y27" s="153">
        <v>1029.44</v>
      </c>
      <c r="Z27" s="153">
        <v>1029.44</v>
      </c>
      <c r="AA27" s="153">
        <v>1029.44</v>
      </c>
      <c r="AB27" s="153">
        <v>203.61544000000001</v>
      </c>
      <c r="AC27" s="153">
        <v>1038.528</v>
      </c>
      <c r="AD27" s="153">
        <v>1064.69</v>
      </c>
      <c r="AE27" s="153">
        <v>1.67818</v>
      </c>
      <c r="AF27" s="153">
        <v>2.8384900000000002</v>
      </c>
      <c r="AG27" s="153">
        <v>1048.5139799999999</v>
      </c>
      <c r="AH27" s="153">
        <v>1087.55951</v>
      </c>
      <c r="AI27" s="153">
        <v>1035.54</v>
      </c>
      <c r="AJ27" s="153">
        <v>6.53</v>
      </c>
      <c r="AK27" s="153">
        <v>6.64</v>
      </c>
      <c r="AL27" s="153">
        <v>509.22521999999998</v>
      </c>
      <c r="AM27" s="153">
        <v>509.22521999999998</v>
      </c>
      <c r="AN27" s="153">
        <v>509.22521999999998</v>
      </c>
      <c r="AO27" s="153">
        <v>337.36171000000002</v>
      </c>
      <c r="AP27" s="153">
        <v>420.11081000000001</v>
      </c>
      <c r="AQ27" s="153">
        <v>294.21649000000002</v>
      </c>
      <c r="AR27" s="153">
        <v>281.95747</v>
      </c>
      <c r="AS27" s="153">
        <v>274.28800000000001</v>
      </c>
      <c r="AT27" s="153">
        <v>0</v>
      </c>
      <c r="AU27" s="153">
        <v>652.95299999999997</v>
      </c>
      <c r="AV27" s="153">
        <v>1049.357</v>
      </c>
    </row>
    <row r="28" spans="1:48" ht="24" customHeight="1" x14ac:dyDescent="0.25">
      <c r="A28" s="16" t="s">
        <v>42</v>
      </c>
      <c r="B28" s="16" t="s">
        <v>760</v>
      </c>
      <c r="C28" s="153">
        <v>23</v>
      </c>
      <c r="D28" s="153">
        <v>29.76</v>
      </c>
      <c r="E28" s="153">
        <v>12.05</v>
      </c>
      <c r="F28" s="153">
        <v>25.42</v>
      </c>
      <c r="G28" s="153">
        <v>0</v>
      </c>
      <c r="H28" s="153">
        <v>59.94</v>
      </c>
      <c r="I28" s="153">
        <v>869.56</v>
      </c>
      <c r="J28" s="153">
        <v>1060.3009999999999</v>
      </c>
      <c r="K28" s="153">
        <v>5.99</v>
      </c>
      <c r="L28" s="153">
        <v>2.34</v>
      </c>
      <c r="M28" s="153">
        <v>7.41</v>
      </c>
      <c r="N28" s="153">
        <v>4.03</v>
      </c>
      <c r="O28" s="153">
        <v>4.03</v>
      </c>
      <c r="P28" s="153">
        <v>4.03</v>
      </c>
      <c r="Q28" s="153">
        <v>4.03</v>
      </c>
      <c r="R28" s="153">
        <v>1062.57</v>
      </c>
      <c r="S28" s="153">
        <v>1062.57</v>
      </c>
      <c r="T28" s="153">
        <v>1118</v>
      </c>
      <c r="U28" s="153">
        <v>1</v>
      </c>
      <c r="V28" s="153">
        <v>1</v>
      </c>
      <c r="W28" s="153">
        <v>1097.78415</v>
      </c>
      <c r="X28" s="153">
        <v>888.64200000000005</v>
      </c>
      <c r="Y28" s="153">
        <v>888.64200000000005</v>
      </c>
      <c r="Z28" s="153">
        <v>888.64200000000005</v>
      </c>
      <c r="AA28" s="153">
        <v>888.64200000000005</v>
      </c>
      <c r="AB28" s="153">
        <v>345.06792999999999</v>
      </c>
      <c r="AC28" s="153">
        <v>729.76900000000001</v>
      </c>
      <c r="AD28" s="153">
        <v>1069.44</v>
      </c>
      <c r="AE28" s="153">
        <v>2.5323099999999998</v>
      </c>
      <c r="AF28" s="153">
        <v>3.1509999999999998</v>
      </c>
      <c r="AG28" s="153">
        <v>1006.59363</v>
      </c>
      <c r="AH28" s="153">
        <v>869.28121999999996</v>
      </c>
      <c r="AI28" s="153">
        <v>1090.22</v>
      </c>
      <c r="AJ28" s="153">
        <v>6.57</v>
      </c>
      <c r="AK28" s="153">
        <v>6.73</v>
      </c>
      <c r="AL28" s="153">
        <v>381.91892000000001</v>
      </c>
      <c r="AM28" s="153">
        <v>366.00563</v>
      </c>
      <c r="AN28" s="153">
        <v>366.00563</v>
      </c>
      <c r="AO28" s="153">
        <v>366.00563</v>
      </c>
      <c r="AP28" s="153">
        <v>366.00563</v>
      </c>
      <c r="AQ28" s="153">
        <v>294.21649000000002</v>
      </c>
      <c r="AR28" s="153">
        <v>281.95747</v>
      </c>
      <c r="AS28" s="153">
        <v>281.63499999999999</v>
      </c>
      <c r="AT28" s="153">
        <v>0</v>
      </c>
      <c r="AU28" s="153">
        <v>854.74900000000002</v>
      </c>
      <c r="AV28" s="153">
        <v>1049.0035</v>
      </c>
    </row>
    <row r="29" spans="1:48" ht="24" customHeight="1" x14ac:dyDescent="0.25">
      <c r="A29" s="16" t="s">
        <v>42</v>
      </c>
      <c r="B29" s="16" t="s">
        <v>761</v>
      </c>
      <c r="C29" s="153">
        <v>23</v>
      </c>
      <c r="D29" s="153">
        <v>29.76</v>
      </c>
      <c r="E29" s="153">
        <v>11.86</v>
      </c>
      <c r="F29" s="153">
        <v>24.94</v>
      </c>
      <c r="G29" s="153">
        <v>0</v>
      </c>
      <c r="H29" s="153">
        <v>59.33</v>
      </c>
      <c r="I29" s="153">
        <v>939.17</v>
      </c>
      <c r="J29" s="153">
        <v>680.029</v>
      </c>
      <c r="K29" s="153">
        <v>5.5</v>
      </c>
      <c r="L29" s="153">
        <v>3.93</v>
      </c>
      <c r="M29" s="153">
        <v>6.82</v>
      </c>
      <c r="N29" s="153">
        <v>3.72</v>
      </c>
      <c r="O29" s="153">
        <v>3.72</v>
      </c>
      <c r="P29" s="153">
        <v>3.72</v>
      </c>
      <c r="Q29" s="153">
        <v>3.72</v>
      </c>
      <c r="R29" s="153">
        <v>1067.96</v>
      </c>
      <c r="S29" s="153">
        <v>1067.96</v>
      </c>
      <c r="T29" s="153">
        <v>876</v>
      </c>
      <c r="U29" s="153">
        <v>1</v>
      </c>
      <c r="V29" s="153">
        <v>1</v>
      </c>
      <c r="W29" s="153">
        <v>990.00189</v>
      </c>
      <c r="X29" s="153">
        <v>906.00400000000002</v>
      </c>
      <c r="Y29" s="153">
        <v>906.00400000000002</v>
      </c>
      <c r="Z29" s="153">
        <v>906.00400000000002</v>
      </c>
      <c r="AA29" s="153">
        <v>906.00400000000002</v>
      </c>
      <c r="AB29" s="153">
        <v>625.67591000000004</v>
      </c>
      <c r="AC29" s="153">
        <v>828.505</v>
      </c>
      <c r="AD29" s="153">
        <v>1085.78</v>
      </c>
      <c r="AE29" s="153">
        <v>3.7161400000000002</v>
      </c>
      <c r="AF29" s="153">
        <v>2.0143399999999998</v>
      </c>
      <c r="AG29" s="153">
        <v>1181.0214800000001</v>
      </c>
      <c r="AH29" s="153">
        <v>1177.8845799999999</v>
      </c>
      <c r="AI29" s="153">
        <v>1022.27</v>
      </c>
      <c r="AJ29" s="153">
        <v>5.94</v>
      </c>
      <c r="AK29" s="153">
        <v>7.23</v>
      </c>
      <c r="AL29" s="153">
        <v>436.02409999999998</v>
      </c>
      <c r="AM29" s="153">
        <v>404.19752</v>
      </c>
      <c r="AN29" s="153">
        <v>436.02409999999998</v>
      </c>
      <c r="AO29" s="153">
        <v>270.52589999999998</v>
      </c>
      <c r="AP29" s="153">
        <v>308.71778999999998</v>
      </c>
      <c r="AQ29" s="153">
        <v>294.21649000000002</v>
      </c>
      <c r="AR29" s="153">
        <v>281.95747</v>
      </c>
      <c r="AS29" s="153">
        <v>200.81800000000001</v>
      </c>
      <c r="AT29" s="153">
        <v>0</v>
      </c>
      <c r="AU29" s="153">
        <v>937.57299999999998</v>
      </c>
      <c r="AV29" s="153">
        <v>1058.8395</v>
      </c>
    </row>
    <row r="30" spans="1:48" ht="24" customHeight="1" x14ac:dyDescent="0.25">
      <c r="A30" s="16" t="s">
        <v>42</v>
      </c>
      <c r="B30" s="16" t="s">
        <v>762</v>
      </c>
      <c r="C30" s="153">
        <v>23</v>
      </c>
      <c r="D30" s="153">
        <v>39.08</v>
      </c>
      <c r="E30" s="153">
        <v>11.43</v>
      </c>
      <c r="F30" s="153">
        <v>25.28</v>
      </c>
      <c r="G30" s="153">
        <v>0</v>
      </c>
      <c r="H30" s="153">
        <v>50.56</v>
      </c>
      <c r="I30" s="153">
        <v>849.97</v>
      </c>
      <c r="J30" s="153">
        <v>562.524</v>
      </c>
      <c r="K30" s="153">
        <v>5.43</v>
      </c>
      <c r="L30" s="153">
        <v>4.88</v>
      </c>
      <c r="M30" s="153">
        <v>6.45</v>
      </c>
      <c r="N30" s="153">
        <v>4.0199999999999996</v>
      </c>
      <c r="O30" s="153">
        <v>4.0199999999999996</v>
      </c>
      <c r="P30" s="153">
        <v>4.0199999999999996</v>
      </c>
      <c r="Q30" s="153">
        <v>4.0199999999999996</v>
      </c>
      <c r="R30" s="153">
        <v>1094.9100000000001</v>
      </c>
      <c r="S30" s="153">
        <v>1094.9100000000001</v>
      </c>
      <c r="T30" s="153">
        <v>568.08000000000004</v>
      </c>
      <c r="U30" s="153">
        <v>1</v>
      </c>
      <c r="V30" s="153">
        <v>1</v>
      </c>
      <c r="W30" s="153">
        <v>1053.3081999999999</v>
      </c>
      <c r="X30" s="153">
        <v>841.97299999999996</v>
      </c>
      <c r="Y30" s="153">
        <v>841.97299999999996</v>
      </c>
      <c r="Z30" s="153">
        <v>841.97299999999996</v>
      </c>
      <c r="AA30" s="153">
        <v>841.97299999999996</v>
      </c>
      <c r="AB30" s="153">
        <v>1055.2860700000001</v>
      </c>
      <c r="AC30" s="153">
        <v>899.45299999999997</v>
      </c>
      <c r="AD30" s="153">
        <v>1138.46</v>
      </c>
      <c r="AE30" s="153">
        <v>4.1528200000000002</v>
      </c>
      <c r="AF30" s="153">
        <v>0.86470999999999998</v>
      </c>
      <c r="AG30" s="153">
        <v>765.07885999999996</v>
      </c>
      <c r="AH30" s="153">
        <v>1176.1311599999999</v>
      </c>
      <c r="AI30" s="153">
        <v>913.95</v>
      </c>
      <c r="AJ30" s="153">
        <v>5.55</v>
      </c>
      <c r="AK30" s="153">
        <v>6.97</v>
      </c>
      <c r="AL30" s="153">
        <v>353.27499999999998</v>
      </c>
      <c r="AM30" s="153">
        <v>353.27499999999998</v>
      </c>
      <c r="AN30" s="153">
        <v>353.27499999999998</v>
      </c>
      <c r="AO30" s="153">
        <v>353.27499999999998</v>
      </c>
      <c r="AP30" s="153">
        <v>353.27499999999998</v>
      </c>
      <c r="AQ30" s="153">
        <v>294.21649000000002</v>
      </c>
      <c r="AR30" s="153">
        <v>277.05385999999999</v>
      </c>
      <c r="AS30" s="153">
        <v>271.839</v>
      </c>
      <c r="AT30" s="153">
        <v>0</v>
      </c>
      <c r="AU30" s="153">
        <v>735.71400000000006</v>
      </c>
      <c r="AV30" s="153">
        <v>1064.5170000000001</v>
      </c>
    </row>
    <row r="31" spans="1:48" ht="24" customHeight="1" x14ac:dyDescent="0.25">
      <c r="A31" s="18" t="s">
        <v>42</v>
      </c>
      <c r="B31" s="18" t="s">
        <v>763</v>
      </c>
      <c r="C31" s="154">
        <v>23</v>
      </c>
      <c r="D31" s="154">
        <v>39.380000000000003</v>
      </c>
      <c r="E31" s="154">
        <v>12.05</v>
      </c>
      <c r="F31" s="154">
        <v>25.31</v>
      </c>
      <c r="G31" s="154">
        <v>0</v>
      </c>
      <c r="H31" s="154">
        <v>59.1</v>
      </c>
      <c r="I31" s="154">
        <v>1037.02</v>
      </c>
      <c r="J31" s="154">
        <v>476.21499999999997</v>
      </c>
      <c r="K31" s="154">
        <v>6.26</v>
      </c>
      <c r="L31" s="154">
        <v>5.44</v>
      </c>
      <c r="M31" s="154">
        <v>6.44</v>
      </c>
      <c r="N31" s="154">
        <v>5</v>
      </c>
      <c r="O31" s="154">
        <v>5</v>
      </c>
      <c r="P31" s="154">
        <v>5</v>
      </c>
      <c r="Q31" s="154">
        <v>5</v>
      </c>
      <c r="R31" s="154">
        <v>474.67</v>
      </c>
      <c r="S31" s="154">
        <v>474.67</v>
      </c>
      <c r="T31" s="154">
        <v>638.73</v>
      </c>
      <c r="U31" s="154">
        <v>1</v>
      </c>
      <c r="V31" s="154">
        <v>1</v>
      </c>
      <c r="W31" s="154">
        <v>511.2029</v>
      </c>
      <c r="X31" s="154">
        <v>524.45500000000004</v>
      </c>
      <c r="Y31" s="154">
        <v>524.45500000000004</v>
      </c>
      <c r="Z31" s="154">
        <v>524.45500000000004</v>
      </c>
      <c r="AA31" s="154">
        <v>524.45500000000004</v>
      </c>
      <c r="AB31" s="154">
        <v>800.22613999999999</v>
      </c>
      <c r="AC31" s="154">
        <v>632.36900000000003</v>
      </c>
      <c r="AD31" s="154">
        <v>851.51</v>
      </c>
      <c r="AE31" s="154">
        <v>5.6599300000000001</v>
      </c>
      <c r="AF31" s="154">
        <v>3.2253500000000002</v>
      </c>
      <c r="AG31" s="154">
        <v>931.79245000000003</v>
      </c>
      <c r="AH31" s="154">
        <v>1259.95624</v>
      </c>
      <c r="AI31" s="154">
        <v>886.88</v>
      </c>
      <c r="AJ31" s="154">
        <v>5.33</v>
      </c>
      <c r="AK31" s="154">
        <v>6.59</v>
      </c>
      <c r="AL31" s="154">
        <v>356.45765999999998</v>
      </c>
      <c r="AM31" s="154">
        <v>353.27499999999998</v>
      </c>
      <c r="AN31" s="154">
        <v>353.27499999999998</v>
      </c>
      <c r="AO31" s="154">
        <v>353.27499999999998</v>
      </c>
      <c r="AP31" s="154">
        <v>353.27499999999998</v>
      </c>
      <c r="AQ31" s="154">
        <v>294.21649000000002</v>
      </c>
      <c r="AR31" s="154">
        <v>269.69844999999998</v>
      </c>
      <c r="AS31" s="154">
        <v>271.839</v>
      </c>
      <c r="AT31" s="154">
        <v>0</v>
      </c>
      <c r="AU31" s="154">
        <v>533.85500000000002</v>
      </c>
      <c r="AV31" s="154">
        <v>1042.9204999999999</v>
      </c>
    </row>
    <row r="32" spans="1:48" ht="24" customHeight="1" x14ac:dyDescent="0.25">
      <c r="A32" s="13" t="s">
        <v>42</v>
      </c>
      <c r="B32" s="13" t="s">
        <v>764</v>
      </c>
      <c r="C32" s="152">
        <v>23</v>
      </c>
      <c r="D32" s="152">
        <v>39.479999999999997</v>
      </c>
      <c r="E32" s="152">
        <v>11.63</v>
      </c>
      <c r="F32" s="152">
        <v>24.04</v>
      </c>
      <c r="G32" s="152">
        <v>0</v>
      </c>
      <c r="H32" s="152">
        <v>59.61</v>
      </c>
      <c r="I32" s="152">
        <v>1047.1400000000001</v>
      </c>
      <c r="J32" s="152">
        <v>411.32</v>
      </c>
      <c r="K32" s="152">
        <v>6.51</v>
      </c>
      <c r="L32" s="152">
        <v>6.24</v>
      </c>
      <c r="M32" s="152">
        <v>6.16</v>
      </c>
      <c r="N32" s="152">
        <v>6.44</v>
      </c>
      <c r="O32" s="152">
        <v>6.44</v>
      </c>
      <c r="P32" s="152">
        <v>6.44</v>
      </c>
      <c r="Q32" s="152">
        <v>6.44</v>
      </c>
      <c r="R32" s="152">
        <v>538.15</v>
      </c>
      <c r="S32" s="152">
        <v>538.15</v>
      </c>
      <c r="T32" s="152">
        <v>818</v>
      </c>
      <c r="U32" s="152">
        <v>1</v>
      </c>
      <c r="V32" s="152">
        <v>1</v>
      </c>
      <c r="W32" s="152">
        <v>680.69012999999995</v>
      </c>
      <c r="X32" s="152">
        <v>462.74599999999998</v>
      </c>
      <c r="Y32" s="152">
        <v>462.74599999999998</v>
      </c>
      <c r="Z32" s="152">
        <v>462.74599999999998</v>
      </c>
      <c r="AA32" s="152">
        <v>462.74599999999998</v>
      </c>
      <c r="AB32" s="152">
        <v>801.08300999999994</v>
      </c>
      <c r="AC32" s="152">
        <v>1059.7929999999999</v>
      </c>
      <c r="AD32" s="152">
        <v>785.95</v>
      </c>
      <c r="AE32" s="152">
        <v>4.8288200000000003</v>
      </c>
      <c r="AF32" s="152">
        <v>5.9307999999999996</v>
      </c>
      <c r="AG32" s="152">
        <v>1294.7635499999999</v>
      </c>
      <c r="AH32" s="152">
        <v>1110.95227</v>
      </c>
      <c r="AI32" s="152">
        <v>1161.49</v>
      </c>
      <c r="AJ32" s="152">
        <v>5.54</v>
      </c>
      <c r="AK32" s="152">
        <v>6.64</v>
      </c>
      <c r="AL32" s="152">
        <v>467.85066999999998</v>
      </c>
      <c r="AM32" s="152">
        <v>506.04255999999998</v>
      </c>
      <c r="AN32" s="152">
        <v>483.76396</v>
      </c>
      <c r="AO32" s="152">
        <v>318.26576</v>
      </c>
      <c r="AP32" s="152">
        <v>318.26576</v>
      </c>
      <c r="AQ32" s="152">
        <v>294.21649000000002</v>
      </c>
      <c r="AR32" s="152">
        <v>269.69844999999998</v>
      </c>
      <c r="AS32" s="152">
        <v>249.798</v>
      </c>
      <c r="AT32" s="152">
        <v>0</v>
      </c>
      <c r="AU32" s="152">
        <v>391.83699999999999</v>
      </c>
      <c r="AV32" s="152">
        <v>1049.5889999999999</v>
      </c>
    </row>
    <row r="33" spans="1:48" ht="24" customHeight="1" x14ac:dyDescent="0.25">
      <c r="A33" s="16" t="s">
        <v>42</v>
      </c>
      <c r="B33" s="16" t="s">
        <v>765</v>
      </c>
      <c r="C33" s="153">
        <v>23</v>
      </c>
      <c r="D33" s="153">
        <v>38.89</v>
      </c>
      <c r="E33" s="153">
        <v>12.28</v>
      </c>
      <c r="F33" s="153">
        <v>23.98</v>
      </c>
      <c r="G33" s="153">
        <v>0</v>
      </c>
      <c r="H33" s="153">
        <v>50.06</v>
      </c>
      <c r="I33" s="153">
        <v>1069.4100000000001</v>
      </c>
      <c r="J33" s="153">
        <v>290.59800000000001</v>
      </c>
      <c r="K33" s="153">
        <v>7.13</v>
      </c>
      <c r="L33" s="153">
        <v>6.14</v>
      </c>
      <c r="M33" s="153">
        <v>6.73</v>
      </c>
      <c r="N33" s="153">
        <v>6.03</v>
      </c>
      <c r="O33" s="153">
        <v>6.03</v>
      </c>
      <c r="P33" s="153">
        <v>6.03</v>
      </c>
      <c r="Q33" s="153">
        <v>6.03</v>
      </c>
      <c r="R33" s="153">
        <v>413.14</v>
      </c>
      <c r="S33" s="153">
        <v>413.14</v>
      </c>
      <c r="T33" s="153">
        <v>592.91</v>
      </c>
      <c r="U33" s="153">
        <v>1</v>
      </c>
      <c r="V33" s="153">
        <v>1</v>
      </c>
      <c r="W33" s="153">
        <v>500.47856999999999</v>
      </c>
      <c r="X33" s="153">
        <v>450.745</v>
      </c>
      <c r="Y33" s="153">
        <v>450.745</v>
      </c>
      <c r="Z33" s="153">
        <v>450.745</v>
      </c>
      <c r="AA33" s="153">
        <v>450.745</v>
      </c>
      <c r="AB33" s="153">
        <v>1151.07134</v>
      </c>
      <c r="AC33" s="153">
        <v>1002.047</v>
      </c>
      <c r="AD33" s="153">
        <v>718.79</v>
      </c>
      <c r="AE33" s="153">
        <v>2.9878200000000001</v>
      </c>
      <c r="AF33" s="153">
        <v>4.2648700000000002</v>
      </c>
      <c r="AG33" s="153">
        <v>1140.9669200000001</v>
      </c>
      <c r="AH33" s="153">
        <v>1246.34448</v>
      </c>
      <c r="AI33" s="153">
        <v>1097.48</v>
      </c>
      <c r="AJ33" s="153">
        <v>6.03</v>
      </c>
      <c r="AK33" s="153">
        <v>6.56</v>
      </c>
      <c r="AL33" s="153">
        <v>509.22521999999998</v>
      </c>
      <c r="AM33" s="153">
        <v>509.22521999999998</v>
      </c>
      <c r="AN33" s="153">
        <v>509.22521999999998</v>
      </c>
      <c r="AO33" s="153">
        <v>350.09233999999998</v>
      </c>
      <c r="AP33" s="153">
        <v>318.26576</v>
      </c>
      <c r="AQ33" s="153">
        <v>294.21649000000002</v>
      </c>
      <c r="AR33" s="153">
        <v>269.69844999999998</v>
      </c>
      <c r="AS33" s="153">
        <v>249.798</v>
      </c>
      <c r="AT33" s="153">
        <v>0</v>
      </c>
      <c r="AU33" s="153">
        <v>495.49099999999999</v>
      </c>
      <c r="AV33" s="153">
        <v>1038.1890000000001</v>
      </c>
    </row>
    <row r="34" spans="1:48" ht="24" customHeight="1" x14ac:dyDescent="0.25">
      <c r="A34" s="16" t="s">
        <v>42</v>
      </c>
      <c r="B34" s="16" t="s">
        <v>766</v>
      </c>
      <c r="C34" s="153">
        <v>22</v>
      </c>
      <c r="D34" s="153">
        <v>28.8</v>
      </c>
      <c r="E34" s="153">
        <v>11.65</v>
      </c>
      <c r="F34" s="153">
        <v>24.35</v>
      </c>
      <c r="G34" s="153">
        <v>0</v>
      </c>
      <c r="H34" s="153">
        <v>50.2</v>
      </c>
      <c r="I34" s="153">
        <v>1018.13</v>
      </c>
      <c r="J34" s="153">
        <v>285.48899999999998</v>
      </c>
      <c r="K34" s="153">
        <v>7.65</v>
      </c>
      <c r="L34" s="153">
        <v>5.41</v>
      </c>
      <c r="M34" s="153">
        <v>7.11</v>
      </c>
      <c r="N34" s="153">
        <v>6.26</v>
      </c>
      <c r="O34" s="153">
        <v>6.26</v>
      </c>
      <c r="P34" s="153">
        <v>6.26</v>
      </c>
      <c r="Q34" s="153">
        <v>6.26</v>
      </c>
      <c r="R34" s="153">
        <v>627.86</v>
      </c>
      <c r="S34" s="153">
        <v>627.86</v>
      </c>
      <c r="T34" s="153">
        <v>520.5</v>
      </c>
      <c r="U34" s="153">
        <v>1</v>
      </c>
      <c r="V34" s="153">
        <v>1</v>
      </c>
      <c r="W34" s="153">
        <v>692.61303999999996</v>
      </c>
      <c r="X34" s="153">
        <v>749.23699999999997</v>
      </c>
      <c r="Y34" s="153">
        <v>749.23699999999997</v>
      </c>
      <c r="Z34" s="153">
        <v>749.23699999999997</v>
      </c>
      <c r="AA34" s="153">
        <v>749.23699999999997</v>
      </c>
      <c r="AB34" s="153">
        <v>1070.66356</v>
      </c>
      <c r="AC34" s="153">
        <v>1031.913</v>
      </c>
      <c r="AD34" s="153">
        <v>1018.04</v>
      </c>
      <c r="AE34" s="153">
        <v>4.5852199999999996</v>
      </c>
      <c r="AF34" s="153">
        <v>3.75176</v>
      </c>
      <c r="AG34" s="153">
        <v>732.91399000000001</v>
      </c>
      <c r="AH34" s="153">
        <v>397.90741000000003</v>
      </c>
      <c r="AI34" s="153">
        <v>1153.97</v>
      </c>
      <c r="AJ34" s="153">
        <v>5.51</v>
      </c>
      <c r="AK34" s="153">
        <v>7.17</v>
      </c>
      <c r="AL34" s="153">
        <v>509.22521999999998</v>
      </c>
      <c r="AM34" s="153">
        <v>509.22521999999998</v>
      </c>
      <c r="AN34" s="153">
        <v>509.22521999999998</v>
      </c>
      <c r="AO34" s="153">
        <v>334.17905000000002</v>
      </c>
      <c r="AP34" s="153">
        <v>318.26576</v>
      </c>
      <c r="AQ34" s="153">
        <v>294.21649000000002</v>
      </c>
      <c r="AR34" s="153">
        <v>269.69844999999998</v>
      </c>
      <c r="AS34" s="153">
        <v>249.798</v>
      </c>
      <c r="AT34" s="153">
        <v>0</v>
      </c>
      <c r="AU34" s="153">
        <v>502.67200000000003</v>
      </c>
      <c r="AV34" s="153">
        <v>1046.3235</v>
      </c>
    </row>
    <row r="35" spans="1:48" ht="24" customHeight="1" x14ac:dyDescent="0.25">
      <c r="A35" s="16" t="s">
        <v>42</v>
      </c>
      <c r="B35" s="16" t="s">
        <v>767</v>
      </c>
      <c r="C35" s="153">
        <v>22</v>
      </c>
      <c r="D35" s="153">
        <v>28.29</v>
      </c>
      <c r="E35" s="153">
        <v>11.39</v>
      </c>
      <c r="F35" s="153">
        <v>23.86</v>
      </c>
      <c r="G35" s="153">
        <v>0</v>
      </c>
      <c r="H35" s="153">
        <v>53.71</v>
      </c>
      <c r="I35" s="153">
        <v>856.79</v>
      </c>
      <c r="J35" s="153">
        <v>321.88</v>
      </c>
      <c r="K35" s="153">
        <v>8.44</v>
      </c>
      <c r="L35" s="153">
        <v>6.08</v>
      </c>
      <c r="M35" s="153">
        <v>6.98</v>
      </c>
      <c r="N35" s="153">
        <v>6.89</v>
      </c>
      <c r="O35" s="153">
        <v>6.89</v>
      </c>
      <c r="P35" s="153">
        <v>6.89</v>
      </c>
      <c r="Q35" s="153">
        <v>6.89</v>
      </c>
      <c r="R35" s="153">
        <v>561.53</v>
      </c>
      <c r="S35" s="153">
        <v>561.53</v>
      </c>
      <c r="T35" s="153">
        <v>1082.92</v>
      </c>
      <c r="U35" s="153">
        <v>1</v>
      </c>
      <c r="V35" s="153">
        <v>1</v>
      </c>
      <c r="W35" s="153">
        <v>679.10609999999997</v>
      </c>
      <c r="X35" s="153">
        <v>621.154</v>
      </c>
      <c r="Y35" s="153">
        <v>621.154</v>
      </c>
      <c r="Z35" s="153">
        <v>621.154</v>
      </c>
      <c r="AA35" s="153">
        <v>621.154</v>
      </c>
      <c r="AB35" s="153">
        <v>626.26837999999998</v>
      </c>
      <c r="AC35" s="153">
        <v>970.44600000000003</v>
      </c>
      <c r="AD35" s="153">
        <v>1140.79</v>
      </c>
      <c r="AE35" s="153">
        <v>7.1980300000000002</v>
      </c>
      <c r="AF35" s="153">
        <v>2.24878</v>
      </c>
      <c r="AG35" s="153">
        <v>441.63628999999997</v>
      </c>
      <c r="AH35" s="153">
        <v>695.13915999999995</v>
      </c>
      <c r="AI35" s="153">
        <v>1086.19</v>
      </c>
      <c r="AJ35" s="153">
        <v>5.47</v>
      </c>
      <c r="AK35" s="153">
        <v>7.52</v>
      </c>
      <c r="AL35" s="153">
        <v>509.22521999999998</v>
      </c>
      <c r="AM35" s="153">
        <v>509.22521999999998</v>
      </c>
      <c r="AN35" s="153">
        <v>509.22521999999998</v>
      </c>
      <c r="AO35" s="153">
        <v>356.45765999999998</v>
      </c>
      <c r="AP35" s="153">
        <v>318.26576</v>
      </c>
      <c r="AQ35" s="153">
        <v>294.21649000000002</v>
      </c>
      <c r="AR35" s="153">
        <v>269.69844999999998</v>
      </c>
      <c r="AS35" s="153">
        <v>249.798</v>
      </c>
      <c r="AT35" s="153">
        <v>0</v>
      </c>
      <c r="AU35" s="153">
        <v>428.63200000000001</v>
      </c>
      <c r="AV35" s="153">
        <v>1038.1054999999999</v>
      </c>
    </row>
    <row r="36" spans="1:48" ht="24" customHeight="1" x14ac:dyDescent="0.25">
      <c r="A36" s="16" t="s">
        <v>42</v>
      </c>
      <c r="B36" s="16" t="s">
        <v>768</v>
      </c>
      <c r="C36" s="153">
        <v>22</v>
      </c>
      <c r="D36" s="153">
        <v>32.26</v>
      </c>
      <c r="E36" s="153">
        <v>12.07</v>
      </c>
      <c r="F36" s="153">
        <v>25.06</v>
      </c>
      <c r="G36" s="153">
        <v>0</v>
      </c>
      <c r="H36" s="153">
        <v>55.26</v>
      </c>
      <c r="I36" s="153">
        <v>906.87</v>
      </c>
      <c r="J36" s="153">
        <v>256.03800000000001</v>
      </c>
      <c r="K36" s="153">
        <v>7.53</v>
      </c>
      <c r="L36" s="153">
        <v>6.31</v>
      </c>
      <c r="M36" s="153">
        <v>7.25</v>
      </c>
      <c r="N36" s="153">
        <v>6.7</v>
      </c>
      <c r="O36" s="153">
        <v>6.7</v>
      </c>
      <c r="P36" s="153">
        <v>6.7</v>
      </c>
      <c r="Q36" s="153">
        <v>6.7</v>
      </c>
      <c r="R36" s="153">
        <v>365.77</v>
      </c>
      <c r="S36" s="153">
        <v>365.77</v>
      </c>
      <c r="T36" s="153">
        <v>1056.21</v>
      </c>
      <c r="U36" s="153">
        <v>1</v>
      </c>
      <c r="V36" s="153">
        <v>1</v>
      </c>
      <c r="W36" s="153">
        <v>446.3134</v>
      </c>
      <c r="X36" s="153">
        <v>403.00700000000001</v>
      </c>
      <c r="Y36" s="153">
        <v>403.00700000000001</v>
      </c>
      <c r="Z36" s="153">
        <v>403.00700000000001</v>
      </c>
      <c r="AA36" s="153">
        <v>403.00700000000001</v>
      </c>
      <c r="AB36" s="153">
        <v>504.14357000000001</v>
      </c>
      <c r="AC36" s="153">
        <v>867.90300000000002</v>
      </c>
      <c r="AD36" s="153">
        <v>1076.3399999999999</v>
      </c>
      <c r="AE36" s="153">
        <v>8.7763399999999994</v>
      </c>
      <c r="AF36" s="153">
        <v>1.4865299999999999</v>
      </c>
      <c r="AG36" s="153">
        <v>336.39972999999998</v>
      </c>
      <c r="AH36" s="153">
        <v>340.24837000000002</v>
      </c>
      <c r="AI36" s="153">
        <v>1028.24</v>
      </c>
      <c r="AJ36" s="153">
        <v>6.45</v>
      </c>
      <c r="AK36" s="153">
        <v>7.34</v>
      </c>
      <c r="AL36" s="153">
        <v>509.22521999999998</v>
      </c>
      <c r="AM36" s="153">
        <v>509.22521999999998</v>
      </c>
      <c r="AN36" s="153">
        <v>509.22521999999998</v>
      </c>
      <c r="AO36" s="153">
        <v>366.00563</v>
      </c>
      <c r="AP36" s="153">
        <v>318.26576</v>
      </c>
      <c r="AQ36" s="153">
        <v>294.21649000000002</v>
      </c>
      <c r="AR36" s="153">
        <v>269.69844999999998</v>
      </c>
      <c r="AS36" s="153">
        <v>249.798</v>
      </c>
      <c r="AT36" s="153">
        <v>0</v>
      </c>
      <c r="AU36" s="153">
        <v>305.72399999999999</v>
      </c>
      <c r="AV36" s="153">
        <v>1018.771</v>
      </c>
    </row>
    <row r="37" spans="1:48" ht="24" customHeight="1" x14ac:dyDescent="0.25">
      <c r="A37" s="16" t="s">
        <v>42</v>
      </c>
      <c r="B37" s="16" t="s">
        <v>769</v>
      </c>
      <c r="C37" s="153">
        <v>22</v>
      </c>
      <c r="D37" s="153">
        <v>21.36</v>
      </c>
      <c r="E37" s="153">
        <v>10.54</v>
      </c>
      <c r="F37" s="153">
        <v>21.56</v>
      </c>
      <c r="G37" s="153">
        <v>0</v>
      </c>
      <c r="H37" s="153">
        <v>54.26</v>
      </c>
      <c r="I37" s="153">
        <v>839.6</v>
      </c>
      <c r="J37" s="153">
        <v>184.066</v>
      </c>
      <c r="K37" s="153">
        <v>7.42</v>
      </c>
      <c r="L37" s="153">
        <v>5.1100000000000003</v>
      </c>
      <c r="M37" s="153">
        <v>7.29</v>
      </c>
      <c r="N37" s="153">
        <v>6.93</v>
      </c>
      <c r="O37" s="153">
        <v>6.93</v>
      </c>
      <c r="P37" s="153">
        <v>6.93</v>
      </c>
      <c r="Q37" s="153">
        <v>6.93</v>
      </c>
      <c r="R37" s="153">
        <v>423.5</v>
      </c>
      <c r="S37" s="153">
        <v>423.5</v>
      </c>
      <c r="T37" s="153">
        <v>1003.29</v>
      </c>
      <c r="U37" s="153">
        <v>1</v>
      </c>
      <c r="V37" s="153">
        <v>1</v>
      </c>
      <c r="W37" s="153">
        <v>573.53674000000001</v>
      </c>
      <c r="X37" s="153">
        <v>412.72500000000002</v>
      </c>
      <c r="Y37" s="153">
        <v>412.72500000000002</v>
      </c>
      <c r="Z37" s="153">
        <v>412.72500000000002</v>
      </c>
      <c r="AA37" s="153">
        <v>412.72500000000002</v>
      </c>
      <c r="AB37" s="153">
        <v>410.65084999999999</v>
      </c>
      <c r="AC37" s="153">
        <v>758.25099999999998</v>
      </c>
      <c r="AD37" s="153">
        <v>1002.53</v>
      </c>
      <c r="AE37" s="153">
        <v>7.8938899999999999</v>
      </c>
      <c r="AF37" s="153">
        <v>3.1946500000000002</v>
      </c>
      <c r="AG37" s="153">
        <v>363.56067000000002</v>
      </c>
      <c r="AH37" s="153">
        <v>374.4366</v>
      </c>
      <c r="AI37" s="153">
        <v>999.96</v>
      </c>
      <c r="AJ37" s="153">
        <v>6.58</v>
      </c>
      <c r="AK37" s="153">
        <v>7.35</v>
      </c>
      <c r="AL37" s="153">
        <v>509.22521999999998</v>
      </c>
      <c r="AM37" s="153">
        <v>509.22521999999998</v>
      </c>
      <c r="AN37" s="153">
        <v>509.22521999999998</v>
      </c>
      <c r="AO37" s="153">
        <v>366.00563</v>
      </c>
      <c r="AP37" s="153">
        <v>318.26576</v>
      </c>
      <c r="AQ37" s="153">
        <v>294.21649000000002</v>
      </c>
      <c r="AR37" s="153">
        <v>269.69844999999998</v>
      </c>
      <c r="AS37" s="153">
        <v>249.798</v>
      </c>
      <c r="AT37" s="153">
        <v>0</v>
      </c>
      <c r="AU37" s="153">
        <v>228.87100000000001</v>
      </c>
      <c r="AV37" s="153">
        <v>993.202</v>
      </c>
    </row>
    <row r="38" spans="1:48" ht="24" customHeight="1" x14ac:dyDescent="0.25">
      <c r="A38" s="16" t="s">
        <v>42</v>
      </c>
      <c r="B38" s="16" t="s">
        <v>770</v>
      </c>
      <c r="C38" s="153">
        <v>22</v>
      </c>
      <c r="D38" s="153">
        <v>23.51</v>
      </c>
      <c r="E38" s="153">
        <v>11.51</v>
      </c>
      <c r="F38" s="153">
        <v>22.2</v>
      </c>
      <c r="G38" s="153">
        <v>0</v>
      </c>
      <c r="H38" s="153">
        <v>55.32</v>
      </c>
      <c r="I38" s="153">
        <v>736.88</v>
      </c>
      <c r="J38" s="153">
        <v>90.045000000000002</v>
      </c>
      <c r="K38" s="153">
        <v>7.17</v>
      </c>
      <c r="L38" s="153">
        <v>5.2</v>
      </c>
      <c r="M38" s="153">
        <v>7.27</v>
      </c>
      <c r="N38" s="153">
        <v>7.2</v>
      </c>
      <c r="O38" s="153">
        <v>7.2</v>
      </c>
      <c r="P38" s="153">
        <v>7.2</v>
      </c>
      <c r="Q38" s="153">
        <v>7.2</v>
      </c>
      <c r="R38" s="153">
        <v>353.08</v>
      </c>
      <c r="S38" s="153">
        <v>353.08</v>
      </c>
      <c r="T38" s="153">
        <v>945</v>
      </c>
      <c r="U38" s="153">
        <v>1</v>
      </c>
      <c r="V38" s="153">
        <v>1</v>
      </c>
      <c r="W38" s="153">
        <v>260.27145999999999</v>
      </c>
      <c r="X38" s="153">
        <v>324.50599999999997</v>
      </c>
      <c r="Y38" s="153">
        <v>324.50599999999997</v>
      </c>
      <c r="Z38" s="153">
        <v>324.50599999999997</v>
      </c>
      <c r="AA38" s="153">
        <v>324.50599999999997</v>
      </c>
      <c r="AB38" s="153">
        <v>236.32861</v>
      </c>
      <c r="AC38" s="153">
        <v>653.04700000000003</v>
      </c>
      <c r="AD38" s="153">
        <v>954.21</v>
      </c>
      <c r="AE38" s="153">
        <v>9.3289799999999996</v>
      </c>
      <c r="AF38" s="153">
        <v>8.0434099999999997</v>
      </c>
      <c r="AG38" s="153">
        <v>1105.3915400000001</v>
      </c>
      <c r="AH38" s="153">
        <v>1136.72858</v>
      </c>
      <c r="AI38" s="153">
        <v>952.4</v>
      </c>
      <c r="AJ38" s="153">
        <v>6.47</v>
      </c>
      <c r="AK38" s="153">
        <v>7.25</v>
      </c>
      <c r="AL38" s="153">
        <v>509.22521999999998</v>
      </c>
      <c r="AM38" s="153">
        <v>509.22521999999998</v>
      </c>
      <c r="AN38" s="153">
        <v>509.22521999999998</v>
      </c>
      <c r="AO38" s="153">
        <v>337.36171000000002</v>
      </c>
      <c r="AP38" s="153">
        <v>330.99639000000002</v>
      </c>
      <c r="AQ38" s="153">
        <v>294.21649000000002</v>
      </c>
      <c r="AR38" s="153">
        <v>269.69844999999998</v>
      </c>
      <c r="AS38" s="153">
        <v>262.04300000000001</v>
      </c>
      <c r="AT38" s="153">
        <v>0</v>
      </c>
      <c r="AU38" s="153">
        <v>120.14</v>
      </c>
      <c r="AV38" s="153">
        <v>936.60749999999996</v>
      </c>
    </row>
    <row r="39" spans="1:48" ht="24" customHeight="1" x14ac:dyDescent="0.25">
      <c r="A39" s="18" t="s">
        <v>42</v>
      </c>
      <c r="B39" s="18" t="s">
        <v>771</v>
      </c>
      <c r="C39" s="154">
        <v>22</v>
      </c>
      <c r="D39" s="154">
        <v>29.06</v>
      </c>
      <c r="E39" s="154">
        <v>11.97</v>
      </c>
      <c r="F39" s="154">
        <v>22.33</v>
      </c>
      <c r="G39" s="154">
        <v>0</v>
      </c>
      <c r="H39" s="154">
        <v>53.3</v>
      </c>
      <c r="I39" s="154">
        <v>584.86</v>
      </c>
      <c r="J39" s="154">
        <v>99.106999999999999</v>
      </c>
      <c r="K39" s="154">
        <v>6.45</v>
      </c>
      <c r="L39" s="154">
        <v>5.73</v>
      </c>
      <c r="M39" s="154">
        <v>7.26</v>
      </c>
      <c r="N39" s="154">
        <v>7.67</v>
      </c>
      <c r="O39" s="154">
        <v>7.67</v>
      </c>
      <c r="P39" s="154">
        <v>7.67</v>
      </c>
      <c r="Q39" s="154">
        <v>7.67</v>
      </c>
      <c r="R39" s="154">
        <v>342.72</v>
      </c>
      <c r="S39" s="154">
        <v>342.72</v>
      </c>
      <c r="T39" s="154">
        <v>552.13</v>
      </c>
      <c r="U39" s="154">
        <v>1</v>
      </c>
      <c r="V39" s="154">
        <v>1</v>
      </c>
      <c r="W39" s="154">
        <v>500.08389</v>
      </c>
      <c r="X39" s="154">
        <v>631.09699999999998</v>
      </c>
      <c r="Y39" s="154">
        <v>631.09699999999998</v>
      </c>
      <c r="Z39" s="154">
        <v>631.09699999999998</v>
      </c>
      <c r="AA39" s="154">
        <v>631.09699999999998</v>
      </c>
      <c r="AB39" s="154">
        <v>127.03209</v>
      </c>
      <c r="AC39" s="154">
        <v>512.84799999999996</v>
      </c>
      <c r="AD39" s="154">
        <v>858.56</v>
      </c>
      <c r="AE39" s="154">
        <v>6.2818899999999998</v>
      </c>
      <c r="AF39" s="154">
        <v>8.4449400000000008</v>
      </c>
      <c r="AG39" s="154">
        <v>500.84733999999997</v>
      </c>
      <c r="AH39" s="154">
        <v>416.94720000000001</v>
      </c>
      <c r="AI39" s="154">
        <v>859</v>
      </c>
      <c r="AJ39" s="154">
        <v>6.81</v>
      </c>
      <c r="AK39" s="154">
        <v>6.87</v>
      </c>
      <c r="AL39" s="154">
        <v>509.22521999999998</v>
      </c>
      <c r="AM39" s="154">
        <v>509.22521999999998</v>
      </c>
      <c r="AN39" s="154">
        <v>509.22521999999998</v>
      </c>
      <c r="AO39" s="154">
        <v>337.36171000000002</v>
      </c>
      <c r="AP39" s="154">
        <v>330.99639000000002</v>
      </c>
      <c r="AQ39" s="154">
        <v>294.21649000000002</v>
      </c>
      <c r="AR39" s="154">
        <v>269.69844999999998</v>
      </c>
      <c r="AS39" s="154">
        <v>262.04300000000001</v>
      </c>
      <c r="AT39" s="154">
        <v>0</v>
      </c>
      <c r="AU39" s="154">
        <v>211.12899999999999</v>
      </c>
      <c r="AV39" s="154">
        <v>843.21450000000004</v>
      </c>
    </row>
    <row r="40" spans="1:48" ht="24" customHeight="1" x14ac:dyDescent="0.25">
      <c r="A40" s="13" t="s">
        <v>42</v>
      </c>
      <c r="B40" s="13" t="s">
        <v>772</v>
      </c>
      <c r="C40" s="152">
        <v>22</v>
      </c>
      <c r="D40" s="152">
        <v>29.48</v>
      </c>
      <c r="E40" s="152">
        <v>12.4</v>
      </c>
      <c r="F40" s="152">
        <v>18.82</v>
      </c>
      <c r="G40" s="152">
        <v>0</v>
      </c>
      <c r="H40" s="152">
        <v>54.45</v>
      </c>
      <c r="I40" s="152">
        <v>452.45</v>
      </c>
      <c r="J40" s="152">
        <v>74.447000000000003</v>
      </c>
      <c r="K40" s="152">
        <v>6.17</v>
      </c>
      <c r="L40" s="152">
        <v>6.21</v>
      </c>
      <c r="M40" s="152">
        <v>7.29</v>
      </c>
      <c r="N40" s="152">
        <v>7.89</v>
      </c>
      <c r="O40" s="152">
        <v>7.89</v>
      </c>
      <c r="P40" s="152">
        <v>7.89</v>
      </c>
      <c r="Q40" s="152">
        <v>7.89</v>
      </c>
      <c r="R40" s="152">
        <v>134.97999999999999</v>
      </c>
      <c r="S40" s="152">
        <v>134.97999999999999</v>
      </c>
      <c r="T40" s="152">
        <v>723.92</v>
      </c>
      <c r="U40" s="152">
        <v>1</v>
      </c>
      <c r="V40" s="152">
        <v>1</v>
      </c>
      <c r="W40" s="152">
        <v>605.40593000000001</v>
      </c>
      <c r="X40" s="152">
        <v>551.02</v>
      </c>
      <c r="Y40" s="152">
        <v>551.02</v>
      </c>
      <c r="Z40" s="152">
        <v>551.02</v>
      </c>
      <c r="AA40" s="152">
        <v>551.02</v>
      </c>
      <c r="AB40" s="152">
        <v>57.193939999999998</v>
      </c>
      <c r="AC40" s="152">
        <v>313.31700000000001</v>
      </c>
      <c r="AD40" s="152">
        <v>715.78</v>
      </c>
      <c r="AE40" s="152">
        <v>6.38469</v>
      </c>
      <c r="AF40" s="152">
        <v>8.38185</v>
      </c>
      <c r="AG40" s="152">
        <v>263.49437</v>
      </c>
      <c r="AH40" s="152">
        <v>247.62646000000001</v>
      </c>
      <c r="AI40" s="152">
        <v>709.43</v>
      </c>
      <c r="AJ40" s="152">
        <v>6.73</v>
      </c>
      <c r="AK40" s="152">
        <v>6.79</v>
      </c>
      <c r="AL40" s="152">
        <v>509.22521999999998</v>
      </c>
      <c r="AM40" s="152">
        <v>509.22521999999998</v>
      </c>
      <c r="AN40" s="152">
        <v>509.22521999999998</v>
      </c>
      <c r="AO40" s="152">
        <v>337.36171000000002</v>
      </c>
      <c r="AP40" s="152">
        <v>330.99639000000002</v>
      </c>
      <c r="AQ40" s="152">
        <v>294.21649000000002</v>
      </c>
      <c r="AR40" s="152">
        <v>269.69844999999998</v>
      </c>
      <c r="AS40" s="152">
        <v>262.04300000000001</v>
      </c>
      <c r="AT40" s="152">
        <v>0</v>
      </c>
      <c r="AU40" s="152">
        <v>221.572</v>
      </c>
      <c r="AV40" s="152">
        <v>683.10199999999998</v>
      </c>
    </row>
    <row r="41" spans="1:48" ht="24" customHeight="1" x14ac:dyDescent="0.25">
      <c r="A41" s="16" t="s">
        <v>42</v>
      </c>
      <c r="B41" s="16" t="s">
        <v>773</v>
      </c>
      <c r="C41" s="153">
        <v>22</v>
      </c>
      <c r="D41" s="153">
        <v>29.44</v>
      </c>
      <c r="E41" s="153">
        <v>11.51</v>
      </c>
      <c r="F41" s="153">
        <v>28.1</v>
      </c>
      <c r="G41" s="153">
        <v>0</v>
      </c>
      <c r="H41" s="153">
        <v>52.86</v>
      </c>
      <c r="I41" s="153">
        <v>319.20999999999998</v>
      </c>
      <c r="J41" s="153">
        <v>105.383</v>
      </c>
      <c r="K41" s="153">
        <v>5.91</v>
      </c>
      <c r="L41" s="153">
        <v>5.56</v>
      </c>
      <c r="M41" s="153">
        <v>7.69</v>
      </c>
      <c r="N41" s="153">
        <v>7.92</v>
      </c>
      <c r="O41" s="153">
        <v>7.92</v>
      </c>
      <c r="P41" s="153">
        <v>7.92</v>
      </c>
      <c r="Q41" s="153">
        <v>7.92</v>
      </c>
      <c r="R41" s="153">
        <v>174.91</v>
      </c>
      <c r="S41" s="153">
        <v>174.91</v>
      </c>
      <c r="T41" s="153">
        <v>421.69</v>
      </c>
      <c r="U41" s="153">
        <v>1</v>
      </c>
      <c r="V41" s="153">
        <v>1</v>
      </c>
      <c r="W41" s="153">
        <v>353.24428</v>
      </c>
      <c r="X41" s="153">
        <v>332.7</v>
      </c>
      <c r="Y41" s="153">
        <v>332.7</v>
      </c>
      <c r="Z41" s="153">
        <v>332.7</v>
      </c>
      <c r="AA41" s="153">
        <v>332.7</v>
      </c>
      <c r="AB41" s="153">
        <v>16.995950000000001</v>
      </c>
      <c r="AC41" s="153">
        <v>135.96</v>
      </c>
      <c r="AD41" s="153">
        <v>324.39999999999998</v>
      </c>
      <c r="AE41" s="153">
        <v>8.6543100000000006</v>
      </c>
      <c r="AF41" s="153">
        <v>8.2319700000000005</v>
      </c>
      <c r="AG41" s="153">
        <v>336.74293999999998</v>
      </c>
      <c r="AH41" s="153">
        <v>407.55495999999999</v>
      </c>
      <c r="AI41" s="153">
        <v>269.2</v>
      </c>
      <c r="AJ41" s="153">
        <v>7.03</v>
      </c>
      <c r="AK41" s="153">
        <v>7.38</v>
      </c>
      <c r="AL41" s="153">
        <v>509.22521999999998</v>
      </c>
      <c r="AM41" s="153">
        <v>509.22521999999998</v>
      </c>
      <c r="AN41" s="153">
        <v>509.22521999999998</v>
      </c>
      <c r="AO41" s="153">
        <v>372.37094000000002</v>
      </c>
      <c r="AP41" s="153">
        <v>330.99639000000002</v>
      </c>
      <c r="AQ41" s="153">
        <v>294.21649000000002</v>
      </c>
      <c r="AR41" s="153">
        <v>269.69844999999998</v>
      </c>
      <c r="AS41" s="153">
        <v>262.04300000000001</v>
      </c>
      <c r="AT41" s="153">
        <v>0</v>
      </c>
      <c r="AU41" s="153">
        <v>160.649</v>
      </c>
      <c r="AV41" s="153">
        <v>344.49200000000002</v>
      </c>
    </row>
    <row r="42" spans="1:48" ht="24" customHeight="1" x14ac:dyDescent="0.25">
      <c r="A42" s="16" t="s">
        <v>42</v>
      </c>
      <c r="B42" s="16" t="s">
        <v>774</v>
      </c>
      <c r="C42" s="153">
        <v>22</v>
      </c>
      <c r="D42" s="153">
        <v>31.03</v>
      </c>
      <c r="E42" s="153">
        <v>12.41</v>
      </c>
      <c r="F42" s="153">
        <v>22.83</v>
      </c>
      <c r="G42" s="153">
        <v>0</v>
      </c>
      <c r="H42" s="153">
        <v>53.32</v>
      </c>
      <c r="I42" s="153">
        <v>127.14</v>
      </c>
      <c r="J42" s="153">
        <v>92.841999999999999</v>
      </c>
      <c r="K42" s="153">
        <v>5.54</v>
      </c>
      <c r="L42" s="153">
        <v>5.33</v>
      </c>
      <c r="M42" s="153">
        <v>7.76</v>
      </c>
      <c r="N42" s="153">
        <v>8.32</v>
      </c>
      <c r="O42" s="153">
        <v>8.32</v>
      </c>
      <c r="P42" s="153">
        <v>8.32</v>
      </c>
      <c r="Q42" s="153">
        <v>8.32</v>
      </c>
      <c r="R42" s="153">
        <v>61.4</v>
      </c>
      <c r="S42" s="153">
        <v>61.4</v>
      </c>
      <c r="T42" s="153">
        <v>172</v>
      </c>
      <c r="U42" s="153">
        <v>1</v>
      </c>
      <c r="V42" s="153">
        <v>1</v>
      </c>
      <c r="W42" s="153">
        <v>85.560580000000002</v>
      </c>
      <c r="X42" s="153">
        <v>59.424999999999997</v>
      </c>
      <c r="Y42" s="153">
        <v>59.424999999999997</v>
      </c>
      <c r="Z42" s="153">
        <v>59.424999999999997</v>
      </c>
      <c r="AA42" s="153">
        <v>59.424999999999997</v>
      </c>
      <c r="AB42" s="153">
        <v>16.845020000000002</v>
      </c>
      <c r="AC42" s="153">
        <v>71.084000000000003</v>
      </c>
      <c r="AD42" s="153">
        <v>38.26</v>
      </c>
      <c r="AE42" s="153">
        <v>9.2149999999999999</v>
      </c>
      <c r="AF42" s="153">
        <v>1.7971600000000001</v>
      </c>
      <c r="AG42" s="153">
        <v>300.10568999999998</v>
      </c>
      <c r="AH42" s="153">
        <v>307.77193</v>
      </c>
      <c r="AI42" s="153">
        <v>35.729999999999997</v>
      </c>
      <c r="AJ42" s="153">
        <v>7.32</v>
      </c>
      <c r="AK42" s="153">
        <v>8.0500000000000007</v>
      </c>
      <c r="AL42" s="153">
        <v>509.22521999999998</v>
      </c>
      <c r="AM42" s="153">
        <v>509.22521999999998</v>
      </c>
      <c r="AN42" s="153">
        <v>509.22521999999998</v>
      </c>
      <c r="AO42" s="153">
        <v>369.18828999999999</v>
      </c>
      <c r="AP42" s="153">
        <v>343.72701999999998</v>
      </c>
      <c r="AQ42" s="153">
        <v>294.21649000000002</v>
      </c>
      <c r="AR42" s="153">
        <v>269.69844999999998</v>
      </c>
      <c r="AS42" s="153">
        <v>274.28800000000001</v>
      </c>
      <c r="AT42" s="153">
        <v>0</v>
      </c>
      <c r="AU42" s="153">
        <v>52.360999999999997</v>
      </c>
      <c r="AV42" s="153">
        <v>61.686999999999998</v>
      </c>
    </row>
    <row r="43" spans="1:48" ht="24" customHeight="1" x14ac:dyDescent="0.25">
      <c r="A43" s="16" t="s">
        <v>42</v>
      </c>
      <c r="B43" s="16" t="s">
        <v>775</v>
      </c>
      <c r="C43" s="153">
        <v>22</v>
      </c>
      <c r="D43" s="153">
        <v>31.06</v>
      </c>
      <c r="E43" s="153">
        <v>11.07</v>
      </c>
      <c r="F43" s="153">
        <v>21.48</v>
      </c>
      <c r="G43" s="153">
        <v>0</v>
      </c>
      <c r="H43" s="153">
        <v>51.05</v>
      </c>
      <c r="I43" s="153">
        <v>61.67</v>
      </c>
      <c r="J43" s="153">
        <v>32.100999999999999</v>
      </c>
      <c r="K43" s="153">
        <v>6.07</v>
      </c>
      <c r="L43" s="153">
        <v>4.8099999999999996</v>
      </c>
      <c r="M43" s="153">
        <v>7.93</v>
      </c>
      <c r="N43" s="153">
        <v>7.55</v>
      </c>
      <c r="O43" s="153">
        <v>7.55</v>
      </c>
      <c r="P43" s="153">
        <v>7.55</v>
      </c>
      <c r="Q43" s="153">
        <v>7.55</v>
      </c>
      <c r="R43" s="153">
        <v>3.25</v>
      </c>
      <c r="S43" s="153">
        <v>3.25</v>
      </c>
      <c r="T43" s="153">
        <v>18.5</v>
      </c>
      <c r="U43" s="153">
        <v>1</v>
      </c>
      <c r="V43" s="153">
        <v>1</v>
      </c>
      <c r="W43" s="153">
        <v>5.6270699999999998</v>
      </c>
      <c r="X43" s="153">
        <v>3.3109999999999999</v>
      </c>
      <c r="Y43" s="153">
        <v>3.3109999999999999</v>
      </c>
      <c r="Z43" s="153">
        <v>3.3109999999999999</v>
      </c>
      <c r="AA43" s="153">
        <v>3.3109999999999999</v>
      </c>
      <c r="AB43" s="153">
        <v>11.359730000000001</v>
      </c>
      <c r="AC43" s="153">
        <v>36.545999999999999</v>
      </c>
      <c r="AD43" s="153">
        <v>0</v>
      </c>
      <c r="AE43" s="153">
        <v>8.0038</v>
      </c>
      <c r="AF43" s="153">
        <v>8.6513200000000001</v>
      </c>
      <c r="AG43" s="153">
        <v>40.267969999999998</v>
      </c>
      <c r="AH43" s="153">
        <v>38.536850000000001</v>
      </c>
      <c r="AI43" s="153">
        <v>0</v>
      </c>
      <c r="AJ43" s="153">
        <v>7.73</v>
      </c>
      <c r="AK43" s="153">
        <v>8.16</v>
      </c>
      <c r="AL43" s="153">
        <v>509.22521999999998</v>
      </c>
      <c r="AM43" s="153">
        <v>509.22521999999998</v>
      </c>
      <c r="AN43" s="153">
        <v>509.22521999999998</v>
      </c>
      <c r="AO43" s="153">
        <v>369.18828999999999</v>
      </c>
      <c r="AP43" s="153">
        <v>346.90967999999998</v>
      </c>
      <c r="AQ43" s="153">
        <v>294.21649000000002</v>
      </c>
      <c r="AR43" s="153">
        <v>269.69844999999998</v>
      </c>
      <c r="AS43" s="153">
        <v>274.28800000000001</v>
      </c>
      <c r="AT43" s="153">
        <v>0</v>
      </c>
      <c r="AU43" s="153">
        <v>8.2210000000000001</v>
      </c>
      <c r="AV43" s="153">
        <v>0.11799999999999999</v>
      </c>
    </row>
    <row r="44" spans="1:48" ht="24" customHeight="1" x14ac:dyDescent="0.25">
      <c r="A44" s="16" t="s">
        <v>42</v>
      </c>
      <c r="B44" s="16" t="s">
        <v>776</v>
      </c>
      <c r="C44" s="153">
        <v>23</v>
      </c>
      <c r="D44" s="153">
        <v>30.95</v>
      </c>
      <c r="E44" s="153">
        <v>12.94</v>
      </c>
      <c r="F44" s="153">
        <v>24.51</v>
      </c>
      <c r="G44" s="153">
        <v>0</v>
      </c>
      <c r="H44" s="153">
        <v>52.49</v>
      </c>
      <c r="I44" s="153">
        <v>5.87</v>
      </c>
      <c r="J44" s="153">
        <v>4.1420000000000003</v>
      </c>
      <c r="K44" s="153">
        <v>6.63</v>
      </c>
      <c r="L44" s="153">
        <v>3.98</v>
      </c>
      <c r="M44" s="153">
        <v>7.26</v>
      </c>
      <c r="N44" s="153">
        <v>7.88</v>
      </c>
      <c r="O44" s="153">
        <v>7.88</v>
      </c>
      <c r="P44" s="153">
        <v>7.88</v>
      </c>
      <c r="Q44" s="153">
        <v>7.88</v>
      </c>
      <c r="R44" s="153">
        <v>2.52</v>
      </c>
      <c r="S44" s="153">
        <v>2.52</v>
      </c>
      <c r="T44" s="153">
        <v>0</v>
      </c>
      <c r="U44" s="153">
        <v>1</v>
      </c>
      <c r="V44" s="153">
        <v>1</v>
      </c>
      <c r="W44" s="153">
        <v>0.42576999999999998</v>
      </c>
      <c r="X44" s="153">
        <v>0</v>
      </c>
      <c r="Y44" s="153">
        <v>0</v>
      </c>
      <c r="Z44" s="153">
        <v>0</v>
      </c>
      <c r="AA44" s="153">
        <v>0</v>
      </c>
      <c r="AB44" s="153">
        <v>3.86205</v>
      </c>
      <c r="AC44" s="153">
        <v>0</v>
      </c>
      <c r="AD44" s="153">
        <v>0</v>
      </c>
      <c r="AE44" s="153">
        <v>8.0925200000000004</v>
      </c>
      <c r="AF44" s="153">
        <v>9.2818500000000004</v>
      </c>
      <c r="AG44" s="153">
        <v>0</v>
      </c>
      <c r="AH44" s="153">
        <v>0</v>
      </c>
      <c r="AI44" s="153">
        <v>0</v>
      </c>
      <c r="AJ44" s="153">
        <v>8.5</v>
      </c>
      <c r="AK44" s="153">
        <v>8.4600000000000009</v>
      </c>
      <c r="AL44" s="153">
        <v>509.22521999999998</v>
      </c>
      <c r="AM44" s="153">
        <v>509.22521999999998</v>
      </c>
      <c r="AN44" s="153">
        <v>509.22521999999998</v>
      </c>
      <c r="AO44" s="153">
        <v>404.19752</v>
      </c>
      <c r="AP44" s="153">
        <v>362.82297</v>
      </c>
      <c r="AQ44" s="153">
        <v>294.21649000000002</v>
      </c>
      <c r="AR44" s="153">
        <v>269.69844999999998</v>
      </c>
      <c r="AS44" s="153">
        <v>274.28800000000001</v>
      </c>
      <c r="AT44" s="153">
        <v>0</v>
      </c>
      <c r="AU44" s="153">
        <v>0</v>
      </c>
      <c r="AV44" s="153">
        <v>0</v>
      </c>
    </row>
    <row r="45" spans="1:48" ht="24" customHeight="1" x14ac:dyDescent="0.25">
      <c r="A45" s="16" t="s">
        <v>42</v>
      </c>
      <c r="B45" s="16" t="s">
        <v>777</v>
      </c>
      <c r="C45" s="153">
        <v>23</v>
      </c>
      <c r="D45" s="153">
        <v>29.13</v>
      </c>
      <c r="E45" s="153">
        <v>12.28</v>
      </c>
      <c r="F45" s="153">
        <v>24.6</v>
      </c>
      <c r="G45" s="153">
        <v>0</v>
      </c>
      <c r="H45" s="153">
        <v>51.16</v>
      </c>
      <c r="I45" s="153">
        <v>0</v>
      </c>
      <c r="J45" s="153">
        <v>0</v>
      </c>
      <c r="K45" s="153">
        <v>6.27</v>
      </c>
      <c r="L45" s="153">
        <v>3.5</v>
      </c>
      <c r="M45" s="153">
        <v>6.56</v>
      </c>
      <c r="N45" s="153">
        <v>8.5500000000000007</v>
      </c>
      <c r="O45" s="153">
        <v>8.5500000000000007</v>
      </c>
      <c r="P45" s="153">
        <v>8.5500000000000007</v>
      </c>
      <c r="Q45" s="153">
        <v>8.5500000000000007</v>
      </c>
      <c r="R45" s="153">
        <v>0</v>
      </c>
      <c r="S45" s="153">
        <v>0</v>
      </c>
      <c r="T45" s="153">
        <v>0</v>
      </c>
      <c r="U45" s="153">
        <v>1</v>
      </c>
      <c r="V45" s="153">
        <v>1</v>
      </c>
      <c r="W45" s="153">
        <v>0.62761999999999996</v>
      </c>
      <c r="X45" s="153">
        <v>0</v>
      </c>
      <c r="Y45" s="153">
        <v>0</v>
      </c>
      <c r="Z45" s="153">
        <v>0</v>
      </c>
      <c r="AA45" s="153">
        <v>0</v>
      </c>
      <c r="AB45" s="153">
        <v>0</v>
      </c>
      <c r="AC45" s="153">
        <v>0</v>
      </c>
      <c r="AD45" s="153">
        <v>0</v>
      </c>
      <c r="AE45" s="153">
        <v>9.1486300000000007</v>
      </c>
      <c r="AF45" s="153">
        <v>1.59121</v>
      </c>
      <c r="AG45" s="153">
        <v>0</v>
      </c>
      <c r="AH45" s="153">
        <v>0</v>
      </c>
      <c r="AI45" s="153">
        <v>0</v>
      </c>
      <c r="AJ45" s="153">
        <v>7.39</v>
      </c>
      <c r="AK45" s="153">
        <v>8.48</v>
      </c>
      <c r="AL45" s="153">
        <v>509.22521999999998</v>
      </c>
      <c r="AM45" s="153">
        <v>509.22521999999998</v>
      </c>
      <c r="AN45" s="153">
        <v>509.22521999999998</v>
      </c>
      <c r="AO45" s="153">
        <v>416.92815000000002</v>
      </c>
      <c r="AP45" s="153">
        <v>394.64954999999998</v>
      </c>
      <c r="AQ45" s="153">
        <v>294.21649000000002</v>
      </c>
      <c r="AR45" s="153">
        <v>269.69844999999998</v>
      </c>
      <c r="AS45" s="153">
        <v>274.28800000000001</v>
      </c>
      <c r="AT45" s="153">
        <v>0</v>
      </c>
      <c r="AU45" s="153">
        <v>0</v>
      </c>
      <c r="AV45" s="153">
        <v>0</v>
      </c>
    </row>
    <row r="46" spans="1:48" ht="24" customHeight="1" x14ac:dyDescent="0.25">
      <c r="A46" s="16" t="s">
        <v>42</v>
      </c>
      <c r="B46" s="16" t="s">
        <v>778</v>
      </c>
      <c r="C46" s="153">
        <v>23</v>
      </c>
      <c r="D46" s="153">
        <v>30.5</v>
      </c>
      <c r="E46" s="153">
        <v>11.05</v>
      </c>
      <c r="F46" s="153">
        <v>24.57</v>
      </c>
      <c r="G46" s="153">
        <v>0</v>
      </c>
      <c r="H46" s="153">
        <v>51.5</v>
      </c>
      <c r="I46" s="153">
        <v>0</v>
      </c>
      <c r="J46" s="153">
        <v>0</v>
      </c>
      <c r="K46" s="153">
        <v>5.65</v>
      </c>
      <c r="L46" s="153">
        <v>3.33</v>
      </c>
      <c r="M46" s="153">
        <v>6.97</v>
      </c>
      <c r="N46" s="153">
        <v>9.0500000000000007</v>
      </c>
      <c r="O46" s="153">
        <v>9.0500000000000007</v>
      </c>
      <c r="P46" s="153">
        <v>9.0500000000000007</v>
      </c>
      <c r="Q46" s="153">
        <v>9.0500000000000007</v>
      </c>
      <c r="R46" s="153">
        <v>0</v>
      </c>
      <c r="S46" s="153">
        <v>0</v>
      </c>
      <c r="T46" s="153">
        <v>0</v>
      </c>
      <c r="U46" s="153">
        <v>1</v>
      </c>
      <c r="V46" s="153">
        <v>1</v>
      </c>
      <c r="W46" s="153">
        <v>0.10921</v>
      </c>
      <c r="X46" s="153">
        <v>0</v>
      </c>
      <c r="Y46" s="153">
        <v>0</v>
      </c>
      <c r="Z46" s="153">
        <v>0</v>
      </c>
      <c r="AA46" s="153">
        <v>0</v>
      </c>
      <c r="AB46" s="153">
        <v>0</v>
      </c>
      <c r="AC46" s="153">
        <v>0</v>
      </c>
      <c r="AD46" s="153">
        <v>0</v>
      </c>
      <c r="AE46" s="153">
        <v>8.9969300000000008</v>
      </c>
      <c r="AF46" s="153">
        <v>2.0224099999999998</v>
      </c>
      <c r="AG46" s="153">
        <v>0</v>
      </c>
      <c r="AH46" s="153">
        <v>0</v>
      </c>
      <c r="AI46" s="153">
        <v>0</v>
      </c>
      <c r="AJ46" s="153">
        <v>6.96</v>
      </c>
      <c r="AK46" s="153">
        <v>7.74</v>
      </c>
      <c r="AL46" s="153">
        <v>509.22521999999998</v>
      </c>
      <c r="AM46" s="153">
        <v>509.22521999999998</v>
      </c>
      <c r="AN46" s="153">
        <v>509.22521999999998</v>
      </c>
      <c r="AO46" s="153">
        <v>426.47611999999998</v>
      </c>
      <c r="AP46" s="153">
        <v>410.56283000000002</v>
      </c>
      <c r="AQ46" s="153">
        <v>294.21649000000002</v>
      </c>
      <c r="AR46" s="153">
        <v>269.69844999999998</v>
      </c>
      <c r="AS46" s="153">
        <v>274.28800000000001</v>
      </c>
      <c r="AT46" s="153">
        <v>0</v>
      </c>
      <c r="AU46" s="153">
        <v>0</v>
      </c>
      <c r="AV46" s="153">
        <v>0</v>
      </c>
    </row>
    <row r="47" spans="1:48" ht="24" customHeight="1" x14ac:dyDescent="0.25">
      <c r="A47" s="18" t="s">
        <v>42</v>
      </c>
      <c r="B47" s="18" t="s">
        <v>779</v>
      </c>
      <c r="C47" s="154">
        <v>23</v>
      </c>
      <c r="D47" s="154">
        <v>29.62</v>
      </c>
      <c r="E47" s="154">
        <v>11.56</v>
      </c>
      <c r="F47" s="154">
        <v>24.59</v>
      </c>
      <c r="G47" s="154">
        <v>0</v>
      </c>
      <c r="H47" s="154">
        <v>52</v>
      </c>
      <c r="I47" s="154"/>
      <c r="J47" s="154"/>
      <c r="K47" s="154">
        <v>5.4</v>
      </c>
      <c r="L47" s="154">
        <v>3.26</v>
      </c>
      <c r="M47" s="154">
        <v>7.2</v>
      </c>
      <c r="N47" s="154">
        <v>9.49</v>
      </c>
      <c r="O47" s="154">
        <v>9.49</v>
      </c>
      <c r="P47" s="154">
        <v>9.49</v>
      </c>
      <c r="Q47" s="154">
        <v>9.49</v>
      </c>
      <c r="R47" s="154"/>
      <c r="S47" s="154"/>
      <c r="T47" s="154"/>
      <c r="U47" s="154">
        <v>1</v>
      </c>
      <c r="V47" s="154">
        <v>1</v>
      </c>
      <c r="W47" s="154"/>
      <c r="X47" s="154"/>
      <c r="Y47" s="154"/>
      <c r="Z47" s="154"/>
      <c r="AA47" s="154"/>
      <c r="AB47" s="154"/>
      <c r="AC47" s="154"/>
      <c r="AD47" s="154"/>
      <c r="AE47" s="154">
        <v>8.2808299999999999</v>
      </c>
      <c r="AF47" s="154">
        <v>2.4352200000000002</v>
      </c>
      <c r="AG47" s="154"/>
      <c r="AH47" s="154"/>
      <c r="AI47" s="154"/>
      <c r="AJ47" s="154">
        <v>6.84</v>
      </c>
      <c r="AK47" s="154">
        <v>7.72</v>
      </c>
      <c r="AL47" s="154">
        <v>509.22521999999998</v>
      </c>
      <c r="AM47" s="154">
        <v>509.22521999999998</v>
      </c>
      <c r="AN47" s="154">
        <v>509.22521999999998</v>
      </c>
      <c r="AO47" s="154">
        <v>439.20675</v>
      </c>
      <c r="AP47" s="154">
        <v>413.74549000000002</v>
      </c>
      <c r="AQ47" s="154">
        <v>294.21649000000002</v>
      </c>
      <c r="AR47" s="154">
        <v>269.69844999999998</v>
      </c>
      <c r="AS47" s="154">
        <v>274.28800000000001</v>
      </c>
      <c r="AT47" s="154">
        <v>0</v>
      </c>
      <c r="AU47" s="154"/>
      <c r="AV47" s="154"/>
    </row>
    <row r="48" spans="1:48" ht="24" customHeight="1" x14ac:dyDescent="0.25">
      <c r="A48" s="13" t="s">
        <v>42</v>
      </c>
      <c r="B48" s="13" t="s">
        <v>780</v>
      </c>
      <c r="C48" s="152">
        <v>23</v>
      </c>
      <c r="D48" s="152">
        <v>31.28</v>
      </c>
      <c r="E48" s="152">
        <v>11.2</v>
      </c>
      <c r="F48" s="152">
        <v>24.64</v>
      </c>
      <c r="G48" s="152">
        <v>0</v>
      </c>
      <c r="H48" s="152">
        <v>51.66</v>
      </c>
      <c r="I48" s="152"/>
      <c r="J48" s="152"/>
      <c r="K48" s="152">
        <v>5.48</v>
      </c>
      <c r="L48" s="152">
        <v>3.15</v>
      </c>
      <c r="M48" s="152">
        <v>6.61</v>
      </c>
      <c r="N48" s="152">
        <v>9.58</v>
      </c>
      <c r="O48" s="152">
        <v>9.58</v>
      </c>
      <c r="P48" s="152">
        <v>9.58</v>
      </c>
      <c r="Q48" s="152">
        <v>9.58</v>
      </c>
      <c r="R48" s="152"/>
      <c r="S48" s="152"/>
      <c r="T48" s="152"/>
      <c r="U48" s="152">
        <v>1</v>
      </c>
      <c r="V48" s="152">
        <v>1</v>
      </c>
      <c r="W48" s="152"/>
      <c r="X48" s="152"/>
      <c r="Y48" s="152"/>
      <c r="Z48" s="152"/>
      <c r="AA48" s="152"/>
      <c r="AB48" s="152"/>
      <c r="AC48" s="152"/>
      <c r="AD48" s="152"/>
      <c r="AE48" s="152">
        <v>7.6414</v>
      </c>
      <c r="AF48" s="152">
        <v>9.2623300000000004</v>
      </c>
      <c r="AG48" s="152"/>
      <c r="AH48" s="152"/>
      <c r="AI48" s="152"/>
      <c r="AJ48" s="152">
        <v>6.54</v>
      </c>
      <c r="AK48" s="152">
        <v>7.37</v>
      </c>
      <c r="AL48" s="152">
        <v>509.22521999999998</v>
      </c>
      <c r="AM48" s="152">
        <v>509.22521999999998</v>
      </c>
      <c r="AN48" s="152">
        <v>509.22521999999998</v>
      </c>
      <c r="AO48" s="152">
        <v>436.02409999999998</v>
      </c>
      <c r="AP48" s="152">
        <v>394.64954999999998</v>
      </c>
      <c r="AQ48" s="152">
        <v>294.21649000000002</v>
      </c>
      <c r="AR48" s="152">
        <v>269.69844999999998</v>
      </c>
      <c r="AS48" s="152">
        <v>274.28800000000001</v>
      </c>
      <c r="AT48" s="152">
        <v>0</v>
      </c>
      <c r="AU48" s="152"/>
      <c r="AV48" s="152"/>
    </row>
    <row r="49" spans="1:48" ht="24" customHeight="1" x14ac:dyDescent="0.25">
      <c r="A49" s="16" t="s">
        <v>42</v>
      </c>
      <c r="B49" s="16" t="s">
        <v>781</v>
      </c>
      <c r="C49" s="153">
        <v>23</v>
      </c>
      <c r="D49" s="153">
        <v>31.3</v>
      </c>
      <c r="E49" s="153">
        <v>11.67</v>
      </c>
      <c r="F49" s="153">
        <v>24.66</v>
      </c>
      <c r="G49" s="153">
        <v>0</v>
      </c>
      <c r="H49" s="153">
        <v>54.01</v>
      </c>
      <c r="I49" s="153"/>
      <c r="J49" s="153"/>
      <c r="K49" s="153">
        <v>5.23</v>
      </c>
      <c r="L49" s="153">
        <v>3.22</v>
      </c>
      <c r="M49" s="153">
        <v>6.17</v>
      </c>
      <c r="N49" s="153">
        <v>9.49</v>
      </c>
      <c r="O49" s="153">
        <v>9.49</v>
      </c>
      <c r="P49" s="153">
        <v>9.49</v>
      </c>
      <c r="Q49" s="153">
        <v>9.49</v>
      </c>
      <c r="R49" s="153"/>
      <c r="S49" s="153"/>
      <c r="T49" s="153"/>
      <c r="U49" s="153">
        <v>1</v>
      </c>
      <c r="V49" s="153">
        <v>1</v>
      </c>
      <c r="W49" s="153"/>
      <c r="X49" s="153"/>
      <c r="Y49" s="153"/>
      <c r="Z49" s="153"/>
      <c r="AA49" s="153"/>
      <c r="AB49" s="153"/>
      <c r="AC49" s="153"/>
      <c r="AD49" s="153"/>
      <c r="AE49" s="153">
        <v>6.3893300000000002</v>
      </c>
      <c r="AF49" s="153">
        <v>7.0348499999999996</v>
      </c>
      <c r="AG49" s="153"/>
      <c r="AH49" s="153"/>
      <c r="AI49" s="153"/>
      <c r="AJ49" s="153">
        <v>6.1</v>
      </c>
      <c r="AK49" s="153">
        <v>7.08</v>
      </c>
      <c r="AL49" s="153">
        <v>509.22521999999998</v>
      </c>
      <c r="AM49" s="153">
        <v>509.22521999999998</v>
      </c>
      <c r="AN49" s="153">
        <v>509.22521999999998</v>
      </c>
      <c r="AO49" s="153">
        <v>436.02409999999998</v>
      </c>
      <c r="AP49" s="153">
        <v>394.64954999999998</v>
      </c>
      <c r="AQ49" s="153">
        <v>294.21649000000002</v>
      </c>
      <c r="AR49" s="153">
        <v>269.69844999999998</v>
      </c>
      <c r="AS49" s="153">
        <v>274.28800000000001</v>
      </c>
      <c r="AT49" s="153">
        <v>0</v>
      </c>
      <c r="AU49" s="153"/>
      <c r="AV49" s="153"/>
    </row>
    <row r="50" spans="1:48" ht="24" customHeight="1" x14ac:dyDescent="0.25">
      <c r="A50" s="16" t="s">
        <v>42</v>
      </c>
      <c r="B50" s="16" t="s">
        <v>782</v>
      </c>
      <c r="C50" s="153">
        <v>22</v>
      </c>
      <c r="D50" s="153">
        <v>30.48</v>
      </c>
      <c r="E50" s="153">
        <v>11.23</v>
      </c>
      <c r="F50" s="153">
        <v>24.84</v>
      </c>
      <c r="G50" s="153">
        <v>0</v>
      </c>
      <c r="H50" s="153">
        <v>50.43</v>
      </c>
      <c r="I50" s="153"/>
      <c r="J50" s="153"/>
      <c r="K50" s="153">
        <v>5.36</v>
      </c>
      <c r="L50" s="153">
        <v>3.04</v>
      </c>
      <c r="M50" s="153">
        <v>5.57</v>
      </c>
      <c r="N50" s="153">
        <v>9.1300000000000008</v>
      </c>
      <c r="O50" s="153">
        <v>9.1300000000000008</v>
      </c>
      <c r="P50" s="153">
        <v>9.1300000000000008</v>
      </c>
      <c r="Q50" s="153">
        <v>9.1300000000000008</v>
      </c>
      <c r="R50" s="153"/>
      <c r="S50" s="153"/>
      <c r="T50" s="153"/>
      <c r="U50" s="153">
        <v>1</v>
      </c>
      <c r="V50" s="153">
        <v>1</v>
      </c>
      <c r="W50" s="153"/>
      <c r="X50" s="153"/>
      <c r="Y50" s="153"/>
      <c r="Z50" s="153"/>
      <c r="AA50" s="153"/>
      <c r="AB50" s="153"/>
      <c r="AC50" s="153"/>
      <c r="AD50" s="153"/>
      <c r="AE50" s="153">
        <v>7.8035800000000002</v>
      </c>
      <c r="AF50" s="153">
        <v>6.9755500000000001</v>
      </c>
      <c r="AG50" s="153"/>
      <c r="AH50" s="153"/>
      <c r="AI50" s="153"/>
      <c r="AJ50" s="153">
        <v>6.15</v>
      </c>
      <c r="AK50" s="153">
        <v>7.09</v>
      </c>
      <c r="AL50" s="153">
        <v>509.22521999999998</v>
      </c>
      <c r="AM50" s="153">
        <v>509.22521999999998</v>
      </c>
      <c r="AN50" s="153">
        <v>509.22521999999998</v>
      </c>
      <c r="AO50" s="153">
        <v>436.02409999999998</v>
      </c>
      <c r="AP50" s="153">
        <v>394.64954999999998</v>
      </c>
      <c r="AQ50" s="153">
        <v>294.21649000000002</v>
      </c>
      <c r="AR50" s="153">
        <v>269.69844999999998</v>
      </c>
      <c r="AS50" s="153">
        <v>274.28800000000001</v>
      </c>
      <c r="AT50" s="153">
        <v>0</v>
      </c>
      <c r="AU50" s="153"/>
      <c r="AV50" s="153"/>
    </row>
    <row r="51" spans="1:48" ht="24" customHeight="1" x14ac:dyDescent="0.25">
      <c r="A51" s="16" t="s">
        <v>42</v>
      </c>
      <c r="B51" s="16" t="s">
        <v>783</v>
      </c>
      <c r="C51" s="153">
        <v>22</v>
      </c>
      <c r="D51" s="153">
        <v>30.97</v>
      </c>
      <c r="E51" s="153">
        <v>11.73</v>
      </c>
      <c r="F51" s="153">
        <v>24.99</v>
      </c>
      <c r="G51" s="153">
        <v>0</v>
      </c>
      <c r="H51" s="153">
        <v>59.43</v>
      </c>
      <c r="I51" s="153"/>
      <c r="J51" s="153"/>
      <c r="K51" s="153">
        <v>5.8</v>
      </c>
      <c r="L51" s="153">
        <v>3.93</v>
      </c>
      <c r="M51" s="153">
        <v>5.72</v>
      </c>
      <c r="N51" s="153">
        <v>8.7799999999999994</v>
      </c>
      <c r="O51" s="153">
        <v>8.7799999999999994</v>
      </c>
      <c r="P51" s="153">
        <v>8.7799999999999994</v>
      </c>
      <c r="Q51" s="153">
        <v>8.7799999999999994</v>
      </c>
      <c r="R51" s="153"/>
      <c r="S51" s="153"/>
      <c r="T51" s="153"/>
      <c r="U51" s="153">
        <v>1</v>
      </c>
      <c r="V51" s="153">
        <v>1</v>
      </c>
      <c r="W51" s="153"/>
      <c r="X51" s="153"/>
      <c r="Y51" s="153"/>
      <c r="Z51" s="153"/>
      <c r="AA51" s="153"/>
      <c r="AB51" s="153"/>
      <c r="AC51" s="153"/>
      <c r="AD51" s="153"/>
      <c r="AE51" s="153">
        <v>6.4394099999999996</v>
      </c>
      <c r="AF51" s="153">
        <v>7.30403</v>
      </c>
      <c r="AG51" s="153"/>
      <c r="AH51" s="153"/>
      <c r="AI51" s="153"/>
      <c r="AJ51" s="153">
        <v>5.93</v>
      </c>
      <c r="AK51" s="153">
        <v>6.68</v>
      </c>
      <c r="AL51" s="153">
        <v>509.22521999999998</v>
      </c>
      <c r="AM51" s="153">
        <v>509.22521999999998</v>
      </c>
      <c r="AN51" s="153">
        <v>509.22521999999998</v>
      </c>
      <c r="AO51" s="153">
        <v>436.02409999999998</v>
      </c>
      <c r="AP51" s="153">
        <v>394.64954999999998</v>
      </c>
      <c r="AQ51" s="153">
        <v>294.21649000000002</v>
      </c>
      <c r="AR51" s="153">
        <v>279.50567000000001</v>
      </c>
      <c r="AS51" s="153">
        <v>274.28800000000001</v>
      </c>
      <c r="AT51" s="153">
        <v>0</v>
      </c>
      <c r="AU51" s="153"/>
      <c r="AV51" s="153"/>
    </row>
    <row r="52" spans="1:48" ht="24" customHeight="1" x14ac:dyDescent="0.25">
      <c r="A52" s="16" t="s">
        <v>42</v>
      </c>
      <c r="B52" s="16" t="s">
        <v>784</v>
      </c>
      <c r="C52" s="153">
        <v>22</v>
      </c>
      <c r="D52" s="153">
        <v>31.14</v>
      </c>
      <c r="E52" s="153">
        <v>11.89</v>
      </c>
      <c r="F52" s="153">
        <v>25</v>
      </c>
      <c r="G52" s="153">
        <v>0</v>
      </c>
      <c r="H52" s="153">
        <v>58.06</v>
      </c>
      <c r="I52" s="153"/>
      <c r="J52" s="153"/>
      <c r="K52" s="153">
        <v>5.96</v>
      </c>
      <c r="L52" s="153">
        <v>4.17</v>
      </c>
      <c r="M52" s="153">
        <v>6.04</v>
      </c>
      <c r="N52" s="153">
        <v>8.7100000000000009</v>
      </c>
      <c r="O52" s="153">
        <v>8.7100000000000009</v>
      </c>
      <c r="P52" s="153">
        <v>8.7100000000000009</v>
      </c>
      <c r="Q52" s="153">
        <v>8.7100000000000009</v>
      </c>
      <c r="R52" s="153"/>
      <c r="S52" s="153"/>
      <c r="T52" s="153"/>
      <c r="U52" s="153">
        <v>1</v>
      </c>
      <c r="V52" s="153">
        <v>1</v>
      </c>
      <c r="W52" s="153"/>
      <c r="X52" s="153"/>
      <c r="Y52" s="153"/>
      <c r="Z52" s="153"/>
      <c r="AA52" s="153"/>
      <c r="AB52" s="153"/>
      <c r="AC52" s="153"/>
      <c r="AD52" s="153"/>
      <c r="AE52" s="153">
        <v>5.3205</v>
      </c>
      <c r="AF52" s="153">
        <v>6.1858399999999998</v>
      </c>
      <c r="AG52" s="153"/>
      <c r="AH52" s="153"/>
      <c r="AI52" s="153"/>
      <c r="AJ52" s="153">
        <v>6.16</v>
      </c>
      <c r="AK52" s="153">
        <v>6.96</v>
      </c>
      <c r="AL52" s="153">
        <v>509.22521999999998</v>
      </c>
      <c r="AM52" s="153">
        <v>509.22521999999998</v>
      </c>
      <c r="AN52" s="153">
        <v>509.22521999999998</v>
      </c>
      <c r="AO52" s="153">
        <v>436.02409999999998</v>
      </c>
      <c r="AP52" s="153">
        <v>394.64954999999998</v>
      </c>
      <c r="AQ52" s="153">
        <v>294.21649000000002</v>
      </c>
      <c r="AR52" s="153">
        <v>279.50567000000001</v>
      </c>
      <c r="AS52" s="153">
        <v>274.28800000000001</v>
      </c>
      <c r="AT52" s="153">
        <v>0</v>
      </c>
      <c r="AU52" s="153"/>
      <c r="AV52" s="153"/>
    </row>
    <row r="53" spans="1:48" ht="24" customHeight="1" x14ac:dyDescent="0.25">
      <c r="A53" s="16" t="s">
        <v>42</v>
      </c>
      <c r="B53" s="16" t="s">
        <v>785</v>
      </c>
      <c r="C53" s="153">
        <v>22</v>
      </c>
      <c r="D53" s="153">
        <v>31.27</v>
      </c>
      <c r="E53" s="153">
        <v>11.76</v>
      </c>
      <c r="F53" s="153">
        <v>24.98</v>
      </c>
      <c r="G53" s="153">
        <v>0</v>
      </c>
      <c r="H53" s="153">
        <v>58.59</v>
      </c>
      <c r="I53" s="153"/>
      <c r="J53" s="153"/>
      <c r="K53" s="153">
        <v>4.8099999999999996</v>
      </c>
      <c r="L53" s="153">
        <v>3.81</v>
      </c>
      <c r="M53" s="153">
        <v>6.39</v>
      </c>
      <c r="N53" s="153">
        <v>7.01</v>
      </c>
      <c r="O53" s="153">
        <v>7.01</v>
      </c>
      <c r="P53" s="153">
        <v>7.01</v>
      </c>
      <c r="Q53" s="153">
        <v>7.01</v>
      </c>
      <c r="R53" s="153"/>
      <c r="S53" s="153"/>
      <c r="T53" s="153"/>
      <c r="U53" s="153">
        <v>1</v>
      </c>
      <c r="V53" s="153">
        <v>1</v>
      </c>
      <c r="W53" s="153"/>
      <c r="X53" s="153"/>
      <c r="Y53" s="153"/>
      <c r="Z53" s="153"/>
      <c r="AA53" s="153"/>
      <c r="AB53" s="153"/>
      <c r="AC53" s="153"/>
      <c r="AD53" s="153"/>
      <c r="AE53" s="153">
        <v>3.2644799999999998</v>
      </c>
      <c r="AF53" s="153">
        <v>1.13195</v>
      </c>
      <c r="AG53" s="153"/>
      <c r="AH53" s="153"/>
      <c r="AI53" s="153"/>
      <c r="AJ53" s="153">
        <v>6.04</v>
      </c>
      <c r="AK53" s="153">
        <v>6.7</v>
      </c>
      <c r="AL53" s="153">
        <v>509.22521999999998</v>
      </c>
      <c r="AM53" s="153">
        <v>509.22521999999998</v>
      </c>
      <c r="AN53" s="153">
        <v>509.22521999999998</v>
      </c>
      <c r="AO53" s="153">
        <v>436.02409999999998</v>
      </c>
      <c r="AP53" s="153">
        <v>394.64954999999998</v>
      </c>
      <c r="AQ53" s="153">
        <v>294.21649000000002</v>
      </c>
      <c r="AR53" s="153">
        <v>284.40928000000002</v>
      </c>
      <c r="AS53" s="153">
        <v>274.28800000000001</v>
      </c>
      <c r="AT53" s="153">
        <v>0</v>
      </c>
      <c r="AU53" s="153"/>
      <c r="AV53" s="153"/>
    </row>
    <row r="54" spans="1:48" ht="24" customHeight="1" x14ac:dyDescent="0.25">
      <c r="A54" s="16" t="s">
        <v>42</v>
      </c>
      <c r="B54" s="16" t="s">
        <v>786</v>
      </c>
      <c r="C54" s="153">
        <v>23</v>
      </c>
      <c r="D54" s="153">
        <v>33.619999999999997</v>
      </c>
      <c r="E54" s="153">
        <v>11.22</v>
      </c>
      <c r="F54" s="153">
        <v>25.08</v>
      </c>
      <c r="G54" s="153">
        <v>0</v>
      </c>
      <c r="H54" s="153">
        <v>57.22</v>
      </c>
      <c r="I54" s="153"/>
      <c r="J54" s="153"/>
      <c r="K54" s="153">
        <v>5.19</v>
      </c>
      <c r="L54" s="153">
        <v>4.42</v>
      </c>
      <c r="M54" s="153">
        <v>6</v>
      </c>
      <c r="N54" s="153">
        <v>6.47</v>
      </c>
      <c r="O54" s="153">
        <v>6.47</v>
      </c>
      <c r="P54" s="153">
        <v>6.47</v>
      </c>
      <c r="Q54" s="153">
        <v>6.47</v>
      </c>
      <c r="R54" s="153"/>
      <c r="S54" s="153"/>
      <c r="T54" s="153"/>
      <c r="U54" s="153">
        <v>1</v>
      </c>
      <c r="V54" s="153">
        <v>1</v>
      </c>
      <c r="W54" s="153"/>
      <c r="X54" s="153"/>
      <c r="Y54" s="153"/>
      <c r="Z54" s="153"/>
      <c r="AA54" s="153"/>
      <c r="AB54" s="153"/>
      <c r="AC54" s="153"/>
      <c r="AD54" s="153"/>
      <c r="AE54" s="153">
        <v>3.2644799999999998</v>
      </c>
      <c r="AF54" s="153">
        <v>2.8731100000000001</v>
      </c>
      <c r="AG54" s="153"/>
      <c r="AH54" s="153"/>
      <c r="AI54" s="153"/>
      <c r="AJ54" s="153">
        <v>5.99</v>
      </c>
      <c r="AK54" s="153">
        <v>6.92</v>
      </c>
      <c r="AL54" s="153">
        <v>509.22521999999998</v>
      </c>
      <c r="AM54" s="153">
        <v>509.22521999999998</v>
      </c>
      <c r="AN54" s="153">
        <v>509.22521999999998</v>
      </c>
      <c r="AO54" s="153">
        <v>436.02409999999998</v>
      </c>
      <c r="AP54" s="153">
        <v>394.64954999999998</v>
      </c>
      <c r="AQ54" s="153">
        <v>294.21649000000002</v>
      </c>
      <c r="AR54" s="153">
        <v>284.40928000000002</v>
      </c>
      <c r="AS54" s="153">
        <v>274.28800000000001</v>
      </c>
      <c r="AT54" s="153">
        <v>0</v>
      </c>
      <c r="AU54" s="153"/>
      <c r="AV54" s="153"/>
    </row>
    <row r="55" spans="1:48" ht="24" customHeight="1" x14ac:dyDescent="0.25">
      <c r="A55" s="18" t="s">
        <v>787</v>
      </c>
      <c r="B55" s="18" t="s">
        <v>43</v>
      </c>
      <c r="C55" s="154">
        <v>23</v>
      </c>
      <c r="D55" s="154">
        <v>32.35</v>
      </c>
      <c r="E55" s="154">
        <v>11.61</v>
      </c>
      <c r="F55" s="154">
        <v>25.1</v>
      </c>
      <c r="G55" s="154">
        <v>0</v>
      </c>
      <c r="H55" s="154">
        <v>57.06</v>
      </c>
      <c r="I55" s="154"/>
      <c r="J55" s="154"/>
      <c r="K55" s="154">
        <v>4.18</v>
      </c>
      <c r="L55" s="154">
        <v>5.48</v>
      </c>
      <c r="M55" s="154">
        <v>6.22</v>
      </c>
      <c r="N55" s="154">
        <v>6.87</v>
      </c>
      <c r="O55" s="154">
        <v>6.87</v>
      </c>
      <c r="P55" s="154">
        <v>6.87</v>
      </c>
      <c r="Q55" s="154">
        <v>6.87</v>
      </c>
      <c r="R55" s="154"/>
      <c r="S55" s="154"/>
      <c r="T55" s="154"/>
      <c r="U55" s="154">
        <v>1</v>
      </c>
      <c r="V55" s="154">
        <v>1</v>
      </c>
      <c r="W55" s="154"/>
      <c r="X55" s="154"/>
      <c r="Y55" s="154"/>
      <c r="Z55" s="154"/>
      <c r="AA55" s="154"/>
      <c r="AB55" s="154"/>
      <c r="AC55" s="154"/>
      <c r="AD55" s="154"/>
      <c r="AE55" s="154">
        <v>3.2644799999999998</v>
      </c>
      <c r="AF55" s="154">
        <v>6.0868599999999997</v>
      </c>
      <c r="AG55" s="154"/>
      <c r="AH55" s="154"/>
      <c r="AI55" s="154"/>
      <c r="AJ55" s="154">
        <v>5.81</v>
      </c>
      <c r="AK55" s="154">
        <v>5.63</v>
      </c>
      <c r="AL55" s="154">
        <v>509.22521999999998</v>
      </c>
      <c r="AM55" s="154">
        <v>509.22521999999998</v>
      </c>
      <c r="AN55" s="154">
        <v>509.22521999999998</v>
      </c>
      <c r="AO55" s="154">
        <v>436.02409999999998</v>
      </c>
      <c r="AP55" s="154">
        <v>394.64954999999998</v>
      </c>
      <c r="AQ55" s="154">
        <v>294.21649000000002</v>
      </c>
      <c r="AR55" s="154">
        <v>284.40928000000002</v>
      </c>
      <c r="AS55" s="154">
        <v>274.28800000000001</v>
      </c>
      <c r="AT55" s="154">
        <v>0</v>
      </c>
      <c r="AU55" s="154"/>
      <c r="AV55" s="154"/>
    </row>
    <row r="56" spans="1:48"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29" t="s">
        <v>1766</v>
      </c>
      <c r="B4" s="200"/>
      <c r="C4" s="200"/>
      <c r="D4" s="200"/>
      <c r="E4" s="200"/>
      <c r="F4" s="200"/>
      <c r="G4" s="200"/>
      <c r="H4" s="200"/>
      <c r="I4" s="200"/>
      <c r="J4" s="200"/>
    </row>
    <row r="5" spans="1:10" ht="21.95" hidden="1" customHeight="1" x14ac:dyDescent="0.25">
      <c r="A5" s="200" t="s">
        <v>38</v>
      </c>
      <c r="B5" s="200" t="s">
        <v>506</v>
      </c>
      <c r="C5" s="9">
        <v>42879</v>
      </c>
      <c r="D5" s="9">
        <v>42880</v>
      </c>
      <c r="E5" s="9">
        <v>46665</v>
      </c>
      <c r="F5" s="9">
        <v>70163</v>
      </c>
      <c r="G5" s="9">
        <v>47090</v>
      </c>
      <c r="H5" s="9">
        <v>75130</v>
      </c>
      <c r="I5" s="9">
        <v>62201</v>
      </c>
      <c r="J5" s="200" t="s">
        <v>1767</v>
      </c>
    </row>
    <row r="6" spans="1:10" ht="39.950000000000003" customHeight="1" x14ac:dyDescent="0.25">
      <c r="A6" s="200"/>
      <c r="B6" s="200"/>
      <c r="C6" s="228" t="s">
        <v>559</v>
      </c>
      <c r="D6" s="228" t="s">
        <v>560</v>
      </c>
      <c r="E6" s="228" t="s">
        <v>561</v>
      </c>
      <c r="F6" s="228" t="s">
        <v>562</v>
      </c>
      <c r="G6" s="228" t="s">
        <v>196</v>
      </c>
      <c r="H6" s="228" t="s">
        <v>563</v>
      </c>
      <c r="I6" s="228" t="s">
        <v>558</v>
      </c>
      <c r="J6" s="200"/>
    </row>
    <row r="7" spans="1:10" ht="57" customHeight="1" x14ac:dyDescent="0.25">
      <c r="A7" s="200"/>
      <c r="B7" s="200"/>
      <c r="C7" s="9" t="s">
        <v>1768</v>
      </c>
      <c r="D7" s="9" t="s">
        <v>1769</v>
      </c>
      <c r="E7" s="9" t="s">
        <v>1770</v>
      </c>
      <c r="F7" s="9" t="s">
        <v>1771</v>
      </c>
      <c r="G7" s="9" t="s">
        <v>1772</v>
      </c>
      <c r="H7" s="9" t="s">
        <v>1773</v>
      </c>
      <c r="I7" s="9" t="s">
        <v>1774</v>
      </c>
      <c r="J7" s="200" t="s">
        <v>731</v>
      </c>
    </row>
    <row r="8" spans="1:10" ht="24" customHeight="1" x14ac:dyDescent="0.25">
      <c r="A8" s="13" t="s">
        <v>42</v>
      </c>
      <c r="B8" s="13" t="s">
        <v>740</v>
      </c>
      <c r="C8" s="152">
        <v>31</v>
      </c>
      <c r="D8" s="152">
        <v>7.83</v>
      </c>
      <c r="E8" s="152">
        <v>50.15</v>
      </c>
      <c r="F8" s="152">
        <v>60.43</v>
      </c>
      <c r="G8" s="152">
        <v>0</v>
      </c>
      <c r="H8" s="152">
        <v>78.739999999999995</v>
      </c>
      <c r="I8" s="152">
        <v>249.32</v>
      </c>
      <c r="J8" s="152">
        <v>477.47</v>
      </c>
    </row>
    <row r="9" spans="1:10" ht="24" customHeight="1" x14ac:dyDescent="0.25">
      <c r="A9" s="16" t="s">
        <v>42</v>
      </c>
      <c r="B9" s="16" t="s">
        <v>741</v>
      </c>
      <c r="C9" s="153">
        <v>31</v>
      </c>
      <c r="D9" s="153">
        <v>7.78</v>
      </c>
      <c r="E9" s="153">
        <v>53.33</v>
      </c>
      <c r="F9" s="153">
        <v>59.95</v>
      </c>
      <c r="G9" s="153">
        <v>0</v>
      </c>
      <c r="H9" s="153">
        <v>78.069999999999993</v>
      </c>
      <c r="I9" s="153">
        <v>256.63</v>
      </c>
      <c r="J9" s="153">
        <v>486.76</v>
      </c>
    </row>
    <row r="10" spans="1:10" ht="24" customHeight="1" x14ac:dyDescent="0.25">
      <c r="A10" s="16" t="s">
        <v>42</v>
      </c>
      <c r="B10" s="16" t="s">
        <v>742</v>
      </c>
      <c r="C10" s="153">
        <v>27</v>
      </c>
      <c r="D10" s="153">
        <v>7.64</v>
      </c>
      <c r="E10" s="153">
        <v>54.07</v>
      </c>
      <c r="F10" s="153">
        <v>59.25</v>
      </c>
      <c r="G10" s="153">
        <v>0</v>
      </c>
      <c r="H10" s="153">
        <v>78.14</v>
      </c>
      <c r="I10" s="153">
        <v>257.92</v>
      </c>
      <c r="J10" s="153">
        <v>484.02</v>
      </c>
    </row>
    <row r="11" spans="1:10" ht="24" customHeight="1" x14ac:dyDescent="0.25">
      <c r="A11" s="16" t="s">
        <v>42</v>
      </c>
      <c r="B11" s="16" t="s">
        <v>743</v>
      </c>
      <c r="C11" s="153">
        <v>27</v>
      </c>
      <c r="D11" s="153">
        <v>8.57</v>
      </c>
      <c r="E11" s="153">
        <v>57.35</v>
      </c>
      <c r="F11" s="153">
        <v>59.04</v>
      </c>
      <c r="G11" s="153">
        <v>0</v>
      </c>
      <c r="H11" s="153">
        <v>79.19</v>
      </c>
      <c r="I11" s="153">
        <v>255.9</v>
      </c>
      <c r="J11" s="153">
        <v>487.05</v>
      </c>
    </row>
    <row r="12" spans="1:10" ht="24" customHeight="1" x14ac:dyDescent="0.25">
      <c r="A12" s="16" t="s">
        <v>42</v>
      </c>
      <c r="B12" s="16" t="s">
        <v>744</v>
      </c>
      <c r="C12" s="153">
        <v>29</v>
      </c>
      <c r="D12" s="153">
        <v>8.51</v>
      </c>
      <c r="E12" s="153">
        <v>51.18</v>
      </c>
      <c r="F12" s="153">
        <v>62.11</v>
      </c>
      <c r="G12" s="153">
        <v>0</v>
      </c>
      <c r="H12" s="153">
        <v>84.01</v>
      </c>
      <c r="I12" s="153">
        <v>259.69</v>
      </c>
      <c r="J12" s="153">
        <v>494.5</v>
      </c>
    </row>
    <row r="13" spans="1:10" ht="24" customHeight="1" x14ac:dyDescent="0.25">
      <c r="A13" s="16" t="s">
        <v>42</v>
      </c>
      <c r="B13" s="16" t="s">
        <v>745</v>
      </c>
      <c r="C13" s="153">
        <v>29</v>
      </c>
      <c r="D13" s="153">
        <v>7.29</v>
      </c>
      <c r="E13" s="153">
        <v>56.7</v>
      </c>
      <c r="F13" s="153">
        <v>62.11</v>
      </c>
      <c r="G13" s="153">
        <v>0</v>
      </c>
      <c r="H13" s="153">
        <v>83.66</v>
      </c>
      <c r="I13" s="153">
        <v>267.85000000000002</v>
      </c>
      <c r="J13" s="153">
        <v>506.61</v>
      </c>
    </row>
    <row r="14" spans="1:10" ht="24" customHeight="1" x14ac:dyDescent="0.25">
      <c r="A14" s="16" t="s">
        <v>42</v>
      </c>
      <c r="B14" s="16" t="s">
        <v>746</v>
      </c>
      <c r="C14" s="153">
        <v>27</v>
      </c>
      <c r="D14" s="153">
        <v>7.72</v>
      </c>
      <c r="E14" s="153">
        <v>56.66</v>
      </c>
      <c r="F14" s="153">
        <v>68.08</v>
      </c>
      <c r="G14" s="153">
        <v>0</v>
      </c>
      <c r="H14" s="153">
        <v>82.1</v>
      </c>
      <c r="I14" s="153">
        <v>257.55</v>
      </c>
      <c r="J14" s="153">
        <v>499.11</v>
      </c>
    </row>
    <row r="15" spans="1:10" ht="24" customHeight="1" x14ac:dyDescent="0.25">
      <c r="A15" s="18" t="s">
        <v>42</v>
      </c>
      <c r="B15" s="18" t="s">
        <v>747</v>
      </c>
      <c r="C15" s="154">
        <v>27</v>
      </c>
      <c r="D15" s="154">
        <v>7.61</v>
      </c>
      <c r="E15" s="154">
        <v>55.96</v>
      </c>
      <c r="F15" s="154">
        <v>69.180000000000007</v>
      </c>
      <c r="G15" s="154">
        <v>0</v>
      </c>
      <c r="H15" s="154">
        <v>81.67</v>
      </c>
      <c r="I15" s="154">
        <v>262.20999999999998</v>
      </c>
      <c r="J15" s="154">
        <v>503.63</v>
      </c>
    </row>
    <row r="16" spans="1:10" ht="24" customHeight="1" x14ac:dyDescent="0.25">
      <c r="A16" s="13" t="s">
        <v>42</v>
      </c>
      <c r="B16" s="13" t="s">
        <v>748</v>
      </c>
      <c r="C16" s="152">
        <v>29</v>
      </c>
      <c r="D16" s="152">
        <v>6.9</v>
      </c>
      <c r="E16" s="152">
        <v>57.9</v>
      </c>
      <c r="F16" s="152">
        <v>66.959999999999994</v>
      </c>
      <c r="G16" s="152">
        <v>0</v>
      </c>
      <c r="H16" s="152">
        <v>83.01</v>
      </c>
      <c r="I16" s="152">
        <v>261.04000000000002</v>
      </c>
      <c r="J16" s="152">
        <v>504.81</v>
      </c>
    </row>
    <row r="17" spans="1:10" ht="24" customHeight="1" x14ac:dyDescent="0.25">
      <c r="A17" s="16" t="s">
        <v>42</v>
      </c>
      <c r="B17" s="16" t="s">
        <v>749</v>
      </c>
      <c r="C17" s="153">
        <v>29</v>
      </c>
      <c r="D17" s="153">
        <v>7.01</v>
      </c>
      <c r="E17" s="153">
        <v>57.28</v>
      </c>
      <c r="F17" s="153">
        <v>67.02</v>
      </c>
      <c r="G17" s="153">
        <v>0</v>
      </c>
      <c r="H17" s="153">
        <v>82.58</v>
      </c>
      <c r="I17" s="153">
        <v>253.85</v>
      </c>
      <c r="J17" s="153">
        <v>496.74</v>
      </c>
    </row>
    <row r="18" spans="1:10" ht="24" customHeight="1" x14ac:dyDescent="0.25">
      <c r="A18" s="16" t="s">
        <v>42</v>
      </c>
      <c r="B18" s="16" t="s">
        <v>750</v>
      </c>
      <c r="C18" s="153">
        <v>26</v>
      </c>
      <c r="D18" s="153">
        <v>7.66</v>
      </c>
      <c r="E18" s="153">
        <v>59.16</v>
      </c>
      <c r="F18" s="153">
        <v>66.95</v>
      </c>
      <c r="G18" s="153">
        <v>0</v>
      </c>
      <c r="H18" s="153">
        <v>83.99</v>
      </c>
      <c r="I18" s="153">
        <v>249.86</v>
      </c>
      <c r="J18" s="153">
        <v>493.62</v>
      </c>
    </row>
    <row r="19" spans="1:10" ht="24" customHeight="1" x14ac:dyDescent="0.25">
      <c r="A19" s="16" t="s">
        <v>42</v>
      </c>
      <c r="B19" s="16" t="s">
        <v>751</v>
      </c>
      <c r="C19" s="153">
        <v>26</v>
      </c>
      <c r="D19" s="153">
        <v>7.91</v>
      </c>
      <c r="E19" s="153">
        <v>55.13</v>
      </c>
      <c r="F19" s="153">
        <v>67.010000000000005</v>
      </c>
      <c r="G19" s="153">
        <v>0</v>
      </c>
      <c r="H19" s="153">
        <v>77.260000000000005</v>
      </c>
      <c r="I19" s="153">
        <v>249.47</v>
      </c>
      <c r="J19" s="153">
        <v>482.78</v>
      </c>
    </row>
    <row r="20" spans="1:10" ht="24" customHeight="1" x14ac:dyDescent="0.25">
      <c r="A20" s="16" t="s">
        <v>42</v>
      </c>
      <c r="B20" s="16" t="s">
        <v>752</v>
      </c>
      <c r="C20" s="153">
        <v>30</v>
      </c>
      <c r="D20" s="153">
        <v>7.87</v>
      </c>
      <c r="E20" s="153">
        <v>49.12</v>
      </c>
      <c r="F20" s="153">
        <v>60.77</v>
      </c>
      <c r="G20" s="153">
        <v>0</v>
      </c>
      <c r="H20" s="153">
        <v>83.06</v>
      </c>
      <c r="I20" s="153">
        <v>248.48</v>
      </c>
      <c r="J20" s="153">
        <v>479.3</v>
      </c>
    </row>
    <row r="21" spans="1:10" ht="24" customHeight="1" x14ac:dyDescent="0.25">
      <c r="A21" s="16" t="s">
        <v>42</v>
      </c>
      <c r="B21" s="16" t="s">
        <v>753</v>
      </c>
      <c r="C21" s="153">
        <v>30</v>
      </c>
      <c r="D21" s="153">
        <v>8.7200000000000006</v>
      </c>
      <c r="E21" s="153">
        <v>52.1</v>
      </c>
      <c r="F21" s="153">
        <v>58.72</v>
      </c>
      <c r="G21" s="153">
        <v>0</v>
      </c>
      <c r="H21" s="153">
        <v>83.8</v>
      </c>
      <c r="I21" s="153">
        <v>256.47000000000003</v>
      </c>
      <c r="J21" s="153">
        <v>489.81</v>
      </c>
    </row>
    <row r="22" spans="1:10" ht="24" customHeight="1" x14ac:dyDescent="0.25">
      <c r="A22" s="16" t="s">
        <v>42</v>
      </c>
      <c r="B22" s="16" t="s">
        <v>754</v>
      </c>
      <c r="C22" s="153">
        <v>29</v>
      </c>
      <c r="D22" s="153">
        <v>6.87</v>
      </c>
      <c r="E22" s="153">
        <v>52.16</v>
      </c>
      <c r="F22" s="153">
        <v>57.65</v>
      </c>
      <c r="G22" s="153">
        <v>0</v>
      </c>
      <c r="H22" s="153">
        <v>79.97</v>
      </c>
      <c r="I22" s="153">
        <v>250.33</v>
      </c>
      <c r="J22" s="153">
        <v>475.98</v>
      </c>
    </row>
    <row r="23" spans="1:10" ht="24" customHeight="1" x14ac:dyDescent="0.25">
      <c r="A23" s="18" t="s">
        <v>42</v>
      </c>
      <c r="B23" s="18" t="s">
        <v>755</v>
      </c>
      <c r="C23" s="154">
        <v>29</v>
      </c>
      <c r="D23" s="154">
        <v>7.52</v>
      </c>
      <c r="E23" s="154">
        <v>50.44</v>
      </c>
      <c r="F23" s="154">
        <v>64</v>
      </c>
      <c r="G23" s="154">
        <v>0</v>
      </c>
      <c r="H23" s="154">
        <v>79.67</v>
      </c>
      <c r="I23" s="154">
        <v>254.17</v>
      </c>
      <c r="J23" s="154">
        <v>484.8</v>
      </c>
    </row>
    <row r="24" spans="1:10" ht="24" customHeight="1" x14ac:dyDescent="0.25">
      <c r="A24" s="13" t="s">
        <v>42</v>
      </c>
      <c r="B24" s="13" t="s">
        <v>756</v>
      </c>
      <c r="C24" s="152">
        <v>31</v>
      </c>
      <c r="D24" s="152">
        <v>7.52</v>
      </c>
      <c r="E24" s="152">
        <v>57.64</v>
      </c>
      <c r="F24" s="152">
        <v>60.04</v>
      </c>
      <c r="G24" s="152">
        <v>0</v>
      </c>
      <c r="H24" s="152">
        <v>74.150000000000006</v>
      </c>
      <c r="I24" s="152">
        <v>252.53</v>
      </c>
      <c r="J24" s="152">
        <v>482.88</v>
      </c>
    </row>
    <row r="25" spans="1:10" ht="24" customHeight="1" x14ac:dyDescent="0.25">
      <c r="A25" s="16" t="s">
        <v>42</v>
      </c>
      <c r="B25" s="16" t="s">
        <v>757</v>
      </c>
      <c r="C25" s="153">
        <v>31</v>
      </c>
      <c r="D25" s="153">
        <v>7.3</v>
      </c>
      <c r="E25" s="153">
        <v>50.65</v>
      </c>
      <c r="F25" s="153">
        <v>60.07</v>
      </c>
      <c r="G25" s="153">
        <v>0</v>
      </c>
      <c r="H25" s="153">
        <v>75.19</v>
      </c>
      <c r="I25" s="153">
        <v>254.8</v>
      </c>
      <c r="J25" s="153">
        <v>479.01</v>
      </c>
    </row>
    <row r="26" spans="1:10" ht="24" customHeight="1" x14ac:dyDescent="0.25">
      <c r="A26" s="16" t="s">
        <v>42</v>
      </c>
      <c r="B26" s="16" t="s">
        <v>758</v>
      </c>
      <c r="C26" s="153">
        <v>31</v>
      </c>
      <c r="D26" s="153">
        <v>7.31</v>
      </c>
      <c r="E26" s="153">
        <v>49.97</v>
      </c>
      <c r="F26" s="153">
        <v>64.78</v>
      </c>
      <c r="G26" s="153">
        <v>0</v>
      </c>
      <c r="H26" s="153">
        <v>80.12</v>
      </c>
      <c r="I26" s="153">
        <v>251.57</v>
      </c>
      <c r="J26" s="153">
        <v>484.75</v>
      </c>
    </row>
    <row r="27" spans="1:10" ht="24" customHeight="1" x14ac:dyDescent="0.25">
      <c r="A27" s="16" t="s">
        <v>42</v>
      </c>
      <c r="B27" s="16" t="s">
        <v>759</v>
      </c>
      <c r="C27" s="153">
        <v>31</v>
      </c>
      <c r="D27" s="153">
        <v>7.29</v>
      </c>
      <c r="E27" s="153">
        <v>55.21</v>
      </c>
      <c r="F27" s="153">
        <v>65.12</v>
      </c>
      <c r="G27" s="153">
        <v>0</v>
      </c>
      <c r="H27" s="153">
        <v>79.28</v>
      </c>
      <c r="I27" s="153">
        <v>248.6</v>
      </c>
      <c r="J27" s="153">
        <v>486.5</v>
      </c>
    </row>
    <row r="28" spans="1:10" ht="24" customHeight="1" x14ac:dyDescent="0.25">
      <c r="A28" s="16" t="s">
        <v>42</v>
      </c>
      <c r="B28" s="16" t="s">
        <v>760</v>
      </c>
      <c r="C28" s="153">
        <v>29</v>
      </c>
      <c r="D28" s="153">
        <v>7.29</v>
      </c>
      <c r="E28" s="153">
        <v>51.55</v>
      </c>
      <c r="F28" s="153">
        <v>66.36</v>
      </c>
      <c r="G28" s="153">
        <v>0</v>
      </c>
      <c r="H28" s="153">
        <v>76.27</v>
      </c>
      <c r="I28" s="153">
        <v>254.8</v>
      </c>
      <c r="J28" s="153">
        <v>485.27</v>
      </c>
    </row>
    <row r="29" spans="1:10" ht="24" customHeight="1" x14ac:dyDescent="0.25">
      <c r="A29" s="16" t="s">
        <v>42</v>
      </c>
      <c r="B29" s="16" t="s">
        <v>761</v>
      </c>
      <c r="C29" s="153">
        <v>29</v>
      </c>
      <c r="D29" s="153">
        <v>7.53</v>
      </c>
      <c r="E29" s="153">
        <v>50.74</v>
      </c>
      <c r="F29" s="153">
        <v>65.11</v>
      </c>
      <c r="G29" s="153">
        <v>0</v>
      </c>
      <c r="H29" s="153">
        <v>75.489999999999995</v>
      </c>
      <c r="I29" s="153">
        <v>253.53</v>
      </c>
      <c r="J29" s="153">
        <v>481.4</v>
      </c>
    </row>
    <row r="30" spans="1:10" ht="24" customHeight="1" x14ac:dyDescent="0.25">
      <c r="A30" s="16" t="s">
        <v>42</v>
      </c>
      <c r="B30" s="16" t="s">
        <v>762</v>
      </c>
      <c r="C30" s="153">
        <v>28</v>
      </c>
      <c r="D30" s="153">
        <v>9.89</v>
      </c>
      <c r="E30" s="153">
        <v>46.13</v>
      </c>
      <c r="F30" s="153">
        <v>66.08</v>
      </c>
      <c r="G30" s="153">
        <v>0</v>
      </c>
      <c r="H30" s="153">
        <v>66.349999999999994</v>
      </c>
      <c r="I30" s="153">
        <v>254.33</v>
      </c>
      <c r="J30" s="153">
        <v>470.78</v>
      </c>
    </row>
    <row r="31" spans="1:10" ht="24" customHeight="1" x14ac:dyDescent="0.25">
      <c r="A31" s="18" t="s">
        <v>42</v>
      </c>
      <c r="B31" s="18" t="s">
        <v>763</v>
      </c>
      <c r="C31" s="154">
        <v>28</v>
      </c>
      <c r="D31" s="154">
        <v>9.16</v>
      </c>
      <c r="E31" s="154">
        <v>48.66</v>
      </c>
      <c r="F31" s="154">
        <v>66.16</v>
      </c>
      <c r="G31" s="154">
        <v>0</v>
      </c>
      <c r="H31" s="154">
        <v>77.55</v>
      </c>
      <c r="I31" s="154">
        <v>249.81</v>
      </c>
      <c r="J31" s="154">
        <v>479.34</v>
      </c>
    </row>
    <row r="32" spans="1:10" ht="24" customHeight="1" x14ac:dyDescent="0.25">
      <c r="A32" s="13" t="s">
        <v>42</v>
      </c>
      <c r="B32" s="13" t="s">
        <v>764</v>
      </c>
      <c r="C32" s="152">
        <v>29</v>
      </c>
      <c r="D32" s="152">
        <v>9.19</v>
      </c>
      <c r="E32" s="152">
        <v>54.2</v>
      </c>
      <c r="F32" s="152">
        <v>61.12</v>
      </c>
      <c r="G32" s="152">
        <v>0</v>
      </c>
      <c r="H32" s="152">
        <v>84.09</v>
      </c>
      <c r="I32" s="152">
        <v>250.39</v>
      </c>
      <c r="J32" s="152">
        <v>487.99</v>
      </c>
    </row>
    <row r="33" spans="1:10" ht="24" customHeight="1" x14ac:dyDescent="0.25">
      <c r="A33" s="16" t="s">
        <v>42</v>
      </c>
      <c r="B33" s="16" t="s">
        <v>765</v>
      </c>
      <c r="C33" s="153">
        <v>29</v>
      </c>
      <c r="D33" s="153">
        <v>9.01</v>
      </c>
      <c r="E33" s="153">
        <v>57.27</v>
      </c>
      <c r="F33" s="153">
        <v>60.94</v>
      </c>
      <c r="G33" s="153">
        <v>0</v>
      </c>
      <c r="H33" s="153">
        <v>70.599999999999994</v>
      </c>
      <c r="I33" s="153">
        <v>251.58</v>
      </c>
      <c r="J33" s="153">
        <v>478.4</v>
      </c>
    </row>
    <row r="34" spans="1:10" ht="24" customHeight="1" x14ac:dyDescent="0.25">
      <c r="A34" s="16" t="s">
        <v>42</v>
      </c>
      <c r="B34" s="16" t="s">
        <v>766</v>
      </c>
      <c r="C34" s="153">
        <v>26</v>
      </c>
      <c r="D34" s="153">
        <v>6.67</v>
      </c>
      <c r="E34" s="153">
        <v>54.85</v>
      </c>
      <c r="F34" s="153">
        <v>65.08</v>
      </c>
      <c r="G34" s="153">
        <v>0</v>
      </c>
      <c r="H34" s="153">
        <v>56.09</v>
      </c>
      <c r="I34" s="153">
        <v>252.17</v>
      </c>
      <c r="J34" s="153">
        <v>460.86</v>
      </c>
    </row>
    <row r="35" spans="1:10" ht="24" customHeight="1" x14ac:dyDescent="0.25">
      <c r="A35" s="16" t="s">
        <v>42</v>
      </c>
      <c r="B35" s="16" t="s">
        <v>767</v>
      </c>
      <c r="C35" s="153">
        <v>26</v>
      </c>
      <c r="D35" s="153">
        <v>6.92</v>
      </c>
      <c r="E35" s="153">
        <v>53.6</v>
      </c>
      <c r="F35" s="153">
        <v>64.08</v>
      </c>
      <c r="G35" s="153">
        <v>0</v>
      </c>
      <c r="H35" s="153">
        <v>60.01</v>
      </c>
      <c r="I35" s="153">
        <v>251.52</v>
      </c>
      <c r="J35" s="153">
        <v>462.13</v>
      </c>
    </row>
    <row r="36" spans="1:10" ht="24" customHeight="1" x14ac:dyDescent="0.25">
      <c r="A36" s="16" t="s">
        <v>42</v>
      </c>
      <c r="B36" s="16" t="s">
        <v>768</v>
      </c>
      <c r="C36" s="153">
        <v>24</v>
      </c>
      <c r="D36" s="153">
        <v>7.89</v>
      </c>
      <c r="E36" s="153">
        <v>61.02</v>
      </c>
      <c r="F36" s="153">
        <v>65.430000000000007</v>
      </c>
      <c r="G36" s="153">
        <v>0</v>
      </c>
      <c r="H36" s="153">
        <v>62.08</v>
      </c>
      <c r="I36" s="153">
        <v>249.32</v>
      </c>
      <c r="J36" s="153">
        <v>469.74</v>
      </c>
    </row>
    <row r="37" spans="1:10" ht="24" customHeight="1" x14ac:dyDescent="0.25">
      <c r="A37" s="16" t="s">
        <v>42</v>
      </c>
      <c r="B37" s="16" t="s">
        <v>769</v>
      </c>
      <c r="C37" s="153">
        <v>24</v>
      </c>
      <c r="D37" s="153">
        <v>0.61</v>
      </c>
      <c r="E37" s="153">
        <v>53.32</v>
      </c>
      <c r="F37" s="153">
        <v>56.36</v>
      </c>
      <c r="G37" s="153">
        <v>0</v>
      </c>
      <c r="H37" s="153">
        <v>60.96</v>
      </c>
      <c r="I37" s="153">
        <v>253.29</v>
      </c>
      <c r="J37" s="153">
        <v>448.54</v>
      </c>
    </row>
    <row r="38" spans="1:10" ht="24" customHeight="1" x14ac:dyDescent="0.25">
      <c r="A38" s="16" t="s">
        <v>42</v>
      </c>
      <c r="B38" s="16" t="s">
        <v>770</v>
      </c>
      <c r="C38" s="153">
        <v>25</v>
      </c>
      <c r="D38" s="153">
        <v>0.67</v>
      </c>
      <c r="E38" s="153">
        <v>50.49</v>
      </c>
      <c r="F38" s="153">
        <v>56.4</v>
      </c>
      <c r="G38" s="153">
        <v>0</v>
      </c>
      <c r="H38" s="153">
        <v>61.89</v>
      </c>
      <c r="I38" s="153">
        <v>247.7</v>
      </c>
      <c r="J38" s="153">
        <v>442.15</v>
      </c>
    </row>
    <row r="39" spans="1:10" ht="24" customHeight="1" x14ac:dyDescent="0.25">
      <c r="A39" s="18" t="s">
        <v>42</v>
      </c>
      <c r="B39" s="18" t="s">
        <v>771</v>
      </c>
      <c r="C39" s="154">
        <v>25</v>
      </c>
      <c r="D39" s="154">
        <v>7.18</v>
      </c>
      <c r="E39" s="154">
        <v>52.49</v>
      </c>
      <c r="F39" s="154">
        <v>56.25</v>
      </c>
      <c r="G39" s="154">
        <v>0</v>
      </c>
      <c r="H39" s="154">
        <v>59.62</v>
      </c>
      <c r="I39" s="154">
        <v>253.33</v>
      </c>
      <c r="J39" s="154">
        <v>453.87</v>
      </c>
    </row>
    <row r="40" spans="1:10" ht="24" customHeight="1" x14ac:dyDescent="0.25">
      <c r="A40" s="13" t="s">
        <v>42</v>
      </c>
      <c r="B40" s="13" t="s">
        <v>772</v>
      </c>
      <c r="C40" s="152">
        <v>24</v>
      </c>
      <c r="D40" s="152">
        <v>7.28</v>
      </c>
      <c r="E40" s="152">
        <v>54.05</v>
      </c>
      <c r="F40" s="152">
        <v>47.22</v>
      </c>
      <c r="G40" s="152">
        <v>0</v>
      </c>
      <c r="H40" s="152">
        <v>66.150000000000006</v>
      </c>
      <c r="I40" s="152">
        <v>253.28</v>
      </c>
      <c r="J40" s="152">
        <v>451.98</v>
      </c>
    </row>
    <row r="41" spans="1:10" ht="24" customHeight="1" x14ac:dyDescent="0.25">
      <c r="A41" s="16" t="s">
        <v>42</v>
      </c>
      <c r="B41" s="16" t="s">
        <v>773</v>
      </c>
      <c r="C41" s="153">
        <v>24</v>
      </c>
      <c r="D41" s="153">
        <v>7.26</v>
      </c>
      <c r="E41" s="153">
        <v>50.16</v>
      </c>
      <c r="F41" s="153">
        <v>70.13</v>
      </c>
      <c r="G41" s="153">
        <v>0</v>
      </c>
      <c r="H41" s="153">
        <v>64.22</v>
      </c>
      <c r="I41" s="153">
        <v>248.65</v>
      </c>
      <c r="J41" s="153">
        <v>464.42</v>
      </c>
    </row>
    <row r="42" spans="1:10" ht="24" customHeight="1" x14ac:dyDescent="0.25">
      <c r="A42" s="16" t="s">
        <v>42</v>
      </c>
      <c r="B42" s="16" t="s">
        <v>774</v>
      </c>
      <c r="C42" s="153">
        <v>24</v>
      </c>
      <c r="D42" s="153">
        <v>7.66</v>
      </c>
      <c r="E42" s="153">
        <v>59.28</v>
      </c>
      <c r="F42" s="153">
        <v>49.38</v>
      </c>
      <c r="G42" s="153">
        <v>0</v>
      </c>
      <c r="H42" s="153">
        <v>71.86</v>
      </c>
      <c r="I42" s="153">
        <v>250.38</v>
      </c>
      <c r="J42" s="153">
        <v>462.56</v>
      </c>
    </row>
    <row r="43" spans="1:10" ht="24" customHeight="1" x14ac:dyDescent="0.25">
      <c r="A43" s="16" t="s">
        <v>42</v>
      </c>
      <c r="B43" s="16" t="s">
        <v>775</v>
      </c>
      <c r="C43" s="153">
        <v>24</v>
      </c>
      <c r="D43" s="153">
        <v>7.63</v>
      </c>
      <c r="E43" s="153">
        <v>52.89</v>
      </c>
      <c r="F43" s="153">
        <v>46.39</v>
      </c>
      <c r="G43" s="153">
        <v>0</v>
      </c>
      <c r="H43" s="153">
        <v>68.790000000000006</v>
      </c>
      <c r="I43" s="153">
        <v>254.45</v>
      </c>
      <c r="J43" s="153">
        <v>454.15</v>
      </c>
    </row>
    <row r="44" spans="1:10" ht="24" customHeight="1" x14ac:dyDescent="0.25">
      <c r="A44" s="16" t="s">
        <v>42</v>
      </c>
      <c r="B44" s="16" t="s">
        <v>776</v>
      </c>
      <c r="C44" s="153">
        <v>28</v>
      </c>
      <c r="D44" s="153">
        <v>7.6</v>
      </c>
      <c r="E44" s="153">
        <v>58.39</v>
      </c>
      <c r="F44" s="153">
        <v>67.599999999999994</v>
      </c>
      <c r="G44" s="153">
        <v>0</v>
      </c>
      <c r="H44" s="153">
        <v>70.11</v>
      </c>
      <c r="I44" s="153">
        <v>251.04</v>
      </c>
      <c r="J44" s="153">
        <v>482.74</v>
      </c>
    </row>
    <row r="45" spans="1:10" ht="24" customHeight="1" x14ac:dyDescent="0.25">
      <c r="A45" s="16" t="s">
        <v>42</v>
      </c>
      <c r="B45" s="16" t="s">
        <v>777</v>
      </c>
      <c r="C45" s="153">
        <v>28</v>
      </c>
      <c r="D45" s="153">
        <v>7.11</v>
      </c>
      <c r="E45" s="153">
        <v>55.42</v>
      </c>
      <c r="F45" s="153">
        <v>67.84</v>
      </c>
      <c r="G45" s="153">
        <v>0</v>
      </c>
      <c r="H45" s="153">
        <v>68.33</v>
      </c>
      <c r="I45" s="153">
        <v>253.11</v>
      </c>
      <c r="J45" s="153">
        <v>479.81</v>
      </c>
    </row>
    <row r="46" spans="1:10" ht="24" customHeight="1" x14ac:dyDescent="0.25">
      <c r="A46" s="16" t="s">
        <v>42</v>
      </c>
      <c r="B46" s="16" t="s">
        <v>778</v>
      </c>
      <c r="C46" s="153">
        <v>28</v>
      </c>
      <c r="D46" s="153">
        <v>7.45</v>
      </c>
      <c r="E46" s="153">
        <v>51.5</v>
      </c>
      <c r="F46" s="153">
        <v>67.17</v>
      </c>
      <c r="G46" s="153">
        <v>0</v>
      </c>
      <c r="H46" s="153">
        <v>70.73</v>
      </c>
      <c r="I46" s="153">
        <v>256.29000000000002</v>
      </c>
      <c r="J46" s="153">
        <v>481.14</v>
      </c>
    </row>
    <row r="47" spans="1:10" ht="24" customHeight="1" x14ac:dyDescent="0.25">
      <c r="A47" s="18" t="s">
        <v>42</v>
      </c>
      <c r="B47" s="18" t="s">
        <v>779</v>
      </c>
      <c r="C47" s="154">
        <v>28</v>
      </c>
      <c r="D47" s="154">
        <v>7.08</v>
      </c>
      <c r="E47" s="154">
        <v>53.85</v>
      </c>
      <c r="F47" s="154">
        <v>67.23</v>
      </c>
      <c r="G47" s="154">
        <v>0</v>
      </c>
      <c r="H47" s="154">
        <v>71.42</v>
      </c>
      <c r="I47" s="154">
        <v>254.05</v>
      </c>
      <c r="J47" s="154">
        <v>481.63</v>
      </c>
    </row>
    <row r="48" spans="1:10" ht="24" customHeight="1" x14ac:dyDescent="0.25">
      <c r="A48" s="13" t="s">
        <v>42</v>
      </c>
      <c r="B48" s="13" t="s">
        <v>780</v>
      </c>
      <c r="C48" s="152">
        <v>29</v>
      </c>
      <c r="D48" s="152">
        <v>7.48</v>
      </c>
      <c r="E48" s="152">
        <v>50.44</v>
      </c>
      <c r="F48" s="152">
        <v>67.42</v>
      </c>
      <c r="G48" s="152">
        <v>0</v>
      </c>
      <c r="H48" s="152">
        <v>68.900000000000006</v>
      </c>
      <c r="I48" s="152">
        <v>259.02999999999997</v>
      </c>
      <c r="J48" s="152">
        <v>482.27</v>
      </c>
    </row>
    <row r="49" spans="1:10" ht="24" customHeight="1" x14ac:dyDescent="0.25">
      <c r="A49" s="16" t="s">
        <v>42</v>
      </c>
      <c r="B49" s="16" t="s">
        <v>781</v>
      </c>
      <c r="C49" s="153">
        <v>29</v>
      </c>
      <c r="D49" s="153">
        <v>8.01</v>
      </c>
      <c r="E49" s="153">
        <v>52.6</v>
      </c>
      <c r="F49" s="153">
        <v>67.48</v>
      </c>
      <c r="G49" s="153">
        <v>0</v>
      </c>
      <c r="H49" s="153">
        <v>72.03</v>
      </c>
      <c r="I49" s="153">
        <v>267.48</v>
      </c>
      <c r="J49" s="153">
        <v>496.6</v>
      </c>
    </row>
    <row r="50" spans="1:10" ht="24" customHeight="1" x14ac:dyDescent="0.25">
      <c r="A50" s="16" t="s">
        <v>42</v>
      </c>
      <c r="B50" s="16" t="s">
        <v>782</v>
      </c>
      <c r="C50" s="153">
        <v>27</v>
      </c>
      <c r="D50" s="153">
        <v>7.8</v>
      </c>
      <c r="E50" s="153">
        <v>50.62</v>
      </c>
      <c r="F50" s="153">
        <v>68.5</v>
      </c>
      <c r="G50" s="153">
        <v>0</v>
      </c>
      <c r="H50" s="153">
        <v>66.03</v>
      </c>
      <c r="I50" s="153">
        <v>261.13</v>
      </c>
      <c r="J50" s="153">
        <v>481.08</v>
      </c>
    </row>
    <row r="51" spans="1:10" ht="24" customHeight="1" x14ac:dyDescent="0.25">
      <c r="A51" s="16" t="s">
        <v>42</v>
      </c>
      <c r="B51" s="16" t="s">
        <v>783</v>
      </c>
      <c r="C51" s="153">
        <v>27</v>
      </c>
      <c r="D51" s="153">
        <v>7.64</v>
      </c>
      <c r="E51" s="153">
        <v>52.84</v>
      </c>
      <c r="F51" s="153">
        <v>68.87</v>
      </c>
      <c r="G51" s="153">
        <v>0</v>
      </c>
      <c r="H51" s="153">
        <v>77.819999999999993</v>
      </c>
      <c r="I51" s="153">
        <v>263.14999999999998</v>
      </c>
      <c r="J51" s="153">
        <v>497.32</v>
      </c>
    </row>
    <row r="52" spans="1:10" ht="24" customHeight="1" x14ac:dyDescent="0.25">
      <c r="A52" s="16" t="s">
        <v>42</v>
      </c>
      <c r="B52" s="16" t="s">
        <v>784</v>
      </c>
      <c r="C52" s="153">
        <v>24</v>
      </c>
      <c r="D52" s="153">
        <v>7.68</v>
      </c>
      <c r="E52" s="153">
        <v>51.38</v>
      </c>
      <c r="F52" s="153">
        <v>68.900000000000006</v>
      </c>
      <c r="G52" s="153">
        <v>0</v>
      </c>
      <c r="H52" s="153">
        <v>81.61</v>
      </c>
      <c r="I52" s="153">
        <v>267.70999999999998</v>
      </c>
      <c r="J52" s="153">
        <v>501.28</v>
      </c>
    </row>
    <row r="53" spans="1:10" ht="24" customHeight="1" x14ac:dyDescent="0.25">
      <c r="A53" s="16" t="s">
        <v>42</v>
      </c>
      <c r="B53" s="16" t="s">
        <v>785</v>
      </c>
      <c r="C53" s="153">
        <v>24</v>
      </c>
      <c r="D53" s="153">
        <v>7.54</v>
      </c>
      <c r="E53" s="153">
        <v>50.85</v>
      </c>
      <c r="F53" s="153">
        <v>68.83</v>
      </c>
      <c r="G53" s="153">
        <v>0</v>
      </c>
      <c r="H53" s="153">
        <v>82.35</v>
      </c>
      <c r="I53" s="153">
        <v>266.99</v>
      </c>
      <c r="J53" s="153">
        <v>500.56</v>
      </c>
    </row>
    <row r="54" spans="1:10" ht="24" customHeight="1" x14ac:dyDescent="0.25">
      <c r="A54" s="16" t="s">
        <v>42</v>
      </c>
      <c r="B54" s="16" t="s">
        <v>786</v>
      </c>
      <c r="C54" s="153">
        <v>27</v>
      </c>
      <c r="D54" s="153">
        <v>8.11</v>
      </c>
      <c r="E54" s="153">
        <v>48.75</v>
      </c>
      <c r="F54" s="153">
        <v>69.27</v>
      </c>
      <c r="G54" s="153">
        <v>0</v>
      </c>
      <c r="H54" s="153">
        <v>77.38</v>
      </c>
      <c r="I54" s="153">
        <v>263.54000000000002</v>
      </c>
      <c r="J54" s="153">
        <v>494.05</v>
      </c>
    </row>
    <row r="55" spans="1:10" ht="24" customHeight="1" x14ac:dyDescent="0.25">
      <c r="A55" s="18" t="s">
        <v>787</v>
      </c>
      <c r="B55" s="18" t="s">
        <v>43</v>
      </c>
      <c r="C55" s="154">
        <v>27</v>
      </c>
      <c r="D55" s="154">
        <v>8.34</v>
      </c>
      <c r="E55" s="154">
        <v>50.49</v>
      </c>
      <c r="F55" s="154">
        <v>69.33</v>
      </c>
      <c r="G55" s="154">
        <v>0</v>
      </c>
      <c r="H55" s="154">
        <v>77.16</v>
      </c>
      <c r="I55" s="154">
        <v>271.54000000000002</v>
      </c>
      <c r="J55" s="154">
        <v>503.86</v>
      </c>
    </row>
    <row r="56" spans="1:10" ht="15.75" x14ac:dyDescent="0.25">
      <c r="A56" s="205" t="s">
        <v>1041</v>
      </c>
      <c r="B56" s="206"/>
      <c r="C56" s="156">
        <v>662</v>
      </c>
      <c r="D56" s="156">
        <v>178.255</v>
      </c>
      <c r="E56" s="156">
        <v>1279.9949999999999</v>
      </c>
      <c r="F56" s="156">
        <v>1520.085</v>
      </c>
      <c r="G56" s="156">
        <v>0</v>
      </c>
      <c r="H56" s="156">
        <v>1786.7750000000001</v>
      </c>
      <c r="I56" s="156">
        <v>6130.915</v>
      </c>
      <c r="J56" s="156">
        <v>11558.025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1775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1776</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1777</v>
      </c>
      <c r="B6" s="230"/>
      <c r="C6" s="158" t="s">
        <v>1778</v>
      </c>
      <c r="D6" s="158" t="s">
        <v>1779</v>
      </c>
      <c r="E6" s="158" t="s">
        <v>1780</v>
      </c>
      <c r="F6" s="158" t="s">
        <v>1781</v>
      </c>
      <c r="G6" s="158" t="s">
        <v>1782</v>
      </c>
      <c r="H6" s="158" t="s">
        <v>1783</v>
      </c>
      <c r="I6" s="158" t="s">
        <v>1784</v>
      </c>
      <c r="J6" s="158" t="s">
        <v>1785</v>
      </c>
      <c r="K6" s="158" t="s">
        <v>1786</v>
      </c>
      <c r="L6" s="158" t="s">
        <v>1787</v>
      </c>
      <c r="M6" s="158" t="s">
        <v>1788</v>
      </c>
      <c r="N6" s="158" t="s">
        <v>1789</v>
      </c>
      <c r="O6" s="158" t="s">
        <v>1790</v>
      </c>
      <c r="P6" s="158" t="s">
        <v>1791</v>
      </c>
      <c r="Q6" s="158" t="s">
        <v>1792</v>
      </c>
      <c r="R6" s="158" t="s">
        <v>1793</v>
      </c>
      <c r="S6" s="158" t="s">
        <v>1794</v>
      </c>
      <c r="T6" s="158" t="s">
        <v>1795</v>
      </c>
      <c r="U6" s="158" t="s">
        <v>1796</v>
      </c>
      <c r="V6" s="158" t="s">
        <v>1797</v>
      </c>
      <c r="W6" s="158" t="s">
        <v>1798</v>
      </c>
      <c r="X6" s="158" t="s">
        <v>1799</v>
      </c>
      <c r="Y6" s="158" t="s">
        <v>1800</v>
      </c>
      <c r="Z6" s="158" t="s">
        <v>1801</v>
      </c>
      <c r="AA6" s="158" t="s">
        <v>1802</v>
      </c>
      <c r="AB6" s="158" t="s">
        <v>1803</v>
      </c>
      <c r="AC6" s="158" t="s">
        <v>1804</v>
      </c>
      <c r="AD6" s="158" t="s">
        <v>1805</v>
      </c>
      <c r="AE6" s="158" t="s">
        <v>1806</v>
      </c>
      <c r="AF6" s="158" t="s">
        <v>1807</v>
      </c>
      <c r="AG6" s="158" t="s">
        <v>1808</v>
      </c>
      <c r="AH6" s="158" t="s">
        <v>1809</v>
      </c>
      <c r="AI6" s="158" t="s">
        <v>1810</v>
      </c>
      <c r="AJ6" s="158" t="s">
        <v>1811</v>
      </c>
      <c r="AK6" s="158" t="s">
        <v>1812</v>
      </c>
      <c r="AL6" s="158" t="s">
        <v>1813</v>
      </c>
      <c r="AM6" s="158" t="s">
        <v>1814</v>
      </c>
      <c r="AN6" s="158" t="s">
        <v>1815</v>
      </c>
      <c r="AO6" s="158" t="s">
        <v>1816</v>
      </c>
      <c r="AP6" s="158" t="s">
        <v>1817</v>
      </c>
      <c r="AQ6" s="158" t="s">
        <v>1818</v>
      </c>
      <c r="AR6" s="158" t="s">
        <v>1819</v>
      </c>
      <c r="AS6" s="158" t="s">
        <v>1820</v>
      </c>
      <c r="AT6" s="158" t="s">
        <v>1821</v>
      </c>
      <c r="AU6" s="158" t="s">
        <v>1822</v>
      </c>
      <c r="AV6" s="158" t="s">
        <v>1823</v>
      </c>
      <c r="AW6" s="158" t="s">
        <v>1824</v>
      </c>
      <c r="AX6" s="158" t="s">
        <v>1825</v>
      </c>
      <c r="AY6" s="158" t="s">
        <v>1826</v>
      </c>
      <c r="AZ6" s="158" t="s">
        <v>1827</v>
      </c>
      <c r="BA6" s="158" t="s">
        <v>1828</v>
      </c>
      <c r="BB6" s="158" t="s">
        <v>1829</v>
      </c>
      <c r="BC6" s="158" t="s">
        <v>1830</v>
      </c>
      <c r="BD6" s="158" t="s">
        <v>1831</v>
      </c>
      <c r="BE6" s="158" t="s">
        <v>1832</v>
      </c>
      <c r="BF6" s="158" t="s">
        <v>1833</v>
      </c>
      <c r="BG6" s="158" t="s">
        <v>1834</v>
      </c>
      <c r="BH6" s="158" t="s">
        <v>1835</v>
      </c>
      <c r="BI6" s="158" t="s">
        <v>1836</v>
      </c>
      <c r="BJ6" s="158" t="s">
        <v>1837</v>
      </c>
      <c r="BK6" s="158" t="s">
        <v>1838</v>
      </c>
      <c r="BL6" s="158" t="s">
        <v>1839</v>
      </c>
      <c r="BM6" s="158" t="s">
        <v>1840</v>
      </c>
      <c r="BN6" s="158" t="s">
        <v>1841</v>
      </c>
      <c r="BO6" s="158" t="s">
        <v>1842</v>
      </c>
      <c r="BP6" s="158" t="s">
        <v>1843</v>
      </c>
      <c r="BQ6" s="158" t="s">
        <v>1844</v>
      </c>
      <c r="BR6" s="158" t="s">
        <v>1845</v>
      </c>
      <c r="BS6" s="158" t="s">
        <v>1846</v>
      </c>
      <c r="BT6" s="158" t="s">
        <v>1847</v>
      </c>
      <c r="BU6" s="158" t="s">
        <v>1848</v>
      </c>
      <c r="BV6" s="158" t="s">
        <v>1849</v>
      </c>
      <c r="BW6" s="158" t="s">
        <v>1850</v>
      </c>
      <c r="BX6" s="158" t="s">
        <v>1851</v>
      </c>
      <c r="BY6" s="158" t="s">
        <v>1852</v>
      </c>
      <c r="BZ6" s="158" t="s">
        <v>1853</v>
      </c>
      <c r="CA6" s="158" t="s">
        <v>1854</v>
      </c>
      <c r="CB6" s="158" t="s">
        <v>1855</v>
      </c>
      <c r="CC6" s="158" t="s">
        <v>1856</v>
      </c>
      <c r="CD6" s="158" t="s">
        <v>1857</v>
      </c>
      <c r="CE6" s="158" t="s">
        <v>1858</v>
      </c>
      <c r="CF6" s="158" t="s">
        <v>1859</v>
      </c>
      <c r="CG6" s="158" t="s">
        <v>1860</v>
      </c>
      <c r="CH6" s="158" t="s">
        <v>1861</v>
      </c>
      <c r="CI6" s="158" t="s">
        <v>1862</v>
      </c>
      <c r="CJ6" s="158" t="s">
        <v>1863</v>
      </c>
      <c r="CK6" s="158" t="s">
        <v>1864</v>
      </c>
      <c r="CL6" s="158" t="s">
        <v>1865</v>
      </c>
      <c r="CM6" s="158" t="s">
        <v>1866</v>
      </c>
      <c r="CN6" s="158" t="s">
        <v>1867</v>
      </c>
      <c r="CO6" s="158" t="s">
        <v>1868</v>
      </c>
      <c r="CP6" s="158" t="s">
        <v>1869</v>
      </c>
      <c r="CQ6" s="158" t="s">
        <v>1870</v>
      </c>
      <c r="CR6" s="158" t="s">
        <v>1871</v>
      </c>
      <c r="CS6" s="158" t="s">
        <v>1872</v>
      </c>
      <c r="CT6" s="158" t="s">
        <v>1873</v>
      </c>
      <c r="CU6" s="158" t="s">
        <v>1874</v>
      </c>
      <c r="CV6" s="158" t="s">
        <v>1875</v>
      </c>
      <c r="CW6" s="158" t="s">
        <v>1876</v>
      </c>
      <c r="CX6" s="158" t="s">
        <v>1877</v>
      </c>
      <c r="CY6" s="158" t="s">
        <v>1878</v>
      </c>
      <c r="CZ6" s="158" t="s">
        <v>1879</v>
      </c>
      <c r="DA6" s="158" t="s">
        <v>1880</v>
      </c>
      <c r="DB6" s="158" t="s">
        <v>1881</v>
      </c>
      <c r="DC6" s="158" t="s">
        <v>1882</v>
      </c>
      <c r="DD6" s="158" t="s">
        <v>1883</v>
      </c>
      <c r="DE6" s="158" t="s">
        <v>1884</v>
      </c>
      <c r="DF6" s="158" t="s">
        <v>1885</v>
      </c>
      <c r="DG6" s="158" t="s">
        <v>1886</v>
      </c>
      <c r="DH6" s="158" t="s">
        <v>1887</v>
      </c>
      <c r="DI6" s="158" t="s">
        <v>1888</v>
      </c>
      <c r="DJ6" s="158" t="s">
        <v>1889</v>
      </c>
      <c r="DK6" s="158" t="s">
        <v>1890</v>
      </c>
      <c r="DL6" s="158" t="s">
        <v>1891</v>
      </c>
      <c r="DM6" s="158" t="s">
        <v>1892</v>
      </c>
      <c r="DN6" s="158" t="s">
        <v>1893</v>
      </c>
      <c r="DO6" s="158" t="s">
        <v>1894</v>
      </c>
      <c r="DP6" s="158" t="s">
        <v>1895</v>
      </c>
      <c r="DQ6" s="158" t="s">
        <v>1896</v>
      </c>
      <c r="DR6" s="158" t="s">
        <v>1897</v>
      </c>
      <c r="DS6" s="158" t="s">
        <v>1898</v>
      </c>
      <c r="DT6" s="158" t="s">
        <v>1899</v>
      </c>
      <c r="DU6" s="158" t="s">
        <v>1900</v>
      </c>
      <c r="DV6" s="158" t="s">
        <v>1901</v>
      </c>
      <c r="DW6" s="158" t="s">
        <v>1902</v>
      </c>
      <c r="DX6" s="158" t="s">
        <v>1903</v>
      </c>
      <c r="DY6" s="158" t="s">
        <v>1904</v>
      </c>
      <c r="DZ6" s="158" t="s">
        <v>1905</v>
      </c>
      <c r="EA6" s="158" t="s">
        <v>1906</v>
      </c>
      <c r="EB6" s="158" t="s">
        <v>1907</v>
      </c>
      <c r="EC6" s="158" t="s">
        <v>1908</v>
      </c>
      <c r="ED6" s="158" t="s">
        <v>1909</v>
      </c>
      <c r="EE6" s="158" t="s">
        <v>1910</v>
      </c>
      <c r="EF6" s="158" t="s">
        <v>1911</v>
      </c>
      <c r="EG6" s="158" t="s">
        <v>1912</v>
      </c>
      <c r="EH6" s="158" t="s">
        <v>1913</v>
      </c>
      <c r="EI6" s="158" t="s">
        <v>1914</v>
      </c>
      <c r="EJ6" s="158" t="s">
        <v>1915</v>
      </c>
      <c r="EK6" s="158" t="s">
        <v>1916</v>
      </c>
      <c r="EL6" s="158" t="s">
        <v>1917</v>
      </c>
      <c r="EM6" s="158" t="s">
        <v>1918</v>
      </c>
      <c r="EN6" s="158" t="s">
        <v>1919</v>
      </c>
      <c r="EO6" s="158" t="s">
        <v>1920</v>
      </c>
      <c r="EP6" s="158" t="s">
        <v>1921</v>
      </c>
      <c r="EQ6" s="158" t="s">
        <v>1922</v>
      </c>
      <c r="ER6" s="158" t="s">
        <v>1923</v>
      </c>
      <c r="ES6" s="158" t="s">
        <v>1924</v>
      </c>
      <c r="ET6" s="158" t="s">
        <v>1925</v>
      </c>
      <c r="EU6" s="158" t="s">
        <v>1926</v>
      </c>
      <c r="EV6" s="158" t="s">
        <v>1927</v>
      </c>
      <c r="EW6" s="158" t="s">
        <v>1928</v>
      </c>
      <c r="EX6" s="158" t="s">
        <v>1929</v>
      </c>
      <c r="EY6" s="158" t="s">
        <v>1930</v>
      </c>
      <c r="EZ6" s="158" t="s">
        <v>1931</v>
      </c>
      <c r="FA6" s="158" t="s">
        <v>1932</v>
      </c>
      <c r="FB6" s="158" t="s">
        <v>1933</v>
      </c>
      <c r="FC6" s="158" t="s">
        <v>1934</v>
      </c>
      <c r="FD6" s="158" t="s">
        <v>1935</v>
      </c>
      <c r="FE6" s="158" t="s">
        <v>1936</v>
      </c>
      <c r="FF6" s="158" t="s">
        <v>1937</v>
      </c>
      <c r="FG6" s="158" t="s">
        <v>1938</v>
      </c>
      <c r="FH6" s="158" t="s">
        <v>1939</v>
      </c>
      <c r="FI6" s="158" t="s">
        <v>1940</v>
      </c>
      <c r="FJ6" s="158" t="s">
        <v>1941</v>
      </c>
      <c r="FK6" s="158" t="s">
        <v>1942</v>
      </c>
      <c r="FL6" s="158" t="s">
        <v>1943</v>
      </c>
      <c r="FM6" s="158" t="s">
        <v>1944</v>
      </c>
      <c r="FN6" s="158" t="s">
        <v>1945</v>
      </c>
      <c r="FO6" s="158" t="s">
        <v>1946</v>
      </c>
      <c r="FP6" s="158" t="s">
        <v>1947</v>
      </c>
      <c r="FQ6" s="158" t="s">
        <v>1948</v>
      </c>
      <c r="FR6" s="158" t="s">
        <v>1949</v>
      </c>
      <c r="FS6" s="158" t="s">
        <v>1950</v>
      </c>
      <c r="FT6" s="158" t="s">
        <v>1951</v>
      </c>
      <c r="FU6" s="158" t="s">
        <v>1952</v>
      </c>
      <c r="FV6" s="158" t="s">
        <v>1953</v>
      </c>
      <c r="FW6" s="158" t="s">
        <v>1954</v>
      </c>
      <c r="FX6" s="158" t="s">
        <v>1955</v>
      </c>
      <c r="FY6" s="158" t="s">
        <v>1956</v>
      </c>
      <c r="FZ6" s="158" t="s">
        <v>1957</v>
      </c>
      <c r="GA6" s="158" t="s">
        <v>1958</v>
      </c>
      <c r="GB6" s="158" t="s">
        <v>1959</v>
      </c>
      <c r="GC6" s="158" t="s">
        <v>1960</v>
      </c>
      <c r="GD6" s="158" t="s">
        <v>1961</v>
      </c>
      <c r="GE6" s="158" t="s">
        <v>1962</v>
      </c>
      <c r="GF6" s="158" t="s">
        <v>1963</v>
      </c>
      <c r="GG6" s="158" t="s">
        <v>1964</v>
      </c>
      <c r="GH6" s="158" t="s">
        <v>1965</v>
      </c>
      <c r="GI6" s="158" t="s">
        <v>1966</v>
      </c>
      <c r="GJ6" s="158" t="s">
        <v>1967</v>
      </c>
      <c r="GK6" s="158" t="s">
        <v>1968</v>
      </c>
      <c r="GL6" s="158" t="s">
        <v>1969</v>
      </c>
      <c r="GM6" s="158" t="s">
        <v>1970</v>
      </c>
      <c r="GN6" s="158" t="s">
        <v>1971</v>
      </c>
      <c r="GO6" s="158" t="s">
        <v>1972</v>
      </c>
      <c r="GP6" s="158" t="s">
        <v>1973</v>
      </c>
      <c r="GQ6" s="158" t="s">
        <v>1974</v>
      </c>
      <c r="GR6" s="158" t="s">
        <v>1975</v>
      </c>
      <c r="GS6" s="158" t="s">
        <v>1976</v>
      </c>
      <c r="GT6" s="158" t="s">
        <v>1977</v>
      </c>
      <c r="GU6" s="158" t="s">
        <v>1978</v>
      </c>
      <c r="GV6" s="158" t="s">
        <v>1979</v>
      </c>
      <c r="GW6" s="158" t="s">
        <v>1980</v>
      </c>
      <c r="GX6" s="158" t="s">
        <v>1981</v>
      </c>
      <c r="GY6" s="158" t="s">
        <v>1982</v>
      </c>
      <c r="GZ6" s="158" t="s">
        <v>1983</v>
      </c>
      <c r="HA6" s="158" t="s">
        <v>1984</v>
      </c>
      <c r="HB6" s="158" t="s">
        <v>1985</v>
      </c>
      <c r="HC6" s="158" t="s">
        <v>1986</v>
      </c>
      <c r="HD6" s="158" t="s">
        <v>1987</v>
      </c>
      <c r="HE6" s="158" t="s">
        <v>1988</v>
      </c>
      <c r="HF6" s="158" t="s">
        <v>1989</v>
      </c>
      <c r="HG6" s="158" t="s">
        <v>1990</v>
      </c>
      <c r="HH6" s="158" t="s">
        <v>1991</v>
      </c>
      <c r="HI6" s="158" t="s">
        <v>1992</v>
      </c>
      <c r="HJ6" s="158" t="s">
        <v>1993</v>
      </c>
      <c r="HK6" s="158" t="s">
        <v>1994</v>
      </c>
      <c r="HL6" s="158" t="s">
        <v>1995</v>
      </c>
      <c r="HM6" s="158" t="s">
        <v>1996</v>
      </c>
      <c r="HN6" s="158" t="s">
        <v>1997</v>
      </c>
      <c r="HO6" s="158" t="s">
        <v>1998</v>
      </c>
      <c r="HP6" s="158" t="s">
        <v>1999</v>
      </c>
      <c r="HQ6" s="158" t="s">
        <v>2000</v>
      </c>
      <c r="HR6" s="158" t="s">
        <v>2001</v>
      </c>
      <c r="HS6" s="158" t="s">
        <v>2002</v>
      </c>
      <c r="HT6" s="158" t="s">
        <v>2003</v>
      </c>
      <c r="HU6" s="158" t="s">
        <v>2004</v>
      </c>
      <c r="HV6" s="158" t="s">
        <v>2005</v>
      </c>
      <c r="HW6" s="158" t="s">
        <v>2006</v>
      </c>
      <c r="HX6" s="158" t="s">
        <v>2007</v>
      </c>
      <c r="HY6" s="158" t="s">
        <v>2008</v>
      </c>
      <c r="HZ6" s="158" t="s">
        <v>2009</v>
      </c>
      <c r="IA6" s="158" t="s">
        <v>2010</v>
      </c>
      <c r="IB6" s="158" t="s">
        <v>2011</v>
      </c>
      <c r="IC6" s="158" t="s">
        <v>2012</v>
      </c>
      <c r="ID6" s="158" t="s">
        <v>2013</v>
      </c>
      <c r="IE6" s="158" t="s">
        <v>2014</v>
      </c>
      <c r="IF6" s="158" t="s">
        <v>2015</v>
      </c>
      <c r="IG6" s="158" t="s">
        <v>2016</v>
      </c>
      <c r="IH6" s="158" t="s">
        <v>2017</v>
      </c>
      <c r="II6" s="158" t="s">
        <v>2018</v>
      </c>
      <c r="IJ6" s="158" t="s">
        <v>2019</v>
      </c>
      <c r="IK6" s="158" t="s">
        <v>2020</v>
      </c>
      <c r="IL6" s="158" t="s">
        <v>2021</v>
      </c>
      <c r="IM6" s="158" t="s">
        <v>2022</v>
      </c>
      <c r="IN6" s="158" t="s">
        <v>2023</v>
      </c>
      <c r="IO6" s="158" t="s">
        <v>2024</v>
      </c>
      <c r="IP6" s="158" t="s">
        <v>2025</v>
      </c>
      <c r="IQ6" s="158" t="s">
        <v>2026</v>
      </c>
      <c r="IR6" s="158" t="s">
        <v>2027</v>
      </c>
      <c r="IS6" s="158" t="s">
        <v>2028</v>
      </c>
      <c r="IT6" s="158" t="s">
        <v>2029</v>
      </c>
      <c r="IU6" s="158" t="s">
        <v>2030</v>
      </c>
      <c r="IV6" s="158" t="s">
        <v>2031</v>
      </c>
      <c r="IW6" s="158" t="s">
        <v>2032</v>
      </c>
      <c r="IX6" s="158" t="s">
        <v>2033</v>
      </c>
      <c r="IY6" s="158" t="s">
        <v>2034</v>
      </c>
      <c r="IZ6" s="158" t="s">
        <v>2035</v>
      </c>
      <c r="JA6" s="158" t="s">
        <v>2036</v>
      </c>
      <c r="JB6" s="158" t="s">
        <v>2037</v>
      </c>
      <c r="JC6" s="158" t="s">
        <v>2038</v>
      </c>
      <c r="JD6" s="158" t="s">
        <v>2039</v>
      </c>
      <c r="JE6" s="158" t="s">
        <v>2040</v>
      </c>
      <c r="JF6" s="158" t="s">
        <v>2041</v>
      </c>
      <c r="JG6" s="158" t="s">
        <v>2042</v>
      </c>
      <c r="JH6" s="158" t="s">
        <v>2043</v>
      </c>
      <c r="JI6" s="158" t="s">
        <v>2044</v>
      </c>
      <c r="JJ6" s="158" t="s">
        <v>2045</v>
      </c>
      <c r="JK6" s="158" t="s">
        <v>2046</v>
      </c>
      <c r="JL6" s="158" t="s">
        <v>2047</v>
      </c>
      <c r="JM6" s="158" t="s">
        <v>2048</v>
      </c>
      <c r="JN6" s="158" t="s">
        <v>2049</v>
      </c>
      <c r="JO6" s="158" t="s">
        <v>2050</v>
      </c>
      <c r="JP6" s="158" t="s">
        <v>2051</v>
      </c>
      <c r="JQ6" s="158" t="s">
        <v>2052</v>
      </c>
      <c r="JR6" s="158" t="s">
        <v>2053</v>
      </c>
      <c r="JS6" s="158" t="s">
        <v>2054</v>
      </c>
      <c r="JT6" s="158" t="s">
        <v>2055</v>
      </c>
      <c r="JU6" s="158" t="s">
        <v>2056</v>
      </c>
      <c r="JV6" s="158" t="s">
        <v>2057</v>
      </c>
      <c r="JW6" s="158" t="s">
        <v>2058</v>
      </c>
      <c r="JX6" s="158" t="s">
        <v>2059</v>
      </c>
      <c r="JY6" s="158" t="s">
        <v>2060</v>
      </c>
      <c r="JZ6" s="158" t="s">
        <v>2061</v>
      </c>
      <c r="KA6" s="158" t="s">
        <v>2062</v>
      </c>
      <c r="KB6" s="158" t="s">
        <v>2063</v>
      </c>
      <c r="KC6" s="158" t="s">
        <v>2064</v>
      </c>
      <c r="KD6" s="158" t="s">
        <v>2065</v>
      </c>
      <c r="KE6" s="158" t="s">
        <v>2066</v>
      </c>
      <c r="KF6" s="158" t="s">
        <v>2067</v>
      </c>
      <c r="KG6" s="158" t="s">
        <v>2068</v>
      </c>
      <c r="KH6" s="158" t="s">
        <v>2069</v>
      </c>
      <c r="KI6" s="158" t="s">
        <v>2070</v>
      </c>
    </row>
    <row r="7" spans="1:295" ht="27" customHeight="1" x14ac:dyDescent="0.25">
      <c r="A7" s="230" t="s">
        <v>213</v>
      </c>
      <c r="B7" s="230"/>
      <c r="C7" s="231" t="s">
        <v>2071</v>
      </c>
      <c r="D7" s="231"/>
      <c r="E7" s="231"/>
      <c r="F7" s="231" t="s">
        <v>2072</v>
      </c>
      <c r="G7" s="231" t="s">
        <v>2073</v>
      </c>
      <c r="H7" s="231"/>
      <c r="I7" s="231"/>
      <c r="J7" s="231"/>
      <c r="K7" s="231" t="s">
        <v>2074</v>
      </c>
      <c r="L7" s="231"/>
      <c r="M7" s="231"/>
      <c r="N7" s="231" t="s">
        <v>2075</v>
      </c>
      <c r="O7" s="231" t="s">
        <v>2076</v>
      </c>
      <c r="P7" s="231"/>
      <c r="Q7" s="231" t="s">
        <v>2077</v>
      </c>
      <c r="R7" s="231"/>
      <c r="S7" s="231" t="s">
        <v>2078</v>
      </c>
      <c r="T7" s="231"/>
      <c r="U7" s="231" t="s">
        <v>2079</v>
      </c>
      <c r="V7" s="231"/>
      <c r="W7" s="231"/>
      <c r="X7" s="231" t="s">
        <v>2080</v>
      </c>
      <c r="Y7" s="231"/>
      <c r="Z7" s="231"/>
      <c r="AA7" s="231" t="s">
        <v>2081</v>
      </c>
      <c r="AB7" s="231"/>
      <c r="AC7" s="231"/>
      <c r="AD7" s="231"/>
      <c r="AE7" s="231"/>
      <c r="AF7" s="231"/>
      <c r="AG7" s="231"/>
      <c r="AH7" s="231"/>
      <c r="AI7" s="231"/>
      <c r="AJ7" s="231" t="s">
        <v>2082</v>
      </c>
      <c r="AK7" s="231"/>
      <c r="AL7" s="231"/>
      <c r="AM7" s="231" t="s">
        <v>2083</v>
      </c>
      <c r="AN7" s="231"/>
      <c r="AO7" s="231" t="s">
        <v>2084</v>
      </c>
      <c r="AP7" s="231"/>
      <c r="AQ7" s="231" t="s">
        <v>2085</v>
      </c>
      <c r="AR7" s="231"/>
      <c r="AS7" s="231"/>
      <c r="AT7" s="231" t="s">
        <v>2086</v>
      </c>
      <c r="AU7" s="231"/>
      <c r="AV7" s="231" t="s">
        <v>2087</v>
      </c>
      <c r="AW7" s="231"/>
      <c r="AX7" s="231" t="s">
        <v>2086</v>
      </c>
      <c r="AY7" s="231"/>
      <c r="AZ7" s="231"/>
      <c r="BA7" s="231" t="s">
        <v>2088</v>
      </c>
      <c r="BB7" s="231" t="s">
        <v>2089</v>
      </c>
      <c r="BC7" s="231" t="s">
        <v>2090</v>
      </c>
      <c r="BD7" s="231"/>
      <c r="BE7" s="231"/>
      <c r="BF7" s="231" t="s">
        <v>2091</v>
      </c>
      <c r="BG7" s="231"/>
      <c r="BH7" s="231"/>
      <c r="BI7" s="231"/>
      <c r="BJ7" s="231"/>
      <c r="BK7" s="231" t="s">
        <v>2092</v>
      </c>
      <c r="BL7" s="231" t="s">
        <v>2093</v>
      </c>
      <c r="BM7" s="231"/>
      <c r="BN7" s="231" t="s">
        <v>2094</v>
      </c>
      <c r="BO7" s="231"/>
      <c r="BP7" s="231"/>
      <c r="BQ7" s="231" t="s">
        <v>2095</v>
      </c>
      <c r="BR7" s="231"/>
      <c r="BS7" s="231"/>
      <c r="BT7" s="231"/>
      <c r="BU7" s="231" t="s">
        <v>2096</v>
      </c>
      <c r="BV7" s="231" t="s">
        <v>2097</v>
      </c>
      <c r="BW7" s="231" t="s">
        <v>2098</v>
      </c>
      <c r="BX7" s="231"/>
      <c r="BY7" s="231"/>
      <c r="BZ7" s="231"/>
      <c r="CA7" s="231" t="s">
        <v>2099</v>
      </c>
      <c r="CB7" s="231"/>
      <c r="CC7" s="231"/>
      <c r="CD7" s="231"/>
      <c r="CE7" s="231"/>
      <c r="CF7" s="231" t="s">
        <v>2100</v>
      </c>
      <c r="CG7" s="231"/>
      <c r="CH7" s="231"/>
      <c r="CI7" s="231"/>
      <c r="CJ7" s="231" t="s">
        <v>2101</v>
      </c>
      <c r="CK7" s="231"/>
      <c r="CL7" s="231" t="s">
        <v>2102</v>
      </c>
      <c r="CM7" s="231"/>
      <c r="CN7" s="231" t="s">
        <v>2103</v>
      </c>
      <c r="CO7" s="231" t="s">
        <v>2104</v>
      </c>
      <c r="CP7" s="231"/>
      <c r="CQ7" s="231"/>
      <c r="CR7" s="231" t="s">
        <v>2105</v>
      </c>
      <c r="CS7" s="231"/>
      <c r="CT7" s="231"/>
      <c r="CU7" s="231"/>
      <c r="CV7" s="231"/>
      <c r="CW7" s="231" t="s">
        <v>2106</v>
      </c>
      <c r="CX7" s="231" t="s">
        <v>2107</v>
      </c>
      <c r="CY7" s="231"/>
      <c r="CZ7" s="231"/>
      <c r="DA7" s="231"/>
      <c r="DB7" s="231"/>
      <c r="DC7" s="231"/>
      <c r="DD7" s="231" t="s">
        <v>2108</v>
      </c>
      <c r="DE7" s="231"/>
      <c r="DF7" s="231"/>
      <c r="DG7" s="231" t="s">
        <v>2109</v>
      </c>
      <c r="DH7" s="231"/>
      <c r="DI7" s="231" t="s">
        <v>2110</v>
      </c>
      <c r="DJ7" s="231"/>
      <c r="DK7" s="231" t="s">
        <v>2111</v>
      </c>
      <c r="DL7" s="231" t="s">
        <v>2112</v>
      </c>
      <c r="DM7" s="231"/>
      <c r="DN7" s="231"/>
      <c r="DO7" s="231"/>
      <c r="DP7" s="231"/>
      <c r="DQ7" s="231" t="s">
        <v>2113</v>
      </c>
      <c r="DR7" s="231" t="s">
        <v>2114</v>
      </c>
      <c r="DS7" s="231" t="s">
        <v>2115</v>
      </c>
      <c r="DT7" s="231"/>
      <c r="DU7" s="231"/>
      <c r="DV7" s="231"/>
      <c r="DW7" s="231"/>
      <c r="DX7" s="231"/>
      <c r="DY7" s="231"/>
      <c r="DZ7" s="231"/>
      <c r="EA7" s="231" t="s">
        <v>2116</v>
      </c>
      <c r="EB7" s="231" t="s">
        <v>2117</v>
      </c>
      <c r="EC7" s="231"/>
      <c r="ED7" s="231"/>
      <c r="EE7" s="231" t="s">
        <v>2116</v>
      </c>
      <c r="EF7" s="231"/>
      <c r="EG7" s="231" t="s">
        <v>2118</v>
      </c>
      <c r="EH7" s="231" t="s">
        <v>2119</v>
      </c>
      <c r="EI7" s="231"/>
      <c r="EJ7" s="231" t="s">
        <v>2120</v>
      </c>
      <c r="EK7" s="231"/>
      <c r="EL7" s="231"/>
      <c r="EM7" s="231"/>
      <c r="EN7" s="231"/>
      <c r="EO7" s="231"/>
      <c r="EP7" s="231"/>
      <c r="EQ7" s="231"/>
      <c r="ER7" s="231"/>
      <c r="ES7" s="231"/>
      <c r="ET7" s="231" t="s">
        <v>2121</v>
      </c>
      <c r="EU7" s="231" t="s">
        <v>2122</v>
      </c>
      <c r="EV7" s="231" t="s">
        <v>2123</v>
      </c>
      <c r="EW7" s="231" t="s">
        <v>2124</v>
      </c>
      <c r="EX7" s="231" t="s">
        <v>2125</v>
      </c>
      <c r="EY7" s="231" t="s">
        <v>2126</v>
      </c>
      <c r="EZ7" s="231" t="s">
        <v>2127</v>
      </c>
      <c r="FA7" s="231"/>
      <c r="FB7" s="231" t="s">
        <v>2128</v>
      </c>
      <c r="FC7" s="231"/>
      <c r="FD7" s="231" t="s">
        <v>2129</v>
      </c>
      <c r="FE7" s="231"/>
      <c r="FF7" s="231"/>
      <c r="FG7" s="231" t="s">
        <v>2130</v>
      </c>
      <c r="FH7" s="231"/>
      <c r="FI7" s="231"/>
      <c r="FJ7" s="231" t="s">
        <v>2131</v>
      </c>
      <c r="FK7" s="231"/>
      <c r="FL7" s="231"/>
      <c r="FM7" s="231" t="s">
        <v>2132</v>
      </c>
      <c r="FN7" s="231"/>
      <c r="FO7" s="231"/>
      <c r="FP7" s="231" t="s">
        <v>2133</v>
      </c>
      <c r="FQ7" s="231"/>
      <c r="FR7" s="231"/>
      <c r="FS7" s="231" t="s">
        <v>2134</v>
      </c>
      <c r="FT7" s="231" t="s">
        <v>2133</v>
      </c>
      <c r="FU7" s="231"/>
      <c r="FV7" s="231"/>
      <c r="FW7" s="231"/>
      <c r="FX7" s="231" t="s">
        <v>2135</v>
      </c>
      <c r="FY7" s="231" t="s">
        <v>2136</v>
      </c>
      <c r="FZ7" s="231" t="s">
        <v>2137</v>
      </c>
      <c r="GA7" s="231" t="s">
        <v>2138</v>
      </c>
      <c r="GB7" s="231" t="s">
        <v>2139</v>
      </c>
      <c r="GC7" s="231" t="s">
        <v>2140</v>
      </c>
      <c r="GD7" s="231"/>
      <c r="GE7" s="231" t="s">
        <v>2141</v>
      </c>
      <c r="GF7" s="231" t="s">
        <v>2142</v>
      </c>
      <c r="GG7" s="231" t="s">
        <v>2143</v>
      </c>
      <c r="GH7" s="231" t="s">
        <v>2144</v>
      </c>
      <c r="GI7" s="231" t="s">
        <v>2145</v>
      </c>
      <c r="GJ7" s="231"/>
      <c r="GK7" s="231" t="s">
        <v>2144</v>
      </c>
      <c r="GL7" s="231" t="s">
        <v>2146</v>
      </c>
      <c r="GM7" s="231"/>
      <c r="GN7" s="231" t="s">
        <v>2147</v>
      </c>
      <c r="GO7" s="231" t="s">
        <v>2148</v>
      </c>
      <c r="GP7" s="231" t="s">
        <v>2143</v>
      </c>
      <c r="GQ7" s="231"/>
      <c r="GR7" s="231" t="s">
        <v>2149</v>
      </c>
      <c r="GS7" s="231"/>
      <c r="GT7" s="231"/>
      <c r="GU7" s="231" t="s">
        <v>2150</v>
      </c>
      <c r="GV7" s="231" t="s">
        <v>2145</v>
      </c>
      <c r="GW7" s="231"/>
      <c r="GX7" s="231" t="s">
        <v>2151</v>
      </c>
      <c r="GY7" s="231" t="s">
        <v>2152</v>
      </c>
      <c r="GZ7" s="231"/>
      <c r="HA7" s="231" t="s">
        <v>2151</v>
      </c>
      <c r="HB7" s="231" t="s">
        <v>2153</v>
      </c>
      <c r="HC7" s="231"/>
      <c r="HD7" s="231" t="s">
        <v>2154</v>
      </c>
      <c r="HE7" s="231" t="s">
        <v>2155</v>
      </c>
      <c r="HF7" s="231" t="s">
        <v>2156</v>
      </c>
      <c r="HG7" s="231" t="s">
        <v>2157</v>
      </c>
      <c r="HH7" s="231" t="s">
        <v>2155</v>
      </c>
      <c r="HI7" s="231" t="s">
        <v>2158</v>
      </c>
      <c r="HJ7" s="231"/>
      <c r="HK7" s="231"/>
      <c r="HL7" s="231"/>
      <c r="HM7" s="231"/>
      <c r="HN7" s="231"/>
      <c r="HO7" s="231" t="s">
        <v>2159</v>
      </c>
      <c r="HP7" s="231"/>
      <c r="HQ7" s="231"/>
      <c r="HR7" s="231"/>
      <c r="HS7" s="231"/>
      <c r="HT7" s="231"/>
      <c r="HU7" s="231"/>
      <c r="HV7" s="231"/>
      <c r="HW7" s="231"/>
      <c r="HX7" s="231"/>
      <c r="HY7" s="231" t="s">
        <v>2160</v>
      </c>
      <c r="HZ7" s="231"/>
      <c r="IA7" s="231" t="s">
        <v>2161</v>
      </c>
      <c r="IB7" s="231"/>
      <c r="IC7" s="231"/>
      <c r="ID7" s="231"/>
      <c r="IE7" s="231"/>
      <c r="IF7" s="231"/>
      <c r="IG7" s="231"/>
      <c r="IH7" s="231"/>
      <c r="II7" s="231"/>
      <c r="IJ7" s="231" t="s">
        <v>2162</v>
      </c>
      <c r="IK7" s="231"/>
      <c r="IL7" s="231"/>
      <c r="IM7" s="231"/>
      <c r="IN7" s="231"/>
      <c r="IO7" s="231" t="s">
        <v>2163</v>
      </c>
      <c r="IP7" s="231"/>
      <c r="IQ7" s="231" t="s">
        <v>2164</v>
      </c>
      <c r="IR7" s="231"/>
      <c r="IS7" s="231" t="s">
        <v>2165</v>
      </c>
      <c r="IT7" s="231"/>
      <c r="IU7" s="231"/>
      <c r="IV7" s="231"/>
      <c r="IW7" s="231" t="s">
        <v>2166</v>
      </c>
      <c r="IX7" s="231"/>
      <c r="IY7" s="231" t="s">
        <v>2167</v>
      </c>
      <c r="IZ7" s="231" t="s">
        <v>2168</v>
      </c>
      <c r="JA7" s="231" t="s">
        <v>2169</v>
      </c>
      <c r="JB7" s="231" t="s">
        <v>2170</v>
      </c>
      <c r="JC7" s="231"/>
      <c r="JD7" s="231" t="s">
        <v>2171</v>
      </c>
      <c r="JE7" s="231"/>
      <c r="JF7" s="231" t="s">
        <v>2172</v>
      </c>
      <c r="JG7" s="231"/>
      <c r="JH7" s="231"/>
      <c r="JI7" s="231" t="s">
        <v>2173</v>
      </c>
      <c r="JJ7" s="231"/>
      <c r="JK7" s="231"/>
      <c r="JL7" s="231"/>
      <c r="JM7" s="231"/>
      <c r="JN7" s="231"/>
      <c r="JO7" s="231" t="s">
        <v>2174</v>
      </c>
      <c r="JP7" s="231"/>
      <c r="JQ7" s="231" t="s">
        <v>2175</v>
      </c>
      <c r="JR7" s="231"/>
      <c r="JS7" s="231"/>
      <c r="JT7" s="231" t="s">
        <v>2176</v>
      </c>
      <c r="JU7" s="231" t="s">
        <v>2177</v>
      </c>
      <c r="JV7" s="231" t="s">
        <v>2178</v>
      </c>
      <c r="JW7" s="231" t="s">
        <v>2161</v>
      </c>
      <c r="JX7" s="231" t="s">
        <v>2179</v>
      </c>
      <c r="JY7" s="231" t="s">
        <v>2180</v>
      </c>
      <c r="JZ7" s="231" t="s">
        <v>2181</v>
      </c>
      <c r="KA7" s="231"/>
      <c r="KB7" s="231"/>
      <c r="KC7" s="231" t="s">
        <v>2182</v>
      </c>
      <c r="KD7" s="231"/>
      <c r="KE7" s="231"/>
      <c r="KF7" s="231" t="s">
        <v>2177</v>
      </c>
      <c r="KG7" s="231" t="s">
        <v>2183</v>
      </c>
      <c r="KH7" s="231" t="s">
        <v>2184</v>
      </c>
      <c r="KI7" s="231"/>
    </row>
    <row r="8" spans="1:295" ht="27" customHeight="1" x14ac:dyDescent="0.25">
      <c r="A8" s="157" t="s">
        <v>38</v>
      </c>
      <c r="B8" s="157" t="s">
        <v>506</v>
      </c>
      <c r="C8" s="158" t="s">
        <v>366</v>
      </c>
      <c r="D8" s="158" t="s">
        <v>2185</v>
      </c>
      <c r="E8" s="158" t="s">
        <v>2186</v>
      </c>
      <c r="F8" s="158" t="s">
        <v>2187</v>
      </c>
      <c r="G8" s="158" t="s">
        <v>2188</v>
      </c>
      <c r="H8" s="158" t="s">
        <v>414</v>
      </c>
      <c r="I8" s="158" t="s">
        <v>2189</v>
      </c>
      <c r="J8" s="158" t="s">
        <v>2190</v>
      </c>
      <c r="K8" s="158" t="s">
        <v>2191</v>
      </c>
      <c r="L8" s="158" t="s">
        <v>2192</v>
      </c>
      <c r="M8" s="158" t="s">
        <v>379</v>
      </c>
      <c r="N8" s="158" t="s">
        <v>2193</v>
      </c>
      <c r="O8" s="159" t="s">
        <v>2194</v>
      </c>
      <c r="P8" s="158" t="s">
        <v>2195</v>
      </c>
      <c r="Q8" s="158" t="s">
        <v>2196</v>
      </c>
      <c r="R8" s="158" t="s">
        <v>2195</v>
      </c>
      <c r="S8" s="158" t="s">
        <v>2197</v>
      </c>
      <c r="T8" s="158" t="s">
        <v>2190</v>
      </c>
      <c r="U8" s="158" t="s">
        <v>2198</v>
      </c>
      <c r="V8" s="158" t="s">
        <v>2199</v>
      </c>
      <c r="W8" s="158" t="s">
        <v>2200</v>
      </c>
      <c r="X8" s="158" t="s">
        <v>2201</v>
      </c>
      <c r="Y8" s="158" t="s">
        <v>2202</v>
      </c>
      <c r="Z8" s="158" t="s">
        <v>2203</v>
      </c>
      <c r="AA8" s="158" t="s">
        <v>2204</v>
      </c>
      <c r="AB8" s="158" t="s">
        <v>2205</v>
      </c>
      <c r="AC8" s="158" t="s">
        <v>2206</v>
      </c>
      <c r="AD8" s="158" t="s">
        <v>2207</v>
      </c>
      <c r="AE8" s="158" t="s">
        <v>2208</v>
      </c>
      <c r="AF8" s="158" t="s">
        <v>2193</v>
      </c>
      <c r="AG8" s="158" t="s">
        <v>2194</v>
      </c>
      <c r="AH8" s="158" t="s">
        <v>2209</v>
      </c>
      <c r="AI8" s="158" t="s">
        <v>2210</v>
      </c>
      <c r="AJ8" s="159" t="s">
        <v>2211</v>
      </c>
      <c r="AK8" s="159" t="s">
        <v>2212</v>
      </c>
      <c r="AL8" s="158" t="s">
        <v>2213</v>
      </c>
      <c r="AM8" s="158" t="s">
        <v>2211</v>
      </c>
      <c r="AN8" s="158" t="s">
        <v>2212</v>
      </c>
      <c r="AO8" s="158" t="s">
        <v>2214</v>
      </c>
      <c r="AP8" s="158" t="s">
        <v>2215</v>
      </c>
      <c r="AQ8" s="158" t="s">
        <v>2216</v>
      </c>
      <c r="AR8" s="158" t="s">
        <v>2217</v>
      </c>
      <c r="AS8" s="158" t="s">
        <v>2218</v>
      </c>
      <c r="AT8" s="159" t="s">
        <v>2219</v>
      </c>
      <c r="AU8" s="159" t="s">
        <v>405</v>
      </c>
      <c r="AV8" s="158" t="s">
        <v>2220</v>
      </c>
      <c r="AW8" s="158" t="s">
        <v>2221</v>
      </c>
      <c r="AX8" s="158" t="s">
        <v>2222</v>
      </c>
      <c r="AY8" s="158" t="s">
        <v>2223</v>
      </c>
      <c r="AZ8" s="158" t="s">
        <v>2224</v>
      </c>
      <c r="BA8" s="158" t="s">
        <v>2225</v>
      </c>
      <c r="BB8" s="159" t="s">
        <v>2226</v>
      </c>
      <c r="BC8" s="158" t="s">
        <v>313</v>
      </c>
      <c r="BD8" s="158" t="s">
        <v>2227</v>
      </c>
      <c r="BE8" s="158" t="s">
        <v>2228</v>
      </c>
      <c r="BF8" s="158" t="s">
        <v>2219</v>
      </c>
      <c r="BG8" s="158" t="s">
        <v>405</v>
      </c>
      <c r="BH8" s="158" t="s">
        <v>2229</v>
      </c>
      <c r="BI8" s="158" t="s">
        <v>2230</v>
      </c>
      <c r="BJ8" s="158" t="s">
        <v>2231</v>
      </c>
      <c r="BK8" s="158" t="s">
        <v>2232</v>
      </c>
      <c r="BL8" s="158" t="s">
        <v>2233</v>
      </c>
      <c r="BM8" s="158" t="s">
        <v>2234</v>
      </c>
      <c r="BN8" s="158" t="s">
        <v>2226</v>
      </c>
      <c r="BO8" s="158" t="s">
        <v>2235</v>
      </c>
      <c r="BP8" s="158" t="s">
        <v>2236</v>
      </c>
      <c r="BQ8" s="158" t="s">
        <v>2237</v>
      </c>
      <c r="BR8" s="158" t="s">
        <v>2238</v>
      </c>
      <c r="BS8" s="158" t="s">
        <v>2239</v>
      </c>
      <c r="BT8" s="158" t="s">
        <v>2240</v>
      </c>
      <c r="BU8" s="158" t="s">
        <v>2240</v>
      </c>
      <c r="BV8" s="158" t="s">
        <v>2241</v>
      </c>
      <c r="BW8" s="158" t="s">
        <v>2242</v>
      </c>
      <c r="BX8" s="158" t="s">
        <v>2243</v>
      </c>
      <c r="BY8" s="158" t="s">
        <v>2244</v>
      </c>
      <c r="BZ8" s="158" t="s">
        <v>2245</v>
      </c>
      <c r="CA8" s="158" t="s">
        <v>2246</v>
      </c>
      <c r="CB8" s="158" t="s">
        <v>2247</v>
      </c>
      <c r="CC8" s="158" t="s">
        <v>2248</v>
      </c>
      <c r="CD8" s="158" t="s">
        <v>2249</v>
      </c>
      <c r="CE8" s="158" t="s">
        <v>2250</v>
      </c>
      <c r="CF8" s="158" t="s">
        <v>2251</v>
      </c>
      <c r="CG8" s="158" t="s">
        <v>2252</v>
      </c>
      <c r="CH8" s="158" t="s">
        <v>2253</v>
      </c>
      <c r="CI8" s="158" t="s">
        <v>2254</v>
      </c>
      <c r="CJ8" s="158" t="s">
        <v>2255</v>
      </c>
      <c r="CK8" s="158" t="s">
        <v>2256</v>
      </c>
      <c r="CL8" s="158" t="s">
        <v>2257</v>
      </c>
      <c r="CM8" s="158" t="s">
        <v>2258</v>
      </c>
      <c r="CN8" s="158" t="s">
        <v>2259</v>
      </c>
      <c r="CO8" s="158" t="s">
        <v>2260</v>
      </c>
      <c r="CP8" s="158" t="s">
        <v>2261</v>
      </c>
      <c r="CQ8" s="158" t="s">
        <v>2262</v>
      </c>
      <c r="CR8" s="158" t="s">
        <v>2263</v>
      </c>
      <c r="CS8" s="158" t="s">
        <v>2264</v>
      </c>
      <c r="CT8" s="158" t="s">
        <v>2265</v>
      </c>
      <c r="CU8" s="158" t="s">
        <v>2266</v>
      </c>
      <c r="CV8" s="158" t="s">
        <v>2267</v>
      </c>
      <c r="CW8" s="158" t="s">
        <v>2268</v>
      </c>
      <c r="CX8" s="158" t="s">
        <v>2269</v>
      </c>
      <c r="CY8" s="158" t="s">
        <v>2270</v>
      </c>
      <c r="CZ8" s="158" t="s">
        <v>2271</v>
      </c>
      <c r="DA8" s="158" t="s">
        <v>2272</v>
      </c>
      <c r="DB8" s="158" t="s">
        <v>2273</v>
      </c>
      <c r="DC8" s="158" t="s">
        <v>2274</v>
      </c>
      <c r="DD8" s="158" t="s">
        <v>2253</v>
      </c>
      <c r="DE8" s="158" t="s">
        <v>2254</v>
      </c>
      <c r="DF8" s="158" t="s">
        <v>2275</v>
      </c>
      <c r="DG8" s="158" t="s">
        <v>2276</v>
      </c>
      <c r="DH8" s="158" t="s">
        <v>2277</v>
      </c>
      <c r="DI8" s="158" t="s">
        <v>2278</v>
      </c>
      <c r="DJ8" s="158" t="s">
        <v>2279</v>
      </c>
      <c r="DK8" s="158" t="s">
        <v>2280</v>
      </c>
      <c r="DL8" s="158" t="s">
        <v>2270</v>
      </c>
      <c r="DM8" s="158" t="s">
        <v>2271</v>
      </c>
      <c r="DN8" s="158" t="s">
        <v>2272</v>
      </c>
      <c r="DO8" s="158" t="s">
        <v>2281</v>
      </c>
      <c r="DP8" s="158" t="s">
        <v>2282</v>
      </c>
      <c r="DQ8" s="158" t="s">
        <v>2283</v>
      </c>
      <c r="DR8" s="158" t="s">
        <v>2284</v>
      </c>
      <c r="DS8" s="158" t="s">
        <v>2285</v>
      </c>
      <c r="DT8" s="158" t="s">
        <v>2286</v>
      </c>
      <c r="DU8" s="158" t="s">
        <v>2269</v>
      </c>
      <c r="DV8" s="158" t="s">
        <v>2270</v>
      </c>
      <c r="DW8" s="158" t="s">
        <v>2275</v>
      </c>
      <c r="DX8" s="158" t="s">
        <v>2284</v>
      </c>
      <c r="DY8" s="158" t="s">
        <v>2287</v>
      </c>
      <c r="DZ8" s="158" t="s">
        <v>2288</v>
      </c>
      <c r="EA8" s="158" t="s">
        <v>2289</v>
      </c>
      <c r="EB8" s="158" t="s">
        <v>2290</v>
      </c>
      <c r="EC8" s="158" t="s">
        <v>2291</v>
      </c>
      <c r="ED8" s="158" t="s">
        <v>2292</v>
      </c>
      <c r="EE8" s="158" t="s">
        <v>2293</v>
      </c>
      <c r="EF8" s="158" t="s">
        <v>2294</v>
      </c>
      <c r="EG8" s="158" t="s">
        <v>2227</v>
      </c>
      <c r="EH8" s="158" t="s">
        <v>2237</v>
      </c>
      <c r="EI8" s="158" t="s">
        <v>2295</v>
      </c>
      <c r="EJ8" s="158" t="s">
        <v>2296</v>
      </c>
      <c r="EK8" s="158" t="s">
        <v>2297</v>
      </c>
      <c r="EL8" s="158" t="s">
        <v>2298</v>
      </c>
      <c r="EM8" s="158" t="s">
        <v>2299</v>
      </c>
      <c r="EN8" s="158" t="s">
        <v>2300</v>
      </c>
      <c r="EO8" s="158" t="s">
        <v>2301</v>
      </c>
      <c r="EP8" s="158" t="s">
        <v>2302</v>
      </c>
      <c r="EQ8" s="158" t="s">
        <v>2303</v>
      </c>
      <c r="ER8" s="158" t="s">
        <v>2304</v>
      </c>
      <c r="ES8" s="158" t="s">
        <v>2305</v>
      </c>
      <c r="ET8" s="158" t="s">
        <v>2306</v>
      </c>
      <c r="EU8" s="158" t="s">
        <v>2307</v>
      </c>
      <c r="EV8" s="158" t="s">
        <v>2308</v>
      </c>
      <c r="EW8" s="158" t="s">
        <v>2309</v>
      </c>
      <c r="EX8" s="158" t="s">
        <v>2310</v>
      </c>
      <c r="EY8" s="158" t="s">
        <v>2311</v>
      </c>
      <c r="EZ8" s="158" t="s">
        <v>2312</v>
      </c>
      <c r="FA8" s="158" t="s">
        <v>2313</v>
      </c>
      <c r="FB8" s="158" t="s">
        <v>2294</v>
      </c>
      <c r="FC8" s="158" t="s">
        <v>2299</v>
      </c>
      <c r="FD8" s="158" t="s">
        <v>2314</v>
      </c>
      <c r="FE8" s="158" t="s">
        <v>2315</v>
      </c>
      <c r="FF8" s="158" t="s">
        <v>2316</v>
      </c>
      <c r="FG8" s="158" t="s">
        <v>2317</v>
      </c>
      <c r="FH8" s="158" t="s">
        <v>2318</v>
      </c>
      <c r="FI8" s="158" t="s">
        <v>2319</v>
      </c>
      <c r="FJ8" s="158" t="s">
        <v>2246</v>
      </c>
      <c r="FK8" s="158" t="s">
        <v>2247</v>
      </c>
      <c r="FL8" s="158" t="s">
        <v>2320</v>
      </c>
      <c r="FM8" s="158" t="s">
        <v>2287</v>
      </c>
      <c r="FN8" s="158" t="s">
        <v>2288</v>
      </c>
      <c r="FO8" s="158" t="s">
        <v>2321</v>
      </c>
      <c r="FP8" s="158" t="s">
        <v>2322</v>
      </c>
      <c r="FQ8" s="159" t="s">
        <v>2323</v>
      </c>
      <c r="FR8" s="158" t="s">
        <v>2324</v>
      </c>
      <c r="FS8" s="158" t="s">
        <v>2325</v>
      </c>
      <c r="FT8" s="158" t="s">
        <v>2326</v>
      </c>
      <c r="FU8" s="158" t="s">
        <v>2327</v>
      </c>
      <c r="FV8" s="158" t="s">
        <v>2328</v>
      </c>
      <c r="FW8" s="158" t="s">
        <v>2329</v>
      </c>
      <c r="FX8" s="158" t="s">
        <v>2330</v>
      </c>
      <c r="FY8" s="158" t="s">
        <v>2331</v>
      </c>
      <c r="FZ8" s="158" t="s">
        <v>2332</v>
      </c>
      <c r="GA8" s="158" t="s">
        <v>2296</v>
      </c>
      <c r="GB8" s="159" t="s">
        <v>2333</v>
      </c>
      <c r="GC8" s="158" t="s">
        <v>2322</v>
      </c>
      <c r="GD8" s="158" t="s">
        <v>2321</v>
      </c>
      <c r="GE8" s="158" t="s">
        <v>2334</v>
      </c>
      <c r="GF8" s="159" t="s">
        <v>2335</v>
      </c>
      <c r="GG8" s="158" t="s">
        <v>2336</v>
      </c>
      <c r="GH8" s="158" t="s">
        <v>2337</v>
      </c>
      <c r="GI8" s="158" t="s">
        <v>2269</v>
      </c>
      <c r="GJ8" s="158" t="s">
        <v>2338</v>
      </c>
      <c r="GK8" s="158" t="s">
        <v>2339</v>
      </c>
      <c r="GL8" s="158" t="s">
        <v>2340</v>
      </c>
      <c r="GM8" s="158" t="s">
        <v>2341</v>
      </c>
      <c r="GN8" s="158" t="s">
        <v>2342</v>
      </c>
      <c r="GO8" s="158" t="s">
        <v>2343</v>
      </c>
      <c r="GP8" s="158" t="s">
        <v>2344</v>
      </c>
      <c r="GQ8" s="159" t="s">
        <v>2343</v>
      </c>
      <c r="GR8" s="158" t="s">
        <v>2345</v>
      </c>
      <c r="GS8" s="158" t="s">
        <v>2346</v>
      </c>
      <c r="GT8" s="158" t="s">
        <v>2347</v>
      </c>
      <c r="GU8" s="158" t="s">
        <v>2348</v>
      </c>
      <c r="GV8" s="158" t="s">
        <v>2349</v>
      </c>
      <c r="GW8" s="158" t="s">
        <v>2350</v>
      </c>
      <c r="GX8" s="158" t="s">
        <v>2351</v>
      </c>
      <c r="GY8" s="158" t="s">
        <v>2352</v>
      </c>
      <c r="GZ8" s="158" t="s">
        <v>2353</v>
      </c>
      <c r="HA8" s="158" t="s">
        <v>2354</v>
      </c>
      <c r="HB8" s="159" t="s">
        <v>2355</v>
      </c>
      <c r="HC8" s="159" t="s">
        <v>2356</v>
      </c>
      <c r="HD8" s="158" t="s">
        <v>2357</v>
      </c>
      <c r="HE8" s="158" t="s">
        <v>2357</v>
      </c>
      <c r="HF8" s="158" t="s">
        <v>476</v>
      </c>
      <c r="HG8" s="158" t="s">
        <v>476</v>
      </c>
      <c r="HH8" s="158" t="s">
        <v>2358</v>
      </c>
      <c r="HI8" s="159" t="s">
        <v>2355</v>
      </c>
      <c r="HJ8" s="159" t="s">
        <v>2356</v>
      </c>
      <c r="HK8" s="158" t="s">
        <v>2359</v>
      </c>
      <c r="HL8" s="158" t="s">
        <v>2360</v>
      </c>
      <c r="HM8" s="158" t="s">
        <v>187</v>
      </c>
      <c r="HN8" s="158" t="s">
        <v>2361</v>
      </c>
      <c r="HO8" s="158" t="s">
        <v>2362</v>
      </c>
      <c r="HP8" s="158" t="s">
        <v>2363</v>
      </c>
      <c r="HQ8" s="158" t="s">
        <v>2364</v>
      </c>
      <c r="HR8" s="158" t="s">
        <v>2365</v>
      </c>
      <c r="HS8" s="158" t="s">
        <v>2366</v>
      </c>
      <c r="HT8" s="158" t="s">
        <v>2367</v>
      </c>
      <c r="HU8" s="158" t="s">
        <v>2368</v>
      </c>
      <c r="HV8" s="158" t="s">
        <v>2369</v>
      </c>
      <c r="HW8" s="158" t="s">
        <v>2370</v>
      </c>
      <c r="HX8" s="158" t="s">
        <v>2371</v>
      </c>
      <c r="HY8" s="158" t="s">
        <v>2372</v>
      </c>
      <c r="HZ8" s="158" t="s">
        <v>2373</v>
      </c>
      <c r="IA8" s="158" t="s">
        <v>2374</v>
      </c>
      <c r="IB8" s="158" t="s">
        <v>2375</v>
      </c>
      <c r="IC8" s="158" t="s">
        <v>2376</v>
      </c>
      <c r="ID8" s="158" t="s">
        <v>2377</v>
      </c>
      <c r="IE8" s="158" t="s">
        <v>2378</v>
      </c>
      <c r="IF8" s="158" t="s">
        <v>2364</v>
      </c>
      <c r="IG8" s="158" t="s">
        <v>2365</v>
      </c>
      <c r="IH8" s="158" t="s">
        <v>2379</v>
      </c>
      <c r="II8" s="158" t="s">
        <v>2380</v>
      </c>
      <c r="IJ8" s="158" t="s">
        <v>2358</v>
      </c>
      <c r="IK8" s="158" t="s">
        <v>2295</v>
      </c>
      <c r="IL8" s="159" t="s">
        <v>494</v>
      </c>
      <c r="IM8" s="159" t="s">
        <v>2381</v>
      </c>
      <c r="IN8" s="158" t="s">
        <v>2382</v>
      </c>
      <c r="IO8" s="158" t="s">
        <v>2381</v>
      </c>
      <c r="IP8" s="158" t="s">
        <v>2383</v>
      </c>
      <c r="IQ8" s="158" t="s">
        <v>2384</v>
      </c>
      <c r="IR8" s="158" t="s">
        <v>2385</v>
      </c>
      <c r="IS8" s="159" t="s">
        <v>2383</v>
      </c>
      <c r="IT8" s="158" t="s">
        <v>2386</v>
      </c>
      <c r="IU8" s="158" t="s">
        <v>2387</v>
      </c>
      <c r="IV8" s="158" t="s">
        <v>2384</v>
      </c>
      <c r="IW8" s="159" t="s">
        <v>494</v>
      </c>
      <c r="IX8" s="158" t="s">
        <v>2385</v>
      </c>
      <c r="IY8" s="158" t="s">
        <v>2388</v>
      </c>
      <c r="IZ8" s="158" t="s">
        <v>2388</v>
      </c>
      <c r="JA8" s="158" t="s">
        <v>2389</v>
      </c>
      <c r="JB8" s="158" t="s">
        <v>2390</v>
      </c>
      <c r="JC8" s="158" t="s">
        <v>2391</v>
      </c>
      <c r="JD8" s="158" t="s">
        <v>2392</v>
      </c>
      <c r="JE8" s="158" t="s">
        <v>2393</v>
      </c>
      <c r="JF8" s="158" t="s">
        <v>2391</v>
      </c>
      <c r="JG8" s="158" t="s">
        <v>2394</v>
      </c>
      <c r="JH8" s="158" t="s">
        <v>2395</v>
      </c>
      <c r="JI8" s="158" t="s">
        <v>2394</v>
      </c>
      <c r="JJ8" s="158" t="s">
        <v>2396</v>
      </c>
      <c r="JK8" s="158" t="s">
        <v>2397</v>
      </c>
      <c r="JL8" s="158" t="s">
        <v>2398</v>
      </c>
      <c r="JM8" s="158" t="s">
        <v>2399</v>
      </c>
      <c r="JN8" s="158" t="s">
        <v>2400</v>
      </c>
      <c r="JO8" s="158" t="s">
        <v>2401</v>
      </c>
      <c r="JP8" s="158" t="s">
        <v>2402</v>
      </c>
      <c r="JQ8" s="158" t="s">
        <v>2403</v>
      </c>
      <c r="JR8" s="158" t="s">
        <v>2404</v>
      </c>
      <c r="JS8" s="158" t="s">
        <v>2405</v>
      </c>
      <c r="JT8" s="158" t="s">
        <v>2406</v>
      </c>
      <c r="JU8" s="158" t="s">
        <v>2378</v>
      </c>
      <c r="JV8" s="158" t="s">
        <v>2407</v>
      </c>
      <c r="JW8" s="158" t="s">
        <v>2408</v>
      </c>
      <c r="JX8" s="158" t="s">
        <v>2409</v>
      </c>
      <c r="JY8" s="158" t="s">
        <v>2410</v>
      </c>
      <c r="JZ8" s="158" t="s">
        <v>2411</v>
      </c>
      <c r="KA8" s="158" t="s">
        <v>2359</v>
      </c>
      <c r="KB8" s="158" t="s">
        <v>2412</v>
      </c>
      <c r="KC8" s="158" t="s">
        <v>2411</v>
      </c>
      <c r="KD8" s="158" t="s">
        <v>2360</v>
      </c>
      <c r="KE8" s="158" t="s">
        <v>2413</v>
      </c>
      <c r="KF8" s="158" t="s">
        <v>2414</v>
      </c>
      <c r="KG8" s="158" t="s">
        <v>2414</v>
      </c>
      <c r="KH8" s="158" t="s">
        <v>2415</v>
      </c>
      <c r="KI8" s="158" t="s">
        <v>2239</v>
      </c>
    </row>
    <row r="9" spans="1:295" ht="18" customHeight="1" x14ac:dyDescent="0.25">
      <c r="A9" s="160" t="s">
        <v>42</v>
      </c>
      <c r="B9" s="160" t="s">
        <v>740</v>
      </c>
      <c r="C9" s="161">
        <v>0</v>
      </c>
      <c r="D9" s="162">
        <v>6.6243999999999996</v>
      </c>
      <c r="E9" s="162">
        <v>-10.7844</v>
      </c>
      <c r="F9" s="162">
        <v>-32.497100000000003</v>
      </c>
      <c r="G9" s="162">
        <v>17.924099999999999</v>
      </c>
      <c r="H9" s="163"/>
      <c r="I9" s="162">
        <v>40.986699999999999</v>
      </c>
      <c r="J9" s="162">
        <v>-59.013300000000001</v>
      </c>
      <c r="K9" s="162">
        <v>58.815600000000003</v>
      </c>
      <c r="L9" s="162">
        <v>29.585100000000001</v>
      </c>
      <c r="M9" s="162">
        <v>28.861699999999999</v>
      </c>
      <c r="N9" s="162">
        <v>11.1</v>
      </c>
      <c r="O9" s="162">
        <v>-27.97</v>
      </c>
      <c r="P9" s="162">
        <v>22</v>
      </c>
      <c r="Q9" s="162">
        <v>11.592000000000001</v>
      </c>
      <c r="R9" s="162">
        <v>-22</v>
      </c>
      <c r="S9" s="162">
        <v>4.5753000000000004</v>
      </c>
      <c r="T9" s="162">
        <v>36.415799999999997</v>
      </c>
      <c r="U9" s="162">
        <v>12.3261</v>
      </c>
      <c r="V9" s="162">
        <v>12.7088</v>
      </c>
      <c r="W9" s="162">
        <v>21.020399999999999</v>
      </c>
      <c r="X9" s="162">
        <v>17.2197</v>
      </c>
      <c r="Y9" s="162">
        <v>5.9836999999999998</v>
      </c>
      <c r="Z9" s="162">
        <v>8.0058000000000007</v>
      </c>
      <c r="AA9" s="163"/>
      <c r="AB9" s="163"/>
      <c r="AC9" s="162">
        <v>-61.37</v>
      </c>
      <c r="AD9" s="162">
        <v>-61.36</v>
      </c>
      <c r="AE9" s="163"/>
      <c r="AF9" s="162">
        <v>-11.1</v>
      </c>
      <c r="AG9" s="162">
        <v>26.4</v>
      </c>
      <c r="AH9" s="162">
        <v>10.529</v>
      </c>
      <c r="AI9" s="162">
        <v>0.19600000000000001</v>
      </c>
      <c r="AJ9" s="161">
        <v>-57.84</v>
      </c>
      <c r="AK9" s="162">
        <v>-57.84</v>
      </c>
      <c r="AL9" s="162">
        <v>-42.13</v>
      </c>
      <c r="AM9" s="162">
        <v>58.49</v>
      </c>
      <c r="AN9" s="162">
        <v>58.53</v>
      </c>
      <c r="AO9" s="162">
        <v>10.2615</v>
      </c>
      <c r="AP9" s="162">
        <v>14.955500000000001</v>
      </c>
      <c r="AQ9" s="162">
        <v>61.309800000000003</v>
      </c>
      <c r="AR9" s="162">
        <v>62.9056</v>
      </c>
      <c r="AS9" s="162">
        <v>33.429200000000002</v>
      </c>
      <c r="AT9" s="162">
        <v>-71.811999999999998</v>
      </c>
      <c r="AU9" s="161">
        <v>0</v>
      </c>
      <c r="AV9" s="162">
        <v>26.610700000000001</v>
      </c>
      <c r="AW9" s="162">
        <v>25.4589</v>
      </c>
      <c r="AX9" s="162">
        <v>55.798000000000002</v>
      </c>
      <c r="AY9" s="162">
        <v>57.420299999999997</v>
      </c>
      <c r="AZ9" s="162">
        <v>-8.4962999999999997</v>
      </c>
      <c r="BA9" s="162">
        <v>-10.7195</v>
      </c>
      <c r="BB9" s="162">
        <v>-282.51609999999999</v>
      </c>
      <c r="BC9" s="162">
        <v>-27.186800000000002</v>
      </c>
      <c r="BD9" s="162">
        <v>-0.4</v>
      </c>
      <c r="BE9" s="162">
        <v>-0.4</v>
      </c>
      <c r="BF9" s="162">
        <v>76.630300000000005</v>
      </c>
      <c r="BG9" s="163"/>
      <c r="BH9" s="162">
        <v>-5.9691999999999998</v>
      </c>
      <c r="BI9" s="163"/>
      <c r="BJ9" s="162">
        <v>-16.329899999999999</v>
      </c>
      <c r="BK9" s="162">
        <v>6.6256000000000004</v>
      </c>
      <c r="BL9" s="163"/>
      <c r="BM9" s="162">
        <v>2.3096999999999999</v>
      </c>
      <c r="BN9" s="162">
        <v>309.97640000000001</v>
      </c>
      <c r="BO9" s="162">
        <v>73.549599999999998</v>
      </c>
      <c r="BP9" s="162">
        <v>73.427499999999995</v>
      </c>
      <c r="BQ9" s="162">
        <v>-63.575699999999998</v>
      </c>
      <c r="BR9" s="162">
        <v>455.32380000000001</v>
      </c>
      <c r="BS9" s="163"/>
      <c r="BT9" s="162">
        <v>-93.658699999999996</v>
      </c>
      <c r="BU9" s="162">
        <v>94.2667</v>
      </c>
      <c r="BV9" s="162">
        <v>86.343100000000007</v>
      </c>
      <c r="BW9" s="162">
        <v>22.16</v>
      </c>
      <c r="BX9" s="162">
        <v>24.74</v>
      </c>
      <c r="BY9" s="162">
        <v>53.58</v>
      </c>
      <c r="BZ9" s="162">
        <v>69.25</v>
      </c>
      <c r="CA9" s="162">
        <v>-98.856200000000001</v>
      </c>
      <c r="CB9" s="162">
        <v>-98.856200000000001</v>
      </c>
      <c r="CC9" s="162">
        <v>176.1277</v>
      </c>
      <c r="CD9" s="162">
        <v>175.79050000000001</v>
      </c>
      <c r="CE9" s="162">
        <v>24.349299999999999</v>
      </c>
      <c r="CF9" s="162">
        <v>-93.641400000000004</v>
      </c>
      <c r="CG9" s="162">
        <v>-93.628600000000006</v>
      </c>
      <c r="CH9" s="162">
        <v>-11.206300000000001</v>
      </c>
      <c r="CI9" s="162">
        <v>-54.814100000000003</v>
      </c>
      <c r="CJ9" s="163"/>
      <c r="CK9" s="163"/>
      <c r="CL9" s="162">
        <v>80.3</v>
      </c>
      <c r="CM9" s="162">
        <v>110</v>
      </c>
      <c r="CN9" s="162">
        <v>-15.82</v>
      </c>
      <c r="CO9" s="162">
        <v>32.178100000000001</v>
      </c>
      <c r="CP9" s="162">
        <v>32.576999999999998</v>
      </c>
      <c r="CQ9" s="162">
        <v>31.762599999999999</v>
      </c>
      <c r="CR9" s="162">
        <v>58.376300000000001</v>
      </c>
      <c r="CS9" s="162">
        <v>56.778700000000001</v>
      </c>
      <c r="CT9" s="162">
        <v>-44.749400000000001</v>
      </c>
      <c r="CU9" s="162">
        <v>-54.821399999999997</v>
      </c>
      <c r="CV9" s="162">
        <v>-48.515799999999999</v>
      </c>
      <c r="CW9" s="162">
        <v>13.0067</v>
      </c>
      <c r="CX9" s="162">
        <v>43.41</v>
      </c>
      <c r="CY9" s="162">
        <v>24.3</v>
      </c>
      <c r="CZ9" s="162">
        <v>35.632300000000001</v>
      </c>
      <c r="DA9" s="162">
        <v>34.135399999999997</v>
      </c>
      <c r="DB9" s="162">
        <v>24.973299999999998</v>
      </c>
      <c r="DC9" s="163"/>
      <c r="DD9" s="162">
        <v>55.104799999999997</v>
      </c>
      <c r="DE9" s="162">
        <v>54.415500000000002</v>
      </c>
      <c r="DF9" s="162">
        <v>-23.2973</v>
      </c>
      <c r="DG9" s="163"/>
      <c r="DH9" s="162">
        <v>-13.731199999999999</v>
      </c>
      <c r="DI9" s="162">
        <v>-92.1</v>
      </c>
      <c r="DJ9" s="162">
        <v>-92</v>
      </c>
      <c r="DK9" s="163"/>
      <c r="DL9" s="162">
        <v>41.903700000000001</v>
      </c>
      <c r="DM9" s="162">
        <v>37.586399999999998</v>
      </c>
      <c r="DN9" s="162">
        <v>60.369900000000001</v>
      </c>
      <c r="DO9" s="162">
        <v>42.06</v>
      </c>
      <c r="DP9" s="162">
        <v>0.3</v>
      </c>
      <c r="DQ9" s="162">
        <v>45.895499999999998</v>
      </c>
      <c r="DR9" s="162">
        <v>23.509499999999999</v>
      </c>
      <c r="DS9" s="162">
        <v>-12.91</v>
      </c>
      <c r="DT9" s="162">
        <v>-13.04</v>
      </c>
      <c r="DU9" s="162">
        <v>74.19</v>
      </c>
      <c r="DV9" s="162">
        <v>59.27</v>
      </c>
      <c r="DW9" s="162">
        <v>24.4</v>
      </c>
      <c r="DX9" s="162">
        <v>24.127300000000002</v>
      </c>
      <c r="DY9" s="162">
        <v>-106.5813</v>
      </c>
      <c r="DZ9" s="162">
        <v>-104.4636</v>
      </c>
      <c r="EA9" s="162">
        <v>92.272099999999995</v>
      </c>
      <c r="EB9" s="162">
        <v>52.056100000000001</v>
      </c>
      <c r="EC9" s="162">
        <v>50.323099999999997</v>
      </c>
      <c r="ED9" s="162">
        <v>50.784199999999998</v>
      </c>
      <c r="EE9" s="162">
        <v>15.014200000000001</v>
      </c>
      <c r="EF9" s="162">
        <v>-0.14610000000000001</v>
      </c>
      <c r="EG9" s="162">
        <v>-30.527000000000001</v>
      </c>
      <c r="EH9" s="162">
        <v>73.511799999999994</v>
      </c>
      <c r="EI9" s="162">
        <v>-55.714399999999998</v>
      </c>
      <c r="EJ9" s="163"/>
      <c r="EK9" s="162">
        <v>-33.6935</v>
      </c>
      <c r="EL9" s="162">
        <v>-30.915600000000001</v>
      </c>
      <c r="EM9" s="162">
        <v>73.464200000000005</v>
      </c>
      <c r="EN9" s="162">
        <v>-14.478899999999999</v>
      </c>
      <c r="EO9" s="162">
        <v>-13.3865</v>
      </c>
      <c r="EP9" s="162">
        <v>16.943999999999999</v>
      </c>
      <c r="EQ9" s="162">
        <v>-93.375699999999995</v>
      </c>
      <c r="ER9" s="162">
        <v>-94.807199999999995</v>
      </c>
      <c r="ES9" s="162">
        <v>35.651699999999998</v>
      </c>
      <c r="ET9" s="163"/>
      <c r="EU9" s="162">
        <v>-1.78</v>
      </c>
      <c r="EV9" s="163"/>
      <c r="EW9" s="162">
        <v>9.7934999999999999</v>
      </c>
      <c r="EX9" s="162">
        <v>-68.038700000000006</v>
      </c>
      <c r="EY9" s="162">
        <v>-30.859000000000002</v>
      </c>
      <c r="EZ9" s="162">
        <v>-30.379200000000001</v>
      </c>
      <c r="FA9" s="162">
        <v>6.5434000000000001</v>
      </c>
      <c r="FB9" s="162">
        <v>1.6494</v>
      </c>
      <c r="FC9" s="162">
        <v>-31.4194</v>
      </c>
      <c r="FD9" s="162">
        <v>17.4801</v>
      </c>
      <c r="FE9" s="162">
        <v>17.167100000000001</v>
      </c>
      <c r="FF9" s="163"/>
      <c r="FG9" s="162">
        <v>42.2956</v>
      </c>
      <c r="FH9" s="162">
        <v>42.526899999999998</v>
      </c>
      <c r="FI9" s="162">
        <v>40.062399999999997</v>
      </c>
      <c r="FJ9" s="162">
        <v>100.6412</v>
      </c>
      <c r="FK9" s="162">
        <v>99.636499999999998</v>
      </c>
      <c r="FL9" s="162">
        <v>-143.51009999999999</v>
      </c>
      <c r="FM9" s="162">
        <v>109.5656</v>
      </c>
      <c r="FN9" s="162">
        <v>108.8982</v>
      </c>
      <c r="FO9" s="162">
        <v>-113.2647</v>
      </c>
      <c r="FP9" s="162">
        <v>-96.423900000000003</v>
      </c>
      <c r="FQ9" s="162">
        <v>-44.332299999999996</v>
      </c>
      <c r="FR9" s="162">
        <v>-42.98</v>
      </c>
      <c r="FS9" s="162">
        <v>13.9681</v>
      </c>
      <c r="FT9" s="162">
        <v>0.91579999999999995</v>
      </c>
      <c r="FU9" s="162">
        <v>-8.8800000000000008</v>
      </c>
      <c r="FV9" s="162">
        <v>16.149999999999999</v>
      </c>
      <c r="FW9" s="162">
        <v>-44.292099999999998</v>
      </c>
      <c r="FX9" s="163"/>
      <c r="FY9" s="162">
        <v>-15.298999999999999</v>
      </c>
      <c r="FZ9" s="162">
        <v>4.2160000000000002</v>
      </c>
      <c r="GA9" s="163"/>
      <c r="GB9" s="162">
        <v>21.76</v>
      </c>
      <c r="GC9" s="162">
        <v>99.109099999999998</v>
      </c>
      <c r="GD9" s="162">
        <v>114.4187</v>
      </c>
      <c r="GE9" s="162">
        <v>13.97</v>
      </c>
      <c r="GF9" s="162">
        <v>71.718900000000005</v>
      </c>
      <c r="GG9" s="162">
        <v>23.8</v>
      </c>
      <c r="GH9" s="162">
        <v>-8.2584999999999997</v>
      </c>
      <c r="GI9" s="162">
        <v>-6.8959000000000001</v>
      </c>
      <c r="GJ9" s="162">
        <v>-7.7226999999999997</v>
      </c>
      <c r="GK9" s="162">
        <v>1.5097</v>
      </c>
      <c r="GL9" s="163"/>
      <c r="GM9" s="163"/>
      <c r="GN9" s="162">
        <v>-14.273400000000001</v>
      </c>
      <c r="GO9" s="162">
        <v>-17.796900000000001</v>
      </c>
      <c r="GP9" s="162">
        <v>19.9085</v>
      </c>
      <c r="GQ9" s="162">
        <v>18.1007</v>
      </c>
      <c r="GR9" s="162">
        <v>57.708399999999997</v>
      </c>
      <c r="GS9" s="162">
        <v>59.844999999999999</v>
      </c>
      <c r="GT9" s="162">
        <v>-130.80019999999999</v>
      </c>
      <c r="GU9" s="162">
        <v>-17.897500000000001</v>
      </c>
      <c r="GV9" s="162">
        <v>41.470399999999998</v>
      </c>
      <c r="GW9" s="162">
        <v>4.6795999999999998</v>
      </c>
      <c r="GX9" s="162">
        <v>10.898099999999999</v>
      </c>
      <c r="GY9" s="162">
        <v>6.1635</v>
      </c>
      <c r="GZ9" s="162">
        <v>5.6757</v>
      </c>
      <c r="HA9" s="163"/>
      <c r="HB9" s="162">
        <v>78.961699999999993</v>
      </c>
      <c r="HC9" s="162">
        <v>78.736400000000003</v>
      </c>
      <c r="HD9" s="163"/>
      <c r="HE9" s="163"/>
      <c r="HF9" s="162">
        <v>-622.07920000000001</v>
      </c>
      <c r="HG9" s="163"/>
      <c r="HH9" s="162">
        <v>338.0874</v>
      </c>
      <c r="HI9" s="162">
        <v>-78.703299999999999</v>
      </c>
      <c r="HJ9" s="162">
        <v>-76.876599999999996</v>
      </c>
      <c r="HK9" s="162">
        <v>-62.276000000000003</v>
      </c>
      <c r="HL9" s="162">
        <v>-52.671700000000001</v>
      </c>
      <c r="HM9" s="162">
        <v>17.754100000000001</v>
      </c>
      <c r="HN9" s="162">
        <v>16.883199999999999</v>
      </c>
      <c r="HO9" s="162">
        <v>-106.26560000000001</v>
      </c>
      <c r="HP9" s="162">
        <v>-105.4689</v>
      </c>
      <c r="HQ9" s="162">
        <v>23.316099999999999</v>
      </c>
      <c r="HR9" s="162">
        <v>23.36</v>
      </c>
      <c r="HS9" s="162">
        <v>-48.872500000000002</v>
      </c>
      <c r="HT9" s="162">
        <v>-48.234099999999998</v>
      </c>
      <c r="HU9" s="162">
        <v>82.7</v>
      </c>
      <c r="HV9" s="162">
        <v>81.62</v>
      </c>
      <c r="HW9" s="162">
        <v>11.4</v>
      </c>
      <c r="HX9" s="162">
        <v>10.9</v>
      </c>
      <c r="HY9" s="162">
        <v>21.6799</v>
      </c>
      <c r="HZ9" s="162">
        <v>31.68</v>
      </c>
      <c r="IA9" s="162">
        <v>-358.37700000000001</v>
      </c>
      <c r="IB9" s="162">
        <v>105.11150000000001</v>
      </c>
      <c r="IC9" s="162">
        <v>104.2869</v>
      </c>
      <c r="ID9" s="162">
        <v>14.5</v>
      </c>
      <c r="IE9" s="162">
        <v>-44.6</v>
      </c>
      <c r="IF9" s="162">
        <v>-20.8</v>
      </c>
      <c r="IG9" s="162">
        <v>-20.8</v>
      </c>
      <c r="IH9" s="163"/>
      <c r="II9" s="162">
        <v>1.7466999999999999</v>
      </c>
      <c r="IJ9" s="162">
        <v>-335.31279999999998</v>
      </c>
      <c r="IK9" s="162">
        <v>73.175600000000003</v>
      </c>
      <c r="IL9" s="162">
        <v>122.22150000000001</v>
      </c>
      <c r="IM9" s="162">
        <v>83.803899999999999</v>
      </c>
      <c r="IN9" s="162">
        <v>-22.7807</v>
      </c>
      <c r="IO9" s="163"/>
      <c r="IP9" s="162">
        <v>71.412499999999994</v>
      </c>
      <c r="IQ9" s="162">
        <v>-26.087700000000002</v>
      </c>
      <c r="IR9" s="162">
        <v>22.247</v>
      </c>
      <c r="IS9" s="162">
        <v>-72.159800000000004</v>
      </c>
      <c r="IT9" s="162">
        <v>107.3733</v>
      </c>
      <c r="IU9" s="162">
        <v>107.0968</v>
      </c>
      <c r="IV9" s="162">
        <v>24.131799999999998</v>
      </c>
      <c r="IW9" s="162">
        <v>-112.8109</v>
      </c>
      <c r="IX9" s="162">
        <v>-19.020299999999999</v>
      </c>
      <c r="IY9" s="162">
        <v>-128.96279999999999</v>
      </c>
      <c r="IZ9" s="162">
        <v>131.01230000000001</v>
      </c>
      <c r="JA9" s="162">
        <v>-12.2074</v>
      </c>
      <c r="JB9" s="162">
        <v>33.678699999999999</v>
      </c>
      <c r="JC9" s="162">
        <v>8.56</v>
      </c>
      <c r="JD9" s="162">
        <v>1.01</v>
      </c>
      <c r="JE9" s="162">
        <v>1.0069999999999999</v>
      </c>
      <c r="JF9" s="162">
        <v>-8.64</v>
      </c>
      <c r="JG9" s="162">
        <v>-12.4</v>
      </c>
      <c r="JH9" s="163"/>
      <c r="JI9" s="162">
        <v>12.745900000000001</v>
      </c>
      <c r="JJ9" s="162">
        <v>-26.866599999999998</v>
      </c>
      <c r="JK9" s="162">
        <v>-39.992400000000004</v>
      </c>
      <c r="JL9" s="162">
        <v>26.1</v>
      </c>
      <c r="JM9" s="162">
        <v>53.787999999999997</v>
      </c>
      <c r="JN9" s="162">
        <v>52.722000000000001</v>
      </c>
      <c r="JO9" s="162">
        <v>11.122299999999999</v>
      </c>
      <c r="JP9" s="162">
        <v>13.2818</v>
      </c>
      <c r="JQ9" s="162">
        <v>11.1013</v>
      </c>
      <c r="JR9" s="162">
        <v>12.0844</v>
      </c>
      <c r="JS9" s="162">
        <v>10.6333</v>
      </c>
      <c r="JT9" s="163"/>
      <c r="JU9" s="162">
        <v>45.4</v>
      </c>
      <c r="JV9" s="162">
        <v>21.941500000000001</v>
      </c>
      <c r="JW9" s="162">
        <v>6.49</v>
      </c>
      <c r="JX9" s="163"/>
      <c r="JY9" s="162">
        <v>-57.052500000000002</v>
      </c>
      <c r="JZ9" s="162">
        <v>82.561599999999999</v>
      </c>
      <c r="KA9" s="162">
        <v>63.8339</v>
      </c>
      <c r="KB9" s="162">
        <v>-55.210500000000003</v>
      </c>
      <c r="KC9" s="162">
        <v>-81.380300000000005</v>
      </c>
      <c r="KD9" s="162">
        <v>52.4527</v>
      </c>
      <c r="KE9" s="162">
        <v>27.939800000000002</v>
      </c>
      <c r="KF9" s="162">
        <v>-57.3</v>
      </c>
      <c r="KG9" s="162">
        <v>56.5</v>
      </c>
      <c r="KH9" s="162">
        <v>-280.6662</v>
      </c>
      <c r="KI9" s="162">
        <v>480.55009999999999</v>
      </c>
    </row>
    <row r="10" spans="1:295" ht="18" customHeight="1" x14ac:dyDescent="0.25">
      <c r="A10" s="160" t="s">
        <v>42</v>
      </c>
      <c r="B10" s="160" t="s">
        <v>741</v>
      </c>
      <c r="C10" s="164">
        <v>0</v>
      </c>
      <c r="D10" s="165">
        <v>6.2352999999999996</v>
      </c>
      <c r="E10" s="165">
        <v>-10.3947</v>
      </c>
      <c r="F10" s="165">
        <v>-33.783200000000001</v>
      </c>
      <c r="G10" s="165">
        <v>17.292300000000001</v>
      </c>
      <c r="H10" s="166"/>
      <c r="I10" s="165">
        <v>39.231699999999996</v>
      </c>
      <c r="J10" s="165">
        <v>-54.657499999999999</v>
      </c>
      <c r="K10" s="165">
        <v>49.396099999999997</v>
      </c>
      <c r="L10" s="165">
        <v>25.2332</v>
      </c>
      <c r="M10" s="165">
        <v>24.683900000000001</v>
      </c>
      <c r="N10" s="165">
        <v>15.54</v>
      </c>
      <c r="O10" s="165">
        <v>-27.852</v>
      </c>
      <c r="P10" s="165">
        <v>22</v>
      </c>
      <c r="Q10" s="165">
        <v>10.763999999999999</v>
      </c>
      <c r="R10" s="165">
        <v>-22</v>
      </c>
      <c r="S10" s="165">
        <v>4.6909999999999998</v>
      </c>
      <c r="T10" s="165">
        <v>33.965200000000003</v>
      </c>
      <c r="U10" s="165">
        <v>11.8269</v>
      </c>
      <c r="V10" s="165">
        <v>12.035600000000001</v>
      </c>
      <c r="W10" s="165">
        <v>19.555399999999999</v>
      </c>
      <c r="X10" s="165">
        <v>17.183900000000001</v>
      </c>
      <c r="Y10" s="165">
        <v>5.9086999999999996</v>
      </c>
      <c r="Z10" s="165">
        <v>7.6977000000000002</v>
      </c>
      <c r="AA10" s="166"/>
      <c r="AB10" s="166"/>
      <c r="AC10" s="165">
        <v>-58.72</v>
      </c>
      <c r="AD10" s="165">
        <v>-59.01</v>
      </c>
      <c r="AE10" s="166"/>
      <c r="AF10" s="165">
        <v>-15.54</v>
      </c>
      <c r="AG10" s="165">
        <v>26.4</v>
      </c>
      <c r="AH10" s="165">
        <v>10.247999999999999</v>
      </c>
      <c r="AI10" s="165">
        <v>0.193</v>
      </c>
      <c r="AJ10" s="164">
        <v>-49.19</v>
      </c>
      <c r="AK10" s="165">
        <v>-49.19</v>
      </c>
      <c r="AL10" s="165">
        <v>-56.48</v>
      </c>
      <c r="AM10" s="165">
        <v>49.5</v>
      </c>
      <c r="AN10" s="165">
        <v>51.15</v>
      </c>
      <c r="AO10" s="165">
        <v>10.004</v>
      </c>
      <c r="AP10" s="165">
        <v>14.8093</v>
      </c>
      <c r="AQ10" s="165">
        <v>58.779899999999998</v>
      </c>
      <c r="AR10" s="165">
        <v>60.447099999999999</v>
      </c>
      <c r="AS10" s="165">
        <v>24.380099999999999</v>
      </c>
      <c r="AT10" s="165">
        <v>-66.119500000000002</v>
      </c>
      <c r="AU10" s="164">
        <v>0</v>
      </c>
      <c r="AV10" s="165">
        <v>24.298500000000001</v>
      </c>
      <c r="AW10" s="165">
        <v>27.354199999999999</v>
      </c>
      <c r="AX10" s="165">
        <v>51.379600000000003</v>
      </c>
      <c r="AY10" s="165">
        <v>53.196599999999997</v>
      </c>
      <c r="AZ10" s="165">
        <v>-23.796800000000001</v>
      </c>
      <c r="BA10" s="165">
        <v>-22.594899999999999</v>
      </c>
      <c r="BB10" s="165">
        <v>-228.81270000000001</v>
      </c>
      <c r="BC10" s="165">
        <v>-34.106299999999997</v>
      </c>
      <c r="BD10" s="165">
        <v>-0.1</v>
      </c>
      <c r="BE10" s="165">
        <v>-0.1</v>
      </c>
      <c r="BF10" s="165">
        <v>70.149199999999993</v>
      </c>
      <c r="BG10" s="166"/>
      <c r="BH10" s="165">
        <v>-6.1509999999999998</v>
      </c>
      <c r="BI10" s="166"/>
      <c r="BJ10" s="165">
        <v>-8.1443999999999992</v>
      </c>
      <c r="BK10" s="165">
        <v>6.5579999999999998</v>
      </c>
      <c r="BL10" s="166"/>
      <c r="BM10" s="165">
        <v>0</v>
      </c>
      <c r="BN10" s="165">
        <v>251.68610000000001</v>
      </c>
      <c r="BO10" s="165">
        <v>58.046199999999999</v>
      </c>
      <c r="BP10" s="165">
        <v>57.191699999999997</v>
      </c>
      <c r="BQ10" s="165">
        <v>-1.4001999999999999</v>
      </c>
      <c r="BR10" s="165">
        <v>407.4735</v>
      </c>
      <c r="BS10" s="166"/>
      <c r="BT10" s="165">
        <v>-115.1583</v>
      </c>
      <c r="BU10" s="165">
        <v>116.4928</v>
      </c>
      <c r="BV10" s="165">
        <v>82.091800000000006</v>
      </c>
      <c r="BW10" s="165">
        <v>21.78</v>
      </c>
      <c r="BX10" s="165">
        <v>24.16</v>
      </c>
      <c r="BY10" s="165">
        <v>50.73</v>
      </c>
      <c r="BZ10" s="165">
        <v>67.099999999999994</v>
      </c>
      <c r="CA10" s="165">
        <v>-94.837400000000002</v>
      </c>
      <c r="CB10" s="165">
        <v>-94.837400000000002</v>
      </c>
      <c r="CC10" s="165">
        <v>171.54060000000001</v>
      </c>
      <c r="CD10" s="165">
        <v>172.13659999999999</v>
      </c>
      <c r="CE10" s="165">
        <v>25.235600000000002</v>
      </c>
      <c r="CF10" s="165">
        <v>-92.346699999999998</v>
      </c>
      <c r="CG10" s="165">
        <v>-92.145099999999999</v>
      </c>
      <c r="CH10" s="165">
        <v>-13.7377</v>
      </c>
      <c r="CI10" s="165">
        <v>-51.702300000000001</v>
      </c>
      <c r="CJ10" s="166"/>
      <c r="CK10" s="166"/>
      <c r="CL10" s="165">
        <v>81.5</v>
      </c>
      <c r="CM10" s="165">
        <v>103.5</v>
      </c>
      <c r="CN10" s="165">
        <v>-15.26</v>
      </c>
      <c r="CO10" s="165">
        <v>30.0458</v>
      </c>
      <c r="CP10" s="165">
        <v>30.770499999999998</v>
      </c>
      <c r="CQ10" s="165">
        <v>30.468800000000002</v>
      </c>
      <c r="CR10" s="165">
        <v>52.413400000000003</v>
      </c>
      <c r="CS10" s="165">
        <v>51.582999999999998</v>
      </c>
      <c r="CT10" s="165">
        <v>-48.231900000000003</v>
      </c>
      <c r="CU10" s="165">
        <v>-43.56</v>
      </c>
      <c r="CV10" s="165">
        <v>-52.574599999999997</v>
      </c>
      <c r="CW10" s="165">
        <v>12.788500000000001</v>
      </c>
      <c r="CX10" s="165">
        <v>41.01</v>
      </c>
      <c r="CY10" s="165">
        <v>23.06</v>
      </c>
      <c r="CZ10" s="165">
        <v>34.226100000000002</v>
      </c>
      <c r="DA10" s="165">
        <v>32.377600000000001</v>
      </c>
      <c r="DB10" s="165">
        <v>23.875399999999999</v>
      </c>
      <c r="DC10" s="166"/>
      <c r="DD10" s="165">
        <v>51.194800000000001</v>
      </c>
      <c r="DE10" s="165">
        <v>51.407899999999998</v>
      </c>
      <c r="DF10" s="165">
        <v>-12.0532</v>
      </c>
      <c r="DG10" s="166"/>
      <c r="DH10" s="165">
        <v>-13.082599999999999</v>
      </c>
      <c r="DI10" s="165">
        <v>-87.2</v>
      </c>
      <c r="DJ10" s="165">
        <v>-86.9</v>
      </c>
      <c r="DK10" s="166"/>
      <c r="DL10" s="165">
        <v>40.145899999999997</v>
      </c>
      <c r="DM10" s="165">
        <v>33.8292</v>
      </c>
      <c r="DN10" s="165">
        <v>56.854199999999999</v>
      </c>
      <c r="DO10" s="165">
        <v>39.94</v>
      </c>
      <c r="DP10" s="165">
        <v>0.9</v>
      </c>
      <c r="DQ10" s="165">
        <v>44.95</v>
      </c>
      <c r="DR10" s="165">
        <v>12.422000000000001</v>
      </c>
      <c r="DS10" s="165">
        <v>-13.02</v>
      </c>
      <c r="DT10" s="165">
        <v>-13.09</v>
      </c>
      <c r="DU10" s="165">
        <v>71.150000000000006</v>
      </c>
      <c r="DV10" s="165">
        <v>55.64</v>
      </c>
      <c r="DW10" s="165">
        <v>15.454499999999999</v>
      </c>
      <c r="DX10" s="165">
        <v>15.309100000000001</v>
      </c>
      <c r="DY10" s="165">
        <v>-107.0902</v>
      </c>
      <c r="DZ10" s="165">
        <v>-104.6818</v>
      </c>
      <c r="EA10" s="165">
        <v>83.8279</v>
      </c>
      <c r="EB10" s="165">
        <v>43.088700000000003</v>
      </c>
      <c r="EC10" s="165">
        <v>40.412100000000002</v>
      </c>
      <c r="ED10" s="165">
        <v>41.412100000000002</v>
      </c>
      <c r="EE10" s="165">
        <v>20.728300000000001</v>
      </c>
      <c r="EF10" s="165">
        <v>6.5754000000000001</v>
      </c>
      <c r="EG10" s="165">
        <v>-30.206</v>
      </c>
      <c r="EH10" s="165">
        <v>13.8415</v>
      </c>
      <c r="EI10" s="165">
        <v>-48.391500000000001</v>
      </c>
      <c r="EJ10" s="166"/>
      <c r="EK10" s="165">
        <v>-33.058799999999998</v>
      </c>
      <c r="EL10" s="165">
        <v>-30.601199999999999</v>
      </c>
      <c r="EM10" s="165">
        <v>67.856700000000004</v>
      </c>
      <c r="EN10" s="165">
        <v>0.37559999999999999</v>
      </c>
      <c r="EO10" s="165">
        <v>0.41710000000000003</v>
      </c>
      <c r="EP10" s="165">
        <v>18.48</v>
      </c>
      <c r="EQ10" s="165">
        <v>-96.432699999999997</v>
      </c>
      <c r="ER10" s="165">
        <v>-97.847399999999993</v>
      </c>
      <c r="ES10" s="165">
        <v>28.340699999999998</v>
      </c>
      <c r="ET10" s="166"/>
      <c r="EU10" s="165">
        <v>-1.94</v>
      </c>
      <c r="EV10" s="166"/>
      <c r="EW10" s="165">
        <v>13.8872</v>
      </c>
      <c r="EX10" s="165">
        <v>-55.934100000000001</v>
      </c>
      <c r="EY10" s="165">
        <v>-32.5974</v>
      </c>
      <c r="EZ10" s="165">
        <v>-31.957699999999999</v>
      </c>
      <c r="FA10" s="165">
        <v>8.6228999999999996</v>
      </c>
      <c r="FB10" s="165">
        <v>-4.6085000000000003</v>
      </c>
      <c r="FC10" s="165">
        <v>-26.391999999999999</v>
      </c>
      <c r="FD10" s="165">
        <v>18.156600000000001</v>
      </c>
      <c r="FE10" s="165">
        <v>17.9998</v>
      </c>
      <c r="FF10" s="166"/>
      <c r="FG10" s="165">
        <v>41.1126</v>
      </c>
      <c r="FH10" s="165">
        <v>41.137999999999998</v>
      </c>
      <c r="FI10" s="165">
        <v>40.642699999999998</v>
      </c>
      <c r="FJ10" s="165">
        <v>95.450100000000006</v>
      </c>
      <c r="FK10" s="165">
        <v>95.952500000000001</v>
      </c>
      <c r="FL10" s="165">
        <v>-148.86869999999999</v>
      </c>
      <c r="FM10" s="165">
        <v>109.04689999999999</v>
      </c>
      <c r="FN10" s="165">
        <v>109.012</v>
      </c>
      <c r="FO10" s="165">
        <v>-116.8828</v>
      </c>
      <c r="FP10" s="165">
        <v>-101.34229999999999</v>
      </c>
      <c r="FQ10" s="165">
        <v>-43.563299999999998</v>
      </c>
      <c r="FR10" s="165">
        <v>-41.22</v>
      </c>
      <c r="FS10" s="165">
        <v>13.777699999999999</v>
      </c>
      <c r="FT10" s="165">
        <v>0.84499999999999997</v>
      </c>
      <c r="FU10" s="165">
        <v>-8.83</v>
      </c>
      <c r="FV10" s="165">
        <v>15.82</v>
      </c>
      <c r="FW10" s="165">
        <v>-43.828400000000002</v>
      </c>
      <c r="FX10" s="166"/>
      <c r="FY10" s="165">
        <v>-15.476000000000001</v>
      </c>
      <c r="FZ10" s="165">
        <v>4.2469999999999999</v>
      </c>
      <c r="GA10" s="165">
        <v>9.5707000000000004</v>
      </c>
      <c r="GB10" s="165">
        <v>22.5</v>
      </c>
      <c r="GC10" s="165">
        <v>103.3582</v>
      </c>
      <c r="GD10" s="165">
        <v>117.55</v>
      </c>
      <c r="GE10" s="165">
        <v>13.38</v>
      </c>
      <c r="GF10" s="165">
        <v>71.793800000000005</v>
      </c>
      <c r="GG10" s="165">
        <v>23.3</v>
      </c>
      <c r="GH10" s="165">
        <v>-6.8715000000000002</v>
      </c>
      <c r="GI10" s="165">
        <v>-6.7034000000000002</v>
      </c>
      <c r="GJ10" s="165">
        <v>-7.2196999999999996</v>
      </c>
      <c r="GK10" s="165">
        <v>1.4114</v>
      </c>
      <c r="GL10" s="166"/>
      <c r="GM10" s="166"/>
      <c r="GN10" s="165">
        <v>-15.091900000000001</v>
      </c>
      <c r="GO10" s="165">
        <v>-14.8491</v>
      </c>
      <c r="GP10" s="165">
        <v>21.075900000000001</v>
      </c>
      <c r="GQ10" s="165">
        <v>15.5412</v>
      </c>
      <c r="GR10" s="165">
        <v>58.745699999999999</v>
      </c>
      <c r="GS10" s="165">
        <v>60.154800000000002</v>
      </c>
      <c r="GT10" s="165">
        <v>-124.8746</v>
      </c>
      <c r="GU10" s="165">
        <v>-17.338000000000001</v>
      </c>
      <c r="GV10" s="165">
        <v>39.438099999999999</v>
      </c>
      <c r="GW10" s="165">
        <v>7.1249000000000002</v>
      </c>
      <c r="GX10" s="165">
        <v>11.5022</v>
      </c>
      <c r="GY10" s="165">
        <v>5.4017999999999997</v>
      </c>
      <c r="GZ10" s="165">
        <v>4.9572000000000003</v>
      </c>
      <c r="HA10" s="165">
        <v>13</v>
      </c>
      <c r="HB10" s="165">
        <v>80.897000000000006</v>
      </c>
      <c r="HC10" s="165">
        <v>82.302999999999997</v>
      </c>
      <c r="HD10" s="166"/>
      <c r="HE10" s="166"/>
      <c r="HF10" s="166"/>
      <c r="HG10" s="165">
        <v>626.79610000000002</v>
      </c>
      <c r="HH10" s="165">
        <v>357.39940000000001</v>
      </c>
      <c r="HI10" s="165">
        <v>-80.454800000000006</v>
      </c>
      <c r="HJ10" s="165">
        <v>-79.850099999999998</v>
      </c>
      <c r="HK10" s="165">
        <v>-61.671700000000001</v>
      </c>
      <c r="HL10" s="165">
        <v>-52.111499999999999</v>
      </c>
      <c r="HM10" s="165">
        <v>17.043199999999999</v>
      </c>
      <c r="HN10" s="165">
        <v>17.0852</v>
      </c>
      <c r="HO10" s="166"/>
      <c r="HP10" s="166"/>
      <c r="HQ10" s="165">
        <v>23.162299999999998</v>
      </c>
      <c r="HR10" s="165">
        <v>22.525099999999998</v>
      </c>
      <c r="HS10" s="165">
        <v>-46.819200000000002</v>
      </c>
      <c r="HT10" s="165">
        <v>-46.054600000000001</v>
      </c>
      <c r="HU10" s="165">
        <v>88.18</v>
      </c>
      <c r="HV10" s="165">
        <v>87.14</v>
      </c>
      <c r="HW10" s="165">
        <v>12.5</v>
      </c>
      <c r="HX10" s="165">
        <v>11.3</v>
      </c>
      <c r="HY10" s="165">
        <v>21.801600000000001</v>
      </c>
      <c r="HZ10" s="165">
        <v>30.8</v>
      </c>
      <c r="IA10" s="165">
        <v>-366.38869999999997</v>
      </c>
      <c r="IB10" s="165">
        <v>109.6679</v>
      </c>
      <c r="IC10" s="165">
        <v>110.01909999999999</v>
      </c>
      <c r="ID10" s="165">
        <v>14.5</v>
      </c>
      <c r="IE10" s="165">
        <v>-44.9</v>
      </c>
      <c r="IF10" s="165">
        <v>-21.6</v>
      </c>
      <c r="IG10" s="165">
        <v>-21.6</v>
      </c>
      <c r="IH10" s="165">
        <v>1.9332</v>
      </c>
      <c r="II10" s="166"/>
      <c r="IJ10" s="165">
        <v>-352.59739999999999</v>
      </c>
      <c r="IK10" s="165">
        <v>66.555400000000006</v>
      </c>
      <c r="IL10" s="165">
        <v>129.46430000000001</v>
      </c>
      <c r="IM10" s="165">
        <v>84.764099999999999</v>
      </c>
      <c r="IN10" s="165">
        <v>-27.196400000000001</v>
      </c>
      <c r="IO10" s="166"/>
      <c r="IP10" s="165">
        <v>76.513000000000005</v>
      </c>
      <c r="IQ10" s="165">
        <v>-25.228999999999999</v>
      </c>
      <c r="IR10" s="165">
        <v>0</v>
      </c>
      <c r="IS10" s="165">
        <v>-82.7286</v>
      </c>
      <c r="IT10" s="165">
        <v>110.5771</v>
      </c>
      <c r="IU10" s="165">
        <v>109.8655</v>
      </c>
      <c r="IV10" s="165">
        <v>27.240600000000001</v>
      </c>
      <c r="IW10" s="165">
        <v>-116.2685</v>
      </c>
      <c r="IX10" s="165">
        <v>-21.822600000000001</v>
      </c>
      <c r="IY10" s="165">
        <v>-135.66480000000001</v>
      </c>
      <c r="IZ10" s="165">
        <v>133.86689999999999</v>
      </c>
      <c r="JA10" s="165">
        <v>-12.418900000000001</v>
      </c>
      <c r="JB10" s="165">
        <v>33.294800000000002</v>
      </c>
      <c r="JC10" s="165">
        <v>8.32</v>
      </c>
      <c r="JD10" s="165">
        <v>1.1599999999999999</v>
      </c>
      <c r="JE10" s="165">
        <v>1.157</v>
      </c>
      <c r="JF10" s="165">
        <v>-8.48</v>
      </c>
      <c r="JG10" s="165">
        <v>-12.16</v>
      </c>
      <c r="JH10" s="166"/>
      <c r="JI10" s="165">
        <v>12.132400000000001</v>
      </c>
      <c r="JJ10" s="165">
        <v>-27.364000000000001</v>
      </c>
      <c r="JK10" s="165">
        <v>-40.254800000000003</v>
      </c>
      <c r="JL10" s="165">
        <v>27.9</v>
      </c>
      <c r="JM10" s="165">
        <v>54.709000000000003</v>
      </c>
      <c r="JN10" s="165">
        <v>53.146999999999998</v>
      </c>
      <c r="JO10" s="165">
        <v>11.161799999999999</v>
      </c>
      <c r="JP10" s="165">
        <v>13.5563</v>
      </c>
      <c r="JQ10" s="165">
        <v>10.942</v>
      </c>
      <c r="JR10" s="165">
        <v>11.8466</v>
      </c>
      <c r="JS10" s="165">
        <v>11.0969</v>
      </c>
      <c r="JT10" s="166"/>
      <c r="JU10" s="165">
        <v>46.4</v>
      </c>
      <c r="JV10" s="165">
        <v>22.375699999999998</v>
      </c>
      <c r="JW10" s="165">
        <v>6.1</v>
      </c>
      <c r="JX10" s="166"/>
      <c r="JY10" s="165">
        <v>-55.484499999999997</v>
      </c>
      <c r="JZ10" s="165">
        <v>82.508200000000002</v>
      </c>
      <c r="KA10" s="165">
        <v>63.325600000000001</v>
      </c>
      <c r="KB10" s="165">
        <v>-54.088200000000001</v>
      </c>
      <c r="KC10" s="165">
        <v>-81.177300000000002</v>
      </c>
      <c r="KD10" s="165">
        <v>52.076000000000001</v>
      </c>
      <c r="KE10" s="165">
        <v>27.878</v>
      </c>
      <c r="KF10" s="165">
        <v>-57.6</v>
      </c>
      <c r="KG10" s="165">
        <v>57.4</v>
      </c>
      <c r="KH10" s="165">
        <v>-266.61930000000001</v>
      </c>
      <c r="KI10" s="165">
        <v>466.30110000000002</v>
      </c>
    </row>
    <row r="11" spans="1:295" ht="18" customHeight="1" x14ac:dyDescent="0.25">
      <c r="A11" s="160" t="s">
        <v>42</v>
      </c>
      <c r="B11" s="160" t="s">
        <v>742</v>
      </c>
      <c r="C11" s="164">
        <v>0</v>
      </c>
      <c r="D11" s="165">
        <v>5.8376999999999999</v>
      </c>
      <c r="E11" s="165">
        <v>-9.8670000000000009</v>
      </c>
      <c r="F11" s="165">
        <v>-33.747199999999999</v>
      </c>
      <c r="G11" s="165">
        <v>14.446899999999999</v>
      </c>
      <c r="H11" s="166"/>
      <c r="I11" s="165">
        <v>37.836599999999997</v>
      </c>
      <c r="J11" s="165">
        <v>-52.450099999999999</v>
      </c>
      <c r="K11" s="165">
        <v>47.895400000000002</v>
      </c>
      <c r="L11" s="165">
        <v>24.101299999999998</v>
      </c>
      <c r="M11" s="165">
        <v>23.5701</v>
      </c>
      <c r="N11" s="165">
        <v>15.54</v>
      </c>
      <c r="O11" s="165">
        <v>-29.702000000000002</v>
      </c>
      <c r="P11" s="165">
        <v>24.2</v>
      </c>
      <c r="Q11" s="165">
        <v>13.247999999999999</v>
      </c>
      <c r="R11" s="165">
        <v>-22</v>
      </c>
      <c r="S11" s="165">
        <v>4.6349</v>
      </c>
      <c r="T11" s="165">
        <v>32.9694</v>
      </c>
      <c r="U11" s="165">
        <v>11.7822</v>
      </c>
      <c r="V11" s="165">
        <v>11.4938</v>
      </c>
      <c r="W11" s="165">
        <v>19.283999999999999</v>
      </c>
      <c r="X11" s="165">
        <v>17.130299999999998</v>
      </c>
      <c r="Y11" s="165">
        <v>5.5087999999999999</v>
      </c>
      <c r="Z11" s="165">
        <v>7.3106</v>
      </c>
      <c r="AA11" s="166"/>
      <c r="AB11" s="166"/>
      <c r="AC11" s="165">
        <v>-58.11</v>
      </c>
      <c r="AD11" s="165">
        <v>-58.13</v>
      </c>
      <c r="AE11" s="166"/>
      <c r="AF11" s="165">
        <v>-17.760000000000002</v>
      </c>
      <c r="AG11" s="165">
        <v>28.6</v>
      </c>
      <c r="AH11" s="165">
        <v>9.9420000000000002</v>
      </c>
      <c r="AI11" s="165">
        <v>0.193</v>
      </c>
      <c r="AJ11" s="164">
        <v>-45.49</v>
      </c>
      <c r="AK11" s="165">
        <v>-45.49</v>
      </c>
      <c r="AL11" s="165">
        <v>-62.95</v>
      </c>
      <c r="AM11" s="165">
        <v>46</v>
      </c>
      <c r="AN11" s="165">
        <v>45.68</v>
      </c>
      <c r="AO11" s="165">
        <v>9.3664000000000005</v>
      </c>
      <c r="AP11" s="165">
        <v>14.7973</v>
      </c>
      <c r="AQ11" s="165">
        <v>56.279899999999998</v>
      </c>
      <c r="AR11" s="165">
        <v>58.256</v>
      </c>
      <c r="AS11" s="165">
        <v>24.7545</v>
      </c>
      <c r="AT11" s="165">
        <v>-60.649799999999999</v>
      </c>
      <c r="AU11" s="164">
        <v>0</v>
      </c>
      <c r="AV11" s="165">
        <v>9.9657</v>
      </c>
      <c r="AW11" s="165">
        <v>9.9429999999999996</v>
      </c>
      <c r="AX11" s="165">
        <v>52.133899999999997</v>
      </c>
      <c r="AY11" s="165">
        <v>53.2455</v>
      </c>
      <c r="AZ11" s="165">
        <v>-38.384999999999998</v>
      </c>
      <c r="BA11" s="165">
        <v>-41.163600000000002</v>
      </c>
      <c r="BB11" s="165">
        <v>-189.56569999999999</v>
      </c>
      <c r="BC11" s="165">
        <v>-34.831600000000002</v>
      </c>
      <c r="BD11" s="165">
        <v>-0.2</v>
      </c>
      <c r="BE11" s="165">
        <v>-0.3</v>
      </c>
      <c r="BF11" s="165">
        <v>64.872500000000002</v>
      </c>
      <c r="BG11" s="166"/>
      <c r="BH11" s="165">
        <v>-6.2779999999999996</v>
      </c>
      <c r="BI11" s="166"/>
      <c r="BJ11" s="165">
        <v>-4.1055999999999999</v>
      </c>
      <c r="BK11" s="165">
        <v>6.3361000000000001</v>
      </c>
      <c r="BL11" s="166"/>
      <c r="BM11" s="165">
        <v>0</v>
      </c>
      <c r="BN11" s="165">
        <v>216.13200000000001</v>
      </c>
      <c r="BO11" s="165">
        <v>44.740099999999998</v>
      </c>
      <c r="BP11" s="165">
        <v>44.618000000000002</v>
      </c>
      <c r="BQ11" s="165">
        <v>49.665399999999998</v>
      </c>
      <c r="BR11" s="165">
        <v>380.44330000000002</v>
      </c>
      <c r="BS11" s="166"/>
      <c r="BT11" s="165">
        <v>-118.91849999999999</v>
      </c>
      <c r="BU11" s="165">
        <v>119.7093</v>
      </c>
      <c r="BV11" s="165">
        <v>77.950299999999999</v>
      </c>
      <c r="BW11" s="165">
        <v>20.53</v>
      </c>
      <c r="BX11" s="165">
        <v>22.4</v>
      </c>
      <c r="BY11" s="165">
        <v>48.2</v>
      </c>
      <c r="BZ11" s="165">
        <v>64.98</v>
      </c>
      <c r="CA11" s="165">
        <v>-95.105400000000003</v>
      </c>
      <c r="CB11" s="165">
        <v>-94.167699999999996</v>
      </c>
      <c r="CC11" s="165">
        <v>171.75659999999999</v>
      </c>
      <c r="CD11" s="165">
        <v>172.91589999999999</v>
      </c>
      <c r="CE11" s="165">
        <v>25.575199999999999</v>
      </c>
      <c r="CF11" s="165">
        <v>-87.239900000000006</v>
      </c>
      <c r="CG11" s="165">
        <v>-86.978999999999999</v>
      </c>
      <c r="CH11" s="165">
        <v>-14.581099999999999</v>
      </c>
      <c r="CI11" s="165">
        <v>-47.022599999999997</v>
      </c>
      <c r="CJ11" s="166"/>
      <c r="CK11" s="166"/>
      <c r="CL11" s="165">
        <v>82.2</v>
      </c>
      <c r="CM11" s="165">
        <v>94.9</v>
      </c>
      <c r="CN11" s="165">
        <v>-14.69</v>
      </c>
      <c r="CO11" s="165">
        <v>30.433299999999999</v>
      </c>
      <c r="CP11" s="165">
        <v>30.977900000000002</v>
      </c>
      <c r="CQ11" s="165">
        <v>30.622499999999999</v>
      </c>
      <c r="CR11" s="165">
        <v>50.799199999999999</v>
      </c>
      <c r="CS11" s="165">
        <v>50.190100000000001</v>
      </c>
      <c r="CT11" s="165">
        <v>-53.4542</v>
      </c>
      <c r="CU11" s="165">
        <v>-34.145000000000003</v>
      </c>
      <c r="CV11" s="165">
        <v>-58.537700000000001</v>
      </c>
      <c r="CW11" s="165">
        <v>11.8073</v>
      </c>
      <c r="CX11" s="165">
        <v>39.06</v>
      </c>
      <c r="CY11" s="165">
        <v>22.3</v>
      </c>
      <c r="CZ11" s="165">
        <v>32.819800000000001</v>
      </c>
      <c r="DA11" s="165">
        <v>31.0593</v>
      </c>
      <c r="DB11" s="165">
        <v>22.8703</v>
      </c>
      <c r="DC11" s="166"/>
      <c r="DD11" s="165">
        <v>47.643500000000003</v>
      </c>
      <c r="DE11" s="165">
        <v>46.897199999999998</v>
      </c>
      <c r="DF11" s="165">
        <v>-6.0259999999999998</v>
      </c>
      <c r="DG11" s="166"/>
      <c r="DH11" s="165">
        <v>-12.510999999999999</v>
      </c>
      <c r="DI11" s="165">
        <v>-82.4</v>
      </c>
      <c r="DJ11" s="165">
        <v>-84.4</v>
      </c>
      <c r="DK11" s="166"/>
      <c r="DL11" s="165">
        <v>38.973999999999997</v>
      </c>
      <c r="DM11" s="165">
        <v>31.011299999999999</v>
      </c>
      <c r="DN11" s="165">
        <v>55.096400000000003</v>
      </c>
      <c r="DO11" s="165">
        <v>38.69</v>
      </c>
      <c r="DP11" s="165">
        <v>1.54</v>
      </c>
      <c r="DQ11" s="165">
        <v>44.423000000000002</v>
      </c>
      <c r="DR11" s="165">
        <v>6.3897000000000004</v>
      </c>
      <c r="DS11" s="165">
        <v>-12.89</v>
      </c>
      <c r="DT11" s="165">
        <v>-13.07</v>
      </c>
      <c r="DU11" s="165">
        <v>68.7</v>
      </c>
      <c r="DV11" s="165">
        <v>52.55</v>
      </c>
      <c r="DW11" s="165">
        <v>7.6909000000000001</v>
      </c>
      <c r="DX11" s="165">
        <v>7.3273000000000001</v>
      </c>
      <c r="DY11" s="165">
        <v>-107.93519999999999</v>
      </c>
      <c r="DZ11" s="165">
        <v>-105.2818</v>
      </c>
      <c r="EA11" s="165">
        <v>76.356300000000005</v>
      </c>
      <c r="EB11" s="165">
        <v>35.61</v>
      </c>
      <c r="EC11" s="165">
        <v>33.978000000000002</v>
      </c>
      <c r="ED11" s="165">
        <v>35.059100000000001</v>
      </c>
      <c r="EE11" s="165">
        <v>21.403099999999998</v>
      </c>
      <c r="EF11" s="165">
        <v>8.5558999999999994</v>
      </c>
      <c r="EG11" s="165">
        <v>-29.456</v>
      </c>
      <c r="EH11" s="165">
        <v>-38.715600000000002</v>
      </c>
      <c r="EI11" s="165">
        <v>-51.288899999999998</v>
      </c>
      <c r="EJ11" s="166"/>
      <c r="EK11" s="165">
        <v>-33.1</v>
      </c>
      <c r="EL11" s="165">
        <v>-30.578199999999999</v>
      </c>
      <c r="EM11" s="165">
        <v>68.359899999999996</v>
      </c>
      <c r="EN11" s="165">
        <v>1.1672</v>
      </c>
      <c r="EO11" s="165">
        <v>1.0501</v>
      </c>
      <c r="EP11" s="165">
        <v>18.48</v>
      </c>
      <c r="EQ11" s="165">
        <v>-98.226600000000005</v>
      </c>
      <c r="ER11" s="165">
        <v>-98.838399999999993</v>
      </c>
      <c r="ES11" s="165">
        <v>27.514199999999999</v>
      </c>
      <c r="ET11" s="166"/>
      <c r="EU11" s="165">
        <v>-1.66</v>
      </c>
      <c r="EV11" s="166"/>
      <c r="EW11" s="165">
        <v>13.5907</v>
      </c>
      <c r="EX11" s="165">
        <v>-53.602200000000003</v>
      </c>
      <c r="EY11" s="165">
        <v>-31.448699999999999</v>
      </c>
      <c r="EZ11" s="165">
        <v>-30.665500000000002</v>
      </c>
      <c r="FA11" s="165">
        <v>6.9565999999999999</v>
      </c>
      <c r="FB11" s="165">
        <v>-6.3704000000000001</v>
      </c>
      <c r="FC11" s="165">
        <v>-27.4374</v>
      </c>
      <c r="FD11" s="165">
        <v>17.5703</v>
      </c>
      <c r="FE11" s="165">
        <v>17.581399999999999</v>
      </c>
      <c r="FF11" s="166"/>
      <c r="FG11" s="165">
        <v>41.631799999999998</v>
      </c>
      <c r="FH11" s="165">
        <v>41.226700000000001</v>
      </c>
      <c r="FI11" s="165">
        <v>39.457700000000003</v>
      </c>
      <c r="FJ11" s="165">
        <v>94.445400000000006</v>
      </c>
      <c r="FK11" s="165">
        <v>94.947699999999998</v>
      </c>
      <c r="FL11" s="165">
        <v>-151.2131</v>
      </c>
      <c r="FM11" s="165">
        <v>110.2034</v>
      </c>
      <c r="FN11" s="165">
        <v>110.5551</v>
      </c>
      <c r="FO11" s="165">
        <v>-119.8164</v>
      </c>
      <c r="FP11" s="165">
        <v>-104.3411</v>
      </c>
      <c r="FQ11" s="165">
        <v>-43.072600000000001</v>
      </c>
      <c r="FR11" s="165">
        <v>-41.38</v>
      </c>
      <c r="FS11" s="165">
        <v>13.777699999999999</v>
      </c>
      <c r="FT11" s="165">
        <v>0.82189999999999996</v>
      </c>
      <c r="FU11" s="165">
        <v>-8.84</v>
      </c>
      <c r="FV11" s="165">
        <v>15.69</v>
      </c>
      <c r="FW11" s="165">
        <v>-44.770299999999999</v>
      </c>
      <c r="FX11" s="166"/>
      <c r="FY11" s="165">
        <v>-15.637</v>
      </c>
      <c r="FZ11" s="165">
        <v>4.4390000000000001</v>
      </c>
      <c r="GA11" s="166"/>
      <c r="GB11" s="165">
        <v>23.66</v>
      </c>
      <c r="GC11" s="165">
        <v>106.71899999999999</v>
      </c>
      <c r="GD11" s="165">
        <v>120.9554</v>
      </c>
      <c r="GE11" s="165">
        <v>13.69</v>
      </c>
      <c r="GF11" s="165">
        <v>72.555300000000003</v>
      </c>
      <c r="GG11" s="165">
        <v>22.3</v>
      </c>
      <c r="GH11" s="165">
        <v>-5.7586000000000004</v>
      </c>
      <c r="GI11" s="165">
        <v>-6.8003999999999998</v>
      </c>
      <c r="GJ11" s="165">
        <v>-7.4794</v>
      </c>
      <c r="GK11" s="165">
        <v>1.3613999999999999</v>
      </c>
      <c r="GL11" s="166"/>
      <c r="GM11" s="166"/>
      <c r="GN11" s="165">
        <v>-15.4633</v>
      </c>
      <c r="GO11" s="165">
        <v>-13.4377</v>
      </c>
      <c r="GP11" s="165">
        <v>22.5413</v>
      </c>
      <c r="GQ11" s="165">
        <v>13.8294</v>
      </c>
      <c r="GR11" s="165">
        <v>58.779000000000003</v>
      </c>
      <c r="GS11" s="165">
        <v>59.869700000000002</v>
      </c>
      <c r="GT11" s="165">
        <v>-120.4945</v>
      </c>
      <c r="GU11" s="165">
        <v>-16.807200000000002</v>
      </c>
      <c r="GV11" s="165">
        <v>38.683399999999999</v>
      </c>
      <c r="GW11" s="165">
        <v>7.3064999999999998</v>
      </c>
      <c r="GX11" s="165">
        <v>11.625299999999999</v>
      </c>
      <c r="GY11" s="165">
        <v>5.0014000000000003</v>
      </c>
      <c r="GZ11" s="165">
        <v>4.5880000000000001</v>
      </c>
      <c r="HA11" s="166"/>
      <c r="HB11" s="165">
        <v>81.034099999999995</v>
      </c>
      <c r="HC11" s="165">
        <v>82.027600000000007</v>
      </c>
      <c r="HD11" s="166"/>
      <c r="HE11" s="166"/>
      <c r="HF11" s="165">
        <v>-629.17470000000003</v>
      </c>
      <c r="HG11" s="165">
        <v>634.39089999999999</v>
      </c>
      <c r="HH11" s="165">
        <v>362.4742</v>
      </c>
      <c r="HI11" s="165">
        <v>-79.012</v>
      </c>
      <c r="HJ11" s="165">
        <v>-78.8155</v>
      </c>
      <c r="HK11" s="165">
        <v>-62.563600000000001</v>
      </c>
      <c r="HL11" s="165">
        <v>-52.018799999999999</v>
      </c>
      <c r="HM11" s="165">
        <v>16.1892</v>
      </c>
      <c r="HN11" s="165">
        <v>15.8764</v>
      </c>
      <c r="HO11" s="165">
        <v>-98.469399999999993</v>
      </c>
      <c r="HP11" s="165">
        <v>-99.984999999999999</v>
      </c>
      <c r="HQ11" s="165">
        <v>23.5688</v>
      </c>
      <c r="HR11" s="165">
        <v>23.4589</v>
      </c>
      <c r="HS11" s="165">
        <v>-45.285200000000003</v>
      </c>
      <c r="HT11" s="165">
        <v>-44.766800000000003</v>
      </c>
      <c r="HU11" s="165">
        <v>84.17</v>
      </c>
      <c r="HV11" s="165">
        <v>83.88</v>
      </c>
      <c r="HW11" s="165">
        <v>11.7</v>
      </c>
      <c r="HX11" s="165">
        <v>10.7</v>
      </c>
      <c r="HY11" s="165">
        <v>21.494</v>
      </c>
      <c r="HZ11" s="165">
        <v>30.8</v>
      </c>
      <c r="IA11" s="165">
        <v>-361.37360000000001</v>
      </c>
      <c r="IB11" s="165">
        <v>108.0487</v>
      </c>
      <c r="IC11" s="165">
        <v>107.8197</v>
      </c>
      <c r="ID11" s="165">
        <v>13.9</v>
      </c>
      <c r="IE11" s="165">
        <v>-46.2</v>
      </c>
      <c r="IF11" s="165">
        <v>-22.4</v>
      </c>
      <c r="IG11" s="165">
        <v>-22.5</v>
      </c>
      <c r="IH11" s="166"/>
      <c r="II11" s="166"/>
      <c r="IJ11" s="165">
        <v>-353.99489999999997</v>
      </c>
      <c r="IK11" s="165">
        <v>71.647000000000006</v>
      </c>
      <c r="IL11" s="165">
        <v>120.99850000000001</v>
      </c>
      <c r="IM11" s="165">
        <v>85.238600000000005</v>
      </c>
      <c r="IN11" s="165">
        <v>-30.049199999999999</v>
      </c>
      <c r="IO11" s="166"/>
      <c r="IP11" s="165">
        <v>73.059899999999999</v>
      </c>
      <c r="IQ11" s="165">
        <v>-25.2424</v>
      </c>
      <c r="IR11" s="165">
        <v>0</v>
      </c>
      <c r="IS11" s="165">
        <v>-76.884699999999995</v>
      </c>
      <c r="IT11" s="165">
        <v>107.953</v>
      </c>
      <c r="IU11" s="165">
        <v>109.75279999999999</v>
      </c>
      <c r="IV11" s="165">
        <v>23.302900000000001</v>
      </c>
      <c r="IW11" s="165">
        <v>-111.3151</v>
      </c>
      <c r="IX11" s="165">
        <v>-17.605899999999998</v>
      </c>
      <c r="IY11" s="165">
        <v>-128.851</v>
      </c>
      <c r="IZ11" s="165">
        <v>129.8407</v>
      </c>
      <c r="JA11" s="165">
        <v>-12.0755</v>
      </c>
      <c r="JB11" s="165">
        <v>34.241700000000002</v>
      </c>
      <c r="JC11" s="165">
        <v>8</v>
      </c>
      <c r="JD11" s="165">
        <v>1.1639999999999999</v>
      </c>
      <c r="JE11" s="165">
        <v>1.157</v>
      </c>
      <c r="JF11" s="165">
        <v>-8.24</v>
      </c>
      <c r="JG11" s="165">
        <v>-12.24</v>
      </c>
      <c r="JH11" s="166"/>
      <c r="JI11" s="165">
        <v>12.9808</v>
      </c>
      <c r="JJ11" s="165">
        <v>-27.129000000000001</v>
      </c>
      <c r="JK11" s="165">
        <v>-40.254800000000003</v>
      </c>
      <c r="JL11" s="165">
        <v>28.1</v>
      </c>
      <c r="JM11" s="165">
        <v>54.203000000000003</v>
      </c>
      <c r="JN11" s="165">
        <v>53.899000000000001</v>
      </c>
      <c r="JO11" s="165">
        <v>11.1907</v>
      </c>
      <c r="JP11" s="165">
        <v>13.575900000000001</v>
      </c>
      <c r="JQ11" s="165">
        <v>11.443099999999999</v>
      </c>
      <c r="JR11" s="165">
        <v>10.88</v>
      </c>
      <c r="JS11" s="165">
        <v>12.1258</v>
      </c>
      <c r="JT11" s="166"/>
      <c r="JU11" s="165">
        <v>47.1</v>
      </c>
      <c r="JV11" s="165">
        <v>22.754799999999999</v>
      </c>
      <c r="JW11" s="165">
        <v>5.9</v>
      </c>
      <c r="JX11" s="166"/>
      <c r="JY11" s="165">
        <v>-55.413600000000002</v>
      </c>
      <c r="JZ11" s="165">
        <v>82.013499999999993</v>
      </c>
      <c r="KA11" s="165">
        <v>63.356699999999996</v>
      </c>
      <c r="KB11" s="165">
        <v>-54.153700000000001</v>
      </c>
      <c r="KC11" s="165">
        <v>-80.848500000000001</v>
      </c>
      <c r="KD11" s="165">
        <v>52.068800000000003</v>
      </c>
      <c r="KE11" s="165">
        <v>27.9772</v>
      </c>
      <c r="KF11" s="165">
        <v>-57.8</v>
      </c>
      <c r="KG11" s="165">
        <v>58.4</v>
      </c>
      <c r="KH11" s="165">
        <v>-262.68079999999998</v>
      </c>
      <c r="KI11" s="165">
        <v>472.39589999999998</v>
      </c>
    </row>
    <row r="12" spans="1:295" ht="18" customHeight="1" x14ac:dyDescent="0.25">
      <c r="A12" s="160" t="s">
        <v>42</v>
      </c>
      <c r="B12" s="160" t="s">
        <v>743</v>
      </c>
      <c r="C12" s="164">
        <v>0</v>
      </c>
      <c r="D12" s="165">
        <v>5.5370999999999997</v>
      </c>
      <c r="E12" s="165">
        <v>-10.2333</v>
      </c>
      <c r="F12" s="165">
        <v>-34.0122</v>
      </c>
      <c r="G12" s="165">
        <v>14.8941</v>
      </c>
      <c r="H12" s="166"/>
      <c r="I12" s="165">
        <v>36.856900000000003</v>
      </c>
      <c r="J12" s="165">
        <v>-49.744900000000001</v>
      </c>
      <c r="K12" s="165">
        <v>46.325499999999998</v>
      </c>
      <c r="L12" s="165">
        <v>23.471299999999999</v>
      </c>
      <c r="M12" s="165">
        <v>22.9344</v>
      </c>
      <c r="N12" s="165">
        <v>17.760000000000002</v>
      </c>
      <c r="O12" s="165">
        <v>-28.376999999999999</v>
      </c>
      <c r="P12" s="165">
        <v>22</v>
      </c>
      <c r="Q12" s="165">
        <v>13.247999999999999</v>
      </c>
      <c r="R12" s="165">
        <v>-22</v>
      </c>
      <c r="S12" s="165">
        <v>4.6064999999999996</v>
      </c>
      <c r="T12" s="165">
        <v>31.456199999999999</v>
      </c>
      <c r="U12" s="165">
        <v>11.4038</v>
      </c>
      <c r="V12" s="165">
        <v>11.421900000000001</v>
      </c>
      <c r="W12" s="165">
        <v>19.027699999999999</v>
      </c>
      <c r="X12" s="165">
        <v>17.1783</v>
      </c>
      <c r="Y12" s="165">
        <v>5.9131</v>
      </c>
      <c r="Z12" s="165">
        <v>7.7478999999999996</v>
      </c>
      <c r="AA12" s="166"/>
      <c r="AB12" s="166"/>
      <c r="AC12" s="165">
        <v>-58.24</v>
      </c>
      <c r="AD12" s="165">
        <v>-58.6</v>
      </c>
      <c r="AE12" s="166"/>
      <c r="AF12" s="165">
        <v>-17.760000000000002</v>
      </c>
      <c r="AG12" s="165">
        <v>26.4</v>
      </c>
      <c r="AH12" s="165">
        <v>9.4860000000000007</v>
      </c>
      <c r="AI12" s="165">
        <v>0.188</v>
      </c>
      <c r="AJ12" s="164">
        <v>-47.23</v>
      </c>
      <c r="AK12" s="165">
        <v>-47.23</v>
      </c>
      <c r="AL12" s="165">
        <v>-61.08</v>
      </c>
      <c r="AM12" s="165">
        <v>47.56</v>
      </c>
      <c r="AN12" s="165">
        <v>47.78</v>
      </c>
      <c r="AO12" s="165">
        <v>9.5211000000000006</v>
      </c>
      <c r="AP12" s="165">
        <v>14.752800000000001</v>
      </c>
      <c r="AQ12" s="165">
        <v>56.140900000000002</v>
      </c>
      <c r="AR12" s="165">
        <v>57.764699999999998</v>
      </c>
      <c r="AS12" s="165">
        <v>24.116800000000001</v>
      </c>
      <c r="AT12" s="165">
        <v>-66.159000000000006</v>
      </c>
      <c r="AU12" s="164">
        <v>0</v>
      </c>
      <c r="AV12" s="165">
        <v>31.392800000000001</v>
      </c>
      <c r="AW12" s="165">
        <v>32.578699999999998</v>
      </c>
      <c r="AX12" s="165">
        <v>49.077800000000003</v>
      </c>
      <c r="AY12" s="165">
        <v>50.275500000000001</v>
      </c>
      <c r="AZ12" s="165">
        <v>-23.374500000000001</v>
      </c>
      <c r="BA12" s="165">
        <v>-27.073</v>
      </c>
      <c r="BB12" s="165">
        <v>-199.74780000000001</v>
      </c>
      <c r="BC12" s="165">
        <v>-37.541800000000002</v>
      </c>
      <c r="BD12" s="165">
        <v>0</v>
      </c>
      <c r="BE12" s="165">
        <v>-0.1</v>
      </c>
      <c r="BF12" s="165">
        <v>70.098299999999995</v>
      </c>
      <c r="BG12" s="166"/>
      <c r="BH12" s="165">
        <v>-5.8887999999999998</v>
      </c>
      <c r="BI12" s="166"/>
      <c r="BJ12" s="165">
        <v>-5.5580999999999996</v>
      </c>
      <c r="BK12" s="165">
        <v>5.7644000000000002</v>
      </c>
      <c r="BL12" s="166"/>
      <c r="BM12" s="165">
        <v>0</v>
      </c>
      <c r="BN12" s="165">
        <v>227.97319999999999</v>
      </c>
      <c r="BO12" s="165">
        <v>34.272300000000001</v>
      </c>
      <c r="BP12" s="165">
        <v>33.967100000000002</v>
      </c>
      <c r="BQ12" s="165">
        <v>53.092500000000001</v>
      </c>
      <c r="BR12" s="165">
        <v>376.25650000000002</v>
      </c>
      <c r="BS12" s="166"/>
      <c r="BT12" s="165">
        <v>-123.1802</v>
      </c>
      <c r="BU12" s="165">
        <v>124.5196</v>
      </c>
      <c r="BV12" s="165">
        <v>75.804699999999997</v>
      </c>
      <c r="BW12" s="165">
        <v>20.43</v>
      </c>
      <c r="BX12" s="165">
        <v>21.57</v>
      </c>
      <c r="BY12" s="165">
        <v>46.43</v>
      </c>
      <c r="BZ12" s="165">
        <v>63.64</v>
      </c>
      <c r="CA12" s="165">
        <v>-91.8904</v>
      </c>
      <c r="CB12" s="165">
        <v>-91.622500000000002</v>
      </c>
      <c r="CC12" s="165">
        <v>167.40639999999999</v>
      </c>
      <c r="CD12" s="165">
        <v>169.22470000000001</v>
      </c>
      <c r="CE12" s="165">
        <v>26.691400000000002</v>
      </c>
      <c r="CF12" s="165">
        <v>-84.938699999999997</v>
      </c>
      <c r="CG12" s="165">
        <v>-84.944599999999994</v>
      </c>
      <c r="CH12" s="165">
        <v>-11.549799999999999</v>
      </c>
      <c r="CI12" s="165">
        <v>-45.4114</v>
      </c>
      <c r="CJ12" s="166"/>
      <c r="CK12" s="166"/>
      <c r="CL12" s="165">
        <v>80.7</v>
      </c>
      <c r="CM12" s="165">
        <v>90.2</v>
      </c>
      <c r="CN12" s="165">
        <v>-14.16</v>
      </c>
      <c r="CO12" s="165">
        <v>38.366900000000001</v>
      </c>
      <c r="CP12" s="165">
        <v>39.0824</v>
      </c>
      <c r="CQ12" s="165">
        <v>39.916400000000003</v>
      </c>
      <c r="CR12" s="165">
        <v>45.920299999999997</v>
      </c>
      <c r="CS12" s="165">
        <v>44.619599999999998</v>
      </c>
      <c r="CT12" s="165">
        <v>-55.2136</v>
      </c>
      <c r="CU12" s="165">
        <v>-25.999600000000001</v>
      </c>
      <c r="CV12" s="165">
        <v>-61.483800000000002</v>
      </c>
      <c r="CW12" s="165">
        <v>12.086</v>
      </c>
      <c r="CX12" s="165">
        <v>36.130000000000003</v>
      </c>
      <c r="CY12" s="165">
        <v>20.83</v>
      </c>
      <c r="CZ12" s="165">
        <v>31.882300000000001</v>
      </c>
      <c r="DA12" s="165">
        <v>30.180399999999999</v>
      </c>
      <c r="DB12" s="165">
        <v>22.2135</v>
      </c>
      <c r="DC12" s="166"/>
      <c r="DD12" s="165">
        <v>45.433</v>
      </c>
      <c r="DE12" s="165">
        <v>44.9161</v>
      </c>
      <c r="DF12" s="165">
        <v>-2.1762999999999999</v>
      </c>
      <c r="DG12" s="166"/>
      <c r="DH12" s="165">
        <v>-12.294700000000001</v>
      </c>
      <c r="DI12" s="165">
        <v>-82.3</v>
      </c>
      <c r="DJ12" s="165">
        <v>-82</v>
      </c>
      <c r="DK12" s="165">
        <v>25.820599999999999</v>
      </c>
      <c r="DL12" s="165">
        <v>37.802100000000003</v>
      </c>
      <c r="DM12" s="165">
        <v>28.1934</v>
      </c>
      <c r="DN12" s="165">
        <v>53.924599999999998</v>
      </c>
      <c r="DO12" s="165">
        <v>37.53</v>
      </c>
      <c r="DP12" s="165">
        <v>1.97</v>
      </c>
      <c r="DQ12" s="165">
        <v>43.880499999999998</v>
      </c>
      <c r="DR12" s="165">
        <v>1.9676</v>
      </c>
      <c r="DS12" s="165">
        <v>-12.88</v>
      </c>
      <c r="DT12" s="165">
        <v>-13.03</v>
      </c>
      <c r="DU12" s="165">
        <v>65.7</v>
      </c>
      <c r="DV12" s="165">
        <v>49.72</v>
      </c>
      <c r="DW12" s="165">
        <v>2.9455</v>
      </c>
      <c r="DX12" s="165">
        <v>2.8544999999999998</v>
      </c>
      <c r="DY12" s="165">
        <v>-107.65519999999999</v>
      </c>
      <c r="DZ12" s="165">
        <v>-105.1</v>
      </c>
      <c r="EA12" s="165">
        <v>79.206500000000005</v>
      </c>
      <c r="EB12" s="165">
        <v>40.301200000000001</v>
      </c>
      <c r="EC12" s="165">
        <v>1.1194999999999999</v>
      </c>
      <c r="ED12" s="165">
        <v>38.461399999999998</v>
      </c>
      <c r="EE12" s="165">
        <v>24.372599999999998</v>
      </c>
      <c r="EF12" s="165">
        <v>12.130800000000001</v>
      </c>
      <c r="EG12" s="165">
        <v>-29.344000000000001</v>
      </c>
      <c r="EH12" s="165">
        <v>-43.759</v>
      </c>
      <c r="EI12" s="165">
        <v>-16.652999999999999</v>
      </c>
      <c r="EJ12" s="166"/>
      <c r="EK12" s="165">
        <v>-32.734099999999998</v>
      </c>
      <c r="EL12" s="165">
        <v>-30.183199999999999</v>
      </c>
      <c r="EM12" s="165">
        <v>63.778799999999997</v>
      </c>
      <c r="EN12" s="165">
        <v>12.8346</v>
      </c>
      <c r="EO12" s="165">
        <v>11.9068</v>
      </c>
      <c r="EP12" s="165">
        <v>16.943999999999999</v>
      </c>
      <c r="EQ12" s="165">
        <v>-97.722800000000007</v>
      </c>
      <c r="ER12" s="165">
        <v>-98.857799999999997</v>
      </c>
      <c r="ES12" s="165">
        <v>23.608499999999999</v>
      </c>
      <c r="ET12" s="166"/>
      <c r="EU12" s="165">
        <v>-1.74</v>
      </c>
      <c r="EV12" s="166"/>
      <c r="EW12" s="165">
        <v>13.4505</v>
      </c>
      <c r="EX12" s="165">
        <v>-29.997399999999999</v>
      </c>
      <c r="EY12" s="165">
        <v>-30.735700000000001</v>
      </c>
      <c r="EZ12" s="165">
        <v>-29.668700000000001</v>
      </c>
      <c r="FA12" s="165">
        <v>5.7723000000000004</v>
      </c>
      <c r="FB12" s="165">
        <v>-9.8193000000000001</v>
      </c>
      <c r="FC12" s="165">
        <v>-24.031700000000001</v>
      </c>
      <c r="FD12" s="165">
        <v>17.421700000000001</v>
      </c>
      <c r="FE12" s="165">
        <v>17.650600000000001</v>
      </c>
      <c r="FF12" s="166"/>
      <c r="FG12" s="165">
        <v>41.146900000000002</v>
      </c>
      <c r="FH12" s="165">
        <v>41.731099999999998</v>
      </c>
      <c r="FI12" s="165">
        <v>40.190399999999997</v>
      </c>
      <c r="FJ12" s="165">
        <v>92.100999999999999</v>
      </c>
      <c r="FK12" s="165">
        <v>91.933499999999995</v>
      </c>
      <c r="FL12" s="165">
        <v>-156.23670000000001</v>
      </c>
      <c r="FM12" s="165">
        <v>110.0093</v>
      </c>
      <c r="FN12" s="165">
        <v>110.2221</v>
      </c>
      <c r="FO12" s="165">
        <v>-123.9096</v>
      </c>
      <c r="FP12" s="165">
        <v>-107.2381</v>
      </c>
      <c r="FQ12" s="165">
        <v>-43.892899999999997</v>
      </c>
      <c r="FR12" s="165">
        <v>-42.02</v>
      </c>
      <c r="FS12" s="165">
        <v>14.0609</v>
      </c>
      <c r="FT12" s="165">
        <v>0.82189999999999996</v>
      </c>
      <c r="FU12" s="165">
        <v>-8.9</v>
      </c>
      <c r="FV12" s="165">
        <v>16.7</v>
      </c>
      <c r="FW12" s="165">
        <v>-45.351100000000002</v>
      </c>
      <c r="FX12" s="166"/>
      <c r="FY12" s="166"/>
      <c r="FZ12" s="165">
        <v>4.423</v>
      </c>
      <c r="GA12" s="165">
        <v>11.4917</v>
      </c>
      <c r="GB12" s="165">
        <v>23.85</v>
      </c>
      <c r="GC12" s="165">
        <v>110.9064</v>
      </c>
      <c r="GD12" s="165">
        <v>124.9096</v>
      </c>
      <c r="GE12" s="165">
        <v>14.1</v>
      </c>
      <c r="GF12" s="165">
        <v>73.008399999999995</v>
      </c>
      <c r="GG12" s="165">
        <v>24.4</v>
      </c>
      <c r="GH12" s="165">
        <v>-4.8056999999999999</v>
      </c>
      <c r="GI12" s="165">
        <v>-6.8217999999999996</v>
      </c>
      <c r="GJ12" s="165">
        <v>-7.149</v>
      </c>
      <c r="GK12" s="165">
        <v>1.2928999999999999</v>
      </c>
      <c r="GL12" s="166"/>
      <c r="GM12" s="166"/>
      <c r="GN12" s="165">
        <v>-16.2685</v>
      </c>
      <c r="GO12" s="165">
        <v>-12.650700000000001</v>
      </c>
      <c r="GP12" s="165">
        <v>21.578800000000001</v>
      </c>
      <c r="GQ12" s="165">
        <v>13.017799999999999</v>
      </c>
      <c r="GR12" s="165">
        <v>59.46</v>
      </c>
      <c r="GS12" s="165">
        <v>62.646500000000003</v>
      </c>
      <c r="GT12" s="165">
        <v>-122.75369999999999</v>
      </c>
      <c r="GU12" s="165">
        <v>-16.352699999999999</v>
      </c>
      <c r="GV12" s="165">
        <v>38.735900000000001</v>
      </c>
      <c r="GW12" s="165">
        <v>9.2391000000000005</v>
      </c>
      <c r="GX12" s="165">
        <v>10.743499999999999</v>
      </c>
      <c r="GY12" s="165">
        <v>4.7168999999999999</v>
      </c>
      <c r="GZ12" s="165">
        <v>4.2716000000000003</v>
      </c>
      <c r="HA12" s="165">
        <v>12.727499999999999</v>
      </c>
      <c r="HB12" s="165">
        <v>83.389200000000002</v>
      </c>
      <c r="HC12" s="165">
        <v>84.932900000000004</v>
      </c>
      <c r="HD12" s="166"/>
      <c r="HE12" s="166"/>
      <c r="HF12" s="165">
        <v>-636.60919999999999</v>
      </c>
      <c r="HG12" s="166"/>
      <c r="HH12" s="165">
        <v>393.63709999999998</v>
      </c>
      <c r="HI12" s="165">
        <v>-83.414400000000001</v>
      </c>
      <c r="HJ12" s="165">
        <v>-83.009500000000003</v>
      </c>
      <c r="HK12" s="165">
        <v>-62.521599999999999</v>
      </c>
      <c r="HL12" s="165">
        <v>-52.870600000000003</v>
      </c>
      <c r="HM12" s="165">
        <v>16.400099999999998</v>
      </c>
      <c r="HN12" s="165">
        <v>15.6943</v>
      </c>
      <c r="HO12" s="166"/>
      <c r="HP12" s="166"/>
      <c r="HQ12" s="165">
        <v>25.139800000000001</v>
      </c>
      <c r="HR12" s="165">
        <v>24.931100000000001</v>
      </c>
      <c r="HS12" s="165">
        <v>-43.143300000000004</v>
      </c>
      <c r="HT12" s="165">
        <v>-42.692599999999999</v>
      </c>
      <c r="HU12" s="165">
        <v>89.59</v>
      </c>
      <c r="HV12" s="165">
        <v>89.69</v>
      </c>
      <c r="HW12" s="165">
        <v>10.1</v>
      </c>
      <c r="HX12" s="165">
        <v>10.199999999999999</v>
      </c>
      <c r="HY12" s="165">
        <v>21.474799999999998</v>
      </c>
      <c r="HZ12" s="165">
        <v>29.84</v>
      </c>
      <c r="IA12" s="165">
        <v>-351.83199999999999</v>
      </c>
      <c r="IB12" s="165">
        <v>102.4689</v>
      </c>
      <c r="IC12" s="165">
        <v>101.626</v>
      </c>
      <c r="ID12" s="165">
        <v>13.9</v>
      </c>
      <c r="IE12" s="165">
        <v>-42.9</v>
      </c>
      <c r="IF12" s="165">
        <v>-23.4</v>
      </c>
      <c r="IG12" s="165">
        <v>-23.4</v>
      </c>
      <c r="IH12" s="166"/>
      <c r="II12" s="165">
        <v>1.6814</v>
      </c>
      <c r="IJ12" s="165">
        <v>-388.36239999999998</v>
      </c>
      <c r="IK12" s="165">
        <v>33.2941</v>
      </c>
      <c r="IL12" s="165">
        <v>134.85669999999999</v>
      </c>
      <c r="IM12" s="165">
        <v>101.9876</v>
      </c>
      <c r="IN12" s="165">
        <v>-44.340400000000002</v>
      </c>
      <c r="IO12" s="166"/>
      <c r="IP12" s="165">
        <v>96.691199999999995</v>
      </c>
      <c r="IQ12" s="165">
        <v>-0.2666</v>
      </c>
      <c r="IR12" s="165">
        <v>0</v>
      </c>
      <c r="IS12" s="165">
        <v>-95.738699999999994</v>
      </c>
      <c r="IT12" s="165">
        <v>98.111699999999999</v>
      </c>
      <c r="IU12" s="165">
        <v>97.297600000000003</v>
      </c>
      <c r="IV12" s="165">
        <v>0.62949999999999995</v>
      </c>
      <c r="IW12" s="165">
        <v>-122.10169999999999</v>
      </c>
      <c r="IX12" s="165">
        <v>-3.8452000000000002</v>
      </c>
      <c r="IY12" s="165">
        <v>-127.9436</v>
      </c>
      <c r="IZ12" s="165">
        <v>123.81959999999999</v>
      </c>
      <c r="JA12" s="165">
        <v>-12.155200000000001</v>
      </c>
      <c r="JB12" s="165">
        <v>33.940100000000001</v>
      </c>
      <c r="JC12" s="165">
        <v>9.0399999999999991</v>
      </c>
      <c r="JD12" s="165">
        <v>1.2230000000000001</v>
      </c>
      <c r="JE12" s="165">
        <v>1.222</v>
      </c>
      <c r="JF12" s="165">
        <v>-8.4</v>
      </c>
      <c r="JG12" s="165">
        <v>-11.76</v>
      </c>
      <c r="JH12" s="166"/>
      <c r="JI12" s="165">
        <v>12.3369</v>
      </c>
      <c r="JJ12" s="165">
        <v>-27.7455</v>
      </c>
      <c r="JK12" s="165">
        <v>-40.517299999999999</v>
      </c>
      <c r="JL12" s="165">
        <v>28.5</v>
      </c>
      <c r="JM12" s="165">
        <v>54.746000000000002</v>
      </c>
      <c r="JN12" s="165">
        <v>53.814999999999998</v>
      </c>
      <c r="JO12" s="165">
        <v>11.1858</v>
      </c>
      <c r="JP12" s="166"/>
      <c r="JQ12" s="165">
        <v>9.8854000000000006</v>
      </c>
      <c r="JR12" s="165">
        <v>9.6319999999999997</v>
      </c>
      <c r="JS12" s="165">
        <v>11.3499</v>
      </c>
      <c r="JT12" s="166"/>
      <c r="JU12" s="165">
        <v>45.3</v>
      </c>
      <c r="JV12" s="165">
        <v>22.900700000000001</v>
      </c>
      <c r="JW12" s="165">
        <v>5.79</v>
      </c>
      <c r="JX12" s="166"/>
      <c r="JY12" s="165">
        <v>-55.406399999999998</v>
      </c>
      <c r="JZ12" s="165">
        <v>83.155600000000007</v>
      </c>
      <c r="KA12" s="165">
        <v>63.0259</v>
      </c>
      <c r="KB12" s="165">
        <v>-54.613</v>
      </c>
      <c r="KC12" s="165">
        <v>-80.970200000000006</v>
      </c>
      <c r="KD12" s="165">
        <v>52.531599999999997</v>
      </c>
      <c r="KE12" s="165">
        <v>27.9678</v>
      </c>
      <c r="KF12" s="165">
        <v>-61.3</v>
      </c>
      <c r="KG12" s="165">
        <v>61.5</v>
      </c>
      <c r="KH12" s="165">
        <v>-236.78139999999999</v>
      </c>
      <c r="KI12" s="165">
        <v>451.18849999999998</v>
      </c>
    </row>
    <row r="13" spans="1:295" ht="18" customHeight="1" x14ac:dyDescent="0.25">
      <c r="A13" s="160" t="s">
        <v>42</v>
      </c>
      <c r="B13" s="160" t="s">
        <v>744</v>
      </c>
      <c r="C13" s="164">
        <v>0</v>
      </c>
      <c r="D13" s="165">
        <v>5.9844999999999997</v>
      </c>
      <c r="E13" s="165">
        <v>-10.824400000000001</v>
      </c>
      <c r="F13" s="165">
        <v>-34.253599999999999</v>
      </c>
      <c r="G13" s="165">
        <v>17.3704</v>
      </c>
      <c r="H13" s="166"/>
      <c r="I13" s="165">
        <v>36.283999999999999</v>
      </c>
      <c r="J13" s="165">
        <v>-50.660200000000003</v>
      </c>
      <c r="K13" s="165">
        <v>45.846800000000002</v>
      </c>
      <c r="L13" s="165">
        <v>23.107299999999999</v>
      </c>
      <c r="M13" s="165">
        <v>22.474699999999999</v>
      </c>
      <c r="N13" s="165">
        <v>13.32</v>
      </c>
      <c r="O13" s="165">
        <v>-27.943999999999999</v>
      </c>
      <c r="P13" s="165">
        <v>22</v>
      </c>
      <c r="Q13" s="165">
        <v>13.247999999999999</v>
      </c>
      <c r="R13" s="165">
        <v>-22</v>
      </c>
      <c r="S13" s="165">
        <v>4.5662000000000003</v>
      </c>
      <c r="T13" s="165">
        <v>31.558199999999999</v>
      </c>
      <c r="U13" s="165">
        <v>10.773999999999999</v>
      </c>
      <c r="V13" s="165">
        <v>10.802199999999999</v>
      </c>
      <c r="W13" s="165">
        <v>17.909199999999998</v>
      </c>
      <c r="X13" s="165">
        <v>15.3247</v>
      </c>
      <c r="Y13" s="165">
        <v>5.7976999999999999</v>
      </c>
      <c r="Z13" s="165">
        <v>7.5754999999999999</v>
      </c>
      <c r="AA13" s="166"/>
      <c r="AB13" s="166"/>
      <c r="AC13" s="165">
        <v>-58.85</v>
      </c>
      <c r="AD13" s="165">
        <v>-58.48</v>
      </c>
      <c r="AE13" s="166"/>
      <c r="AF13" s="165">
        <v>-15.54</v>
      </c>
      <c r="AG13" s="165">
        <v>26.4</v>
      </c>
      <c r="AH13" s="165">
        <v>9.0359999999999996</v>
      </c>
      <c r="AI13" s="165">
        <v>0.18099999999999999</v>
      </c>
      <c r="AJ13" s="164">
        <v>-45.74</v>
      </c>
      <c r="AK13" s="165">
        <v>-45.74</v>
      </c>
      <c r="AL13" s="165">
        <v>-64.78</v>
      </c>
      <c r="AM13" s="165">
        <v>45.44</v>
      </c>
      <c r="AN13" s="165">
        <v>46.96</v>
      </c>
      <c r="AO13" s="165">
        <v>8.8192000000000004</v>
      </c>
      <c r="AP13" s="165">
        <v>15.1601</v>
      </c>
      <c r="AQ13" s="165">
        <v>55.105600000000003</v>
      </c>
      <c r="AR13" s="165">
        <v>56.850999999999999</v>
      </c>
      <c r="AS13" s="165">
        <v>25.526199999999999</v>
      </c>
      <c r="AT13" s="165">
        <v>-64.177599999999998</v>
      </c>
      <c r="AU13" s="164">
        <v>0</v>
      </c>
      <c r="AV13" s="165">
        <v>23.0839</v>
      </c>
      <c r="AW13" s="165">
        <v>30.384899999999998</v>
      </c>
      <c r="AX13" s="165">
        <v>49.908799999999999</v>
      </c>
      <c r="AY13" s="165">
        <v>51.057200000000002</v>
      </c>
      <c r="AZ13" s="165">
        <v>-30.311499999999999</v>
      </c>
      <c r="BA13" s="165">
        <v>-24.925799999999999</v>
      </c>
      <c r="BB13" s="165">
        <v>-197.30430000000001</v>
      </c>
      <c r="BC13" s="165">
        <v>-35.056899999999999</v>
      </c>
      <c r="BD13" s="165">
        <v>-0.7</v>
      </c>
      <c r="BE13" s="165">
        <v>-0.9</v>
      </c>
      <c r="BF13" s="165">
        <v>69.010499999999993</v>
      </c>
      <c r="BG13" s="166"/>
      <c r="BH13" s="165">
        <v>-5.8536999999999999</v>
      </c>
      <c r="BI13" s="166"/>
      <c r="BJ13" s="165">
        <v>-5.5412999999999997</v>
      </c>
      <c r="BK13" s="165">
        <v>5.7651000000000003</v>
      </c>
      <c r="BL13" s="166"/>
      <c r="BM13" s="166"/>
      <c r="BN13" s="165">
        <v>220.0994</v>
      </c>
      <c r="BO13" s="165">
        <v>31.037299999999998</v>
      </c>
      <c r="BP13" s="165">
        <v>30.701599999999999</v>
      </c>
      <c r="BQ13" s="165">
        <v>58.936</v>
      </c>
      <c r="BR13" s="165">
        <v>365.03109999999998</v>
      </c>
      <c r="BS13" s="166"/>
      <c r="BT13" s="165">
        <v>-122.64579999999999</v>
      </c>
      <c r="BU13" s="165">
        <v>124.4546</v>
      </c>
      <c r="BV13" s="165">
        <v>74.836699999999993</v>
      </c>
      <c r="BW13" s="165">
        <v>20.440000000000001</v>
      </c>
      <c r="BX13" s="165">
        <v>21.85</v>
      </c>
      <c r="BY13" s="165">
        <v>45.94</v>
      </c>
      <c r="BZ13" s="165">
        <v>62.97</v>
      </c>
      <c r="CA13" s="165">
        <v>-90.818700000000007</v>
      </c>
      <c r="CB13" s="165">
        <v>-90.550799999999995</v>
      </c>
      <c r="CC13" s="165">
        <v>166.74469999999999</v>
      </c>
      <c r="CD13" s="165">
        <v>168.94739999999999</v>
      </c>
      <c r="CE13" s="165">
        <v>27.5228</v>
      </c>
      <c r="CF13" s="165">
        <v>-81.958399999999997</v>
      </c>
      <c r="CG13" s="165">
        <v>-82.280799999999999</v>
      </c>
      <c r="CH13" s="165">
        <v>-11.263999999999999</v>
      </c>
      <c r="CI13" s="165">
        <v>-43.662199999999999</v>
      </c>
      <c r="CJ13" s="166"/>
      <c r="CK13" s="166"/>
      <c r="CL13" s="165">
        <v>79.5</v>
      </c>
      <c r="CM13" s="165">
        <v>87.5</v>
      </c>
      <c r="CN13" s="165">
        <v>-13.63</v>
      </c>
      <c r="CO13" s="165">
        <v>38.216799999999999</v>
      </c>
      <c r="CP13" s="165">
        <v>38.888100000000001</v>
      </c>
      <c r="CQ13" s="165">
        <v>39.5914</v>
      </c>
      <c r="CR13" s="165">
        <v>44.736199999999997</v>
      </c>
      <c r="CS13" s="165">
        <v>43.980600000000003</v>
      </c>
      <c r="CT13" s="165">
        <v>-54.099899999999998</v>
      </c>
      <c r="CU13" s="165">
        <v>-25.6219</v>
      </c>
      <c r="CV13" s="165">
        <v>-60.542299999999997</v>
      </c>
      <c r="CW13" s="165">
        <v>11.709300000000001</v>
      </c>
      <c r="CX13" s="165">
        <v>34.64</v>
      </c>
      <c r="CY13" s="165">
        <v>20.100000000000001</v>
      </c>
      <c r="CZ13" s="165">
        <v>30.944800000000001</v>
      </c>
      <c r="DA13" s="165">
        <v>29.301500000000001</v>
      </c>
      <c r="DB13" s="165">
        <v>21.8461</v>
      </c>
      <c r="DC13" s="166"/>
      <c r="DD13" s="165">
        <v>43.813400000000001</v>
      </c>
      <c r="DE13" s="165">
        <v>43.280799999999999</v>
      </c>
      <c r="DF13" s="165">
        <v>-1.0938000000000001</v>
      </c>
      <c r="DG13" s="166"/>
      <c r="DH13" s="165">
        <v>-11.9824</v>
      </c>
      <c r="DI13" s="165">
        <v>-79.900000000000006</v>
      </c>
      <c r="DJ13" s="165">
        <v>-79.7</v>
      </c>
      <c r="DK13" s="166"/>
      <c r="DL13" s="165">
        <v>37.216200000000001</v>
      </c>
      <c r="DM13" s="165">
        <v>26.784500000000001</v>
      </c>
      <c r="DN13" s="165">
        <v>52.752699999999997</v>
      </c>
      <c r="DO13" s="165">
        <v>37.14</v>
      </c>
      <c r="DP13" s="165">
        <v>2.13</v>
      </c>
      <c r="DQ13" s="165">
        <v>44.035499999999999</v>
      </c>
      <c r="DR13" s="165">
        <v>1.0944</v>
      </c>
      <c r="DS13" s="165">
        <v>-12.83</v>
      </c>
      <c r="DT13" s="165">
        <v>-12.97</v>
      </c>
      <c r="DU13" s="165">
        <v>64.180000000000007</v>
      </c>
      <c r="DV13" s="165">
        <v>48.63</v>
      </c>
      <c r="DW13" s="165">
        <v>0.85450000000000004</v>
      </c>
      <c r="DX13" s="165">
        <v>0.89090000000000003</v>
      </c>
      <c r="DY13" s="165">
        <v>-105.83280000000001</v>
      </c>
      <c r="DZ13" s="165">
        <v>-103.86360000000001</v>
      </c>
      <c r="EA13" s="165">
        <v>77.943399999999997</v>
      </c>
      <c r="EB13" s="165">
        <v>37.5989</v>
      </c>
      <c r="EC13" s="166"/>
      <c r="ED13" s="165">
        <v>35.663200000000003</v>
      </c>
      <c r="EE13" s="165">
        <v>26.32</v>
      </c>
      <c r="EF13" s="165">
        <v>13.2628</v>
      </c>
      <c r="EG13" s="165">
        <v>-29.006</v>
      </c>
      <c r="EH13" s="165">
        <v>-46.478200000000001</v>
      </c>
      <c r="EI13" s="165">
        <v>-5.9737</v>
      </c>
      <c r="EJ13" s="166"/>
      <c r="EK13" s="165">
        <v>-32.648499999999999</v>
      </c>
      <c r="EL13" s="165">
        <v>-30.020299999999999</v>
      </c>
      <c r="EM13" s="165">
        <v>60.872300000000003</v>
      </c>
      <c r="EN13" s="165">
        <v>16.5304</v>
      </c>
      <c r="EO13" s="165">
        <v>15.260999999999999</v>
      </c>
      <c r="EP13" s="165">
        <v>16.943999999999999</v>
      </c>
      <c r="EQ13" s="165">
        <v>-99.193700000000007</v>
      </c>
      <c r="ER13" s="165">
        <v>-99.962100000000007</v>
      </c>
      <c r="ES13" s="165">
        <v>21.990400000000001</v>
      </c>
      <c r="ET13" s="166"/>
      <c r="EU13" s="165">
        <v>-1.57</v>
      </c>
      <c r="EV13" s="166"/>
      <c r="EW13" s="165">
        <v>13.1752</v>
      </c>
      <c r="EX13" s="165">
        <v>-22.5303</v>
      </c>
      <c r="EY13" s="165">
        <v>-32.880400000000002</v>
      </c>
      <c r="EZ13" s="165">
        <v>-32.19</v>
      </c>
      <c r="FA13" s="165">
        <v>7.3037999999999998</v>
      </c>
      <c r="FB13" s="165">
        <v>-10.9602</v>
      </c>
      <c r="FC13" s="165">
        <v>-21.2744</v>
      </c>
      <c r="FD13" s="165">
        <v>18.955200000000001</v>
      </c>
      <c r="FE13" s="165">
        <v>18.371400000000001</v>
      </c>
      <c r="FF13" s="166"/>
      <c r="FG13" s="165">
        <v>41.063800000000001</v>
      </c>
      <c r="FH13" s="165">
        <v>41.2363</v>
      </c>
      <c r="FI13" s="165">
        <v>40.417900000000003</v>
      </c>
      <c r="FJ13" s="165">
        <v>90.258899999999997</v>
      </c>
      <c r="FK13" s="165">
        <v>90.426400000000001</v>
      </c>
      <c r="FL13" s="165">
        <v>-155.90180000000001</v>
      </c>
      <c r="FM13" s="165">
        <v>109.2585</v>
      </c>
      <c r="FN13" s="165">
        <v>109.17189999999999</v>
      </c>
      <c r="FO13" s="165">
        <v>-122.994</v>
      </c>
      <c r="FP13" s="165">
        <v>-107.6722</v>
      </c>
      <c r="FQ13" s="165">
        <v>-44.544699999999999</v>
      </c>
      <c r="FR13" s="165">
        <v>-42.1</v>
      </c>
      <c r="FS13" s="165">
        <v>13.9681</v>
      </c>
      <c r="FT13" s="165">
        <v>0.78639999999999999</v>
      </c>
      <c r="FU13" s="165">
        <v>-8.6</v>
      </c>
      <c r="FV13" s="165">
        <v>16.260000000000002</v>
      </c>
      <c r="FW13" s="165">
        <v>-43.6892</v>
      </c>
      <c r="FX13" s="166"/>
      <c r="FY13" s="166"/>
      <c r="FZ13" s="165">
        <v>4.4169999999999998</v>
      </c>
      <c r="GA13" s="166"/>
      <c r="GB13" s="165">
        <v>23.73</v>
      </c>
      <c r="GC13" s="165">
        <v>110.72839999999999</v>
      </c>
      <c r="GD13" s="165">
        <v>127.70099999999999</v>
      </c>
      <c r="GE13" s="165">
        <v>13.48</v>
      </c>
      <c r="GF13" s="165">
        <v>73.098699999999994</v>
      </c>
      <c r="GG13" s="165">
        <v>25.1</v>
      </c>
      <c r="GH13" s="165">
        <v>-6.0552999999999999</v>
      </c>
      <c r="GI13" s="165">
        <v>-6.7108999999999996</v>
      </c>
      <c r="GJ13" s="165">
        <v>-7.1402999999999999</v>
      </c>
      <c r="GK13" s="165">
        <v>1.2576000000000001</v>
      </c>
      <c r="GL13" s="166"/>
      <c r="GM13" s="166"/>
      <c r="GN13" s="165">
        <v>-16.633600000000001</v>
      </c>
      <c r="GO13" s="165">
        <v>-12.832700000000001</v>
      </c>
      <c r="GP13" s="165">
        <v>21.3978</v>
      </c>
      <c r="GQ13" s="165">
        <v>13.3224</v>
      </c>
      <c r="GR13" s="165">
        <v>59.7622</v>
      </c>
      <c r="GS13" s="165">
        <v>61.917499999999997</v>
      </c>
      <c r="GT13" s="165">
        <v>-122.1317</v>
      </c>
      <c r="GU13" s="165">
        <v>-16.182099999999998</v>
      </c>
      <c r="GV13" s="165">
        <v>38.991700000000002</v>
      </c>
      <c r="GW13" s="165">
        <v>8.2731999999999992</v>
      </c>
      <c r="GX13" s="165">
        <v>12.915100000000001</v>
      </c>
      <c r="GY13" s="165">
        <v>4.3457999999999997</v>
      </c>
      <c r="GZ13" s="165">
        <v>3.9340999999999999</v>
      </c>
      <c r="HA13" s="165">
        <v>14</v>
      </c>
      <c r="HB13" s="165">
        <v>85.373400000000004</v>
      </c>
      <c r="HC13" s="165">
        <v>86.468699999999998</v>
      </c>
      <c r="HD13" s="166"/>
      <c r="HE13" s="166"/>
      <c r="HF13" s="166"/>
      <c r="HG13" s="165">
        <v>641.8972</v>
      </c>
      <c r="HH13" s="165">
        <v>400.13819999999998</v>
      </c>
      <c r="HI13" s="165">
        <v>-84.908100000000005</v>
      </c>
      <c r="HJ13" s="165">
        <v>-83.808800000000005</v>
      </c>
      <c r="HK13" s="165">
        <v>-60.0627</v>
      </c>
      <c r="HL13" s="165">
        <v>-50.6785</v>
      </c>
      <c r="HM13" s="165">
        <v>17.539100000000001</v>
      </c>
      <c r="HN13" s="165">
        <v>15.6335</v>
      </c>
      <c r="HO13" s="166"/>
      <c r="HP13" s="166"/>
      <c r="HQ13" s="165">
        <v>23.546800000000001</v>
      </c>
      <c r="HR13" s="165">
        <v>23.36</v>
      </c>
      <c r="HS13" s="165">
        <v>-42.982700000000001</v>
      </c>
      <c r="HT13" s="165">
        <v>-42.814799999999998</v>
      </c>
      <c r="HU13" s="165">
        <v>87.36</v>
      </c>
      <c r="HV13" s="165">
        <v>85.87</v>
      </c>
      <c r="HW13" s="165">
        <v>10.9</v>
      </c>
      <c r="HX13" s="165">
        <v>10.9</v>
      </c>
      <c r="HY13" s="165">
        <v>21.6585</v>
      </c>
      <c r="HZ13" s="165">
        <v>30.08</v>
      </c>
      <c r="IA13" s="165">
        <v>-343.80059999999997</v>
      </c>
      <c r="IB13" s="165">
        <v>102.1039</v>
      </c>
      <c r="IC13" s="165">
        <v>101.88249999999999</v>
      </c>
      <c r="ID13" s="166"/>
      <c r="IE13" s="165">
        <v>-45</v>
      </c>
      <c r="IF13" s="165">
        <v>-23.3</v>
      </c>
      <c r="IG13" s="165">
        <v>-22.6</v>
      </c>
      <c r="IH13" s="166"/>
      <c r="II13" s="165">
        <v>1.8577999999999999</v>
      </c>
      <c r="IJ13" s="165">
        <v>-390.31150000000002</v>
      </c>
      <c r="IK13" s="165">
        <v>27.233000000000001</v>
      </c>
      <c r="IL13" s="165">
        <v>128.36490000000001</v>
      </c>
      <c r="IM13" s="165">
        <v>104.17149999999999</v>
      </c>
      <c r="IN13" s="165">
        <v>-51.6631</v>
      </c>
      <c r="IO13" s="166"/>
      <c r="IP13" s="165">
        <v>95.317599999999999</v>
      </c>
      <c r="IQ13" s="165">
        <v>7.4863999999999997</v>
      </c>
      <c r="IR13" s="166"/>
      <c r="IS13" s="165">
        <v>-94.4649</v>
      </c>
      <c r="IT13" s="165">
        <v>95.306399999999996</v>
      </c>
      <c r="IU13" s="165">
        <v>95.621099999999998</v>
      </c>
      <c r="IV13" s="165">
        <v>-8.3897999999999993</v>
      </c>
      <c r="IW13" s="165">
        <v>-118.1459</v>
      </c>
      <c r="IX13" s="165">
        <v>-3.9624000000000001</v>
      </c>
      <c r="IY13" s="165">
        <v>-122.9344</v>
      </c>
      <c r="IZ13" s="165">
        <v>121.3788</v>
      </c>
      <c r="JA13" s="165">
        <v>-11.8119</v>
      </c>
      <c r="JB13" s="165">
        <v>34.007399999999997</v>
      </c>
      <c r="JC13" s="165">
        <v>8.16</v>
      </c>
      <c r="JD13" s="165">
        <v>1.2609999999999999</v>
      </c>
      <c r="JE13" s="165">
        <v>1.2569999999999999</v>
      </c>
      <c r="JF13" s="165">
        <v>-8.8800000000000008</v>
      </c>
      <c r="JG13" s="165">
        <v>-12.32</v>
      </c>
      <c r="JH13" s="166"/>
      <c r="JI13" s="165">
        <v>12.657400000000001</v>
      </c>
      <c r="JJ13" s="165">
        <v>-27.422000000000001</v>
      </c>
      <c r="JK13" s="165">
        <v>-40.517299999999999</v>
      </c>
      <c r="JL13" s="165">
        <v>26.2</v>
      </c>
      <c r="JM13" s="165">
        <v>54.408999999999999</v>
      </c>
      <c r="JN13" s="165">
        <v>54.274999999999999</v>
      </c>
      <c r="JO13" s="165">
        <v>11.1921</v>
      </c>
      <c r="JP13" s="166"/>
      <c r="JQ13" s="165">
        <v>10.805199999999999</v>
      </c>
      <c r="JR13" s="165">
        <v>11.294</v>
      </c>
      <c r="JS13" s="165">
        <v>10.638999999999999</v>
      </c>
      <c r="JT13" s="166"/>
      <c r="JU13" s="165">
        <v>44.7</v>
      </c>
      <c r="JV13" s="165">
        <v>22.954599999999999</v>
      </c>
      <c r="JW13" s="165">
        <v>5.69</v>
      </c>
      <c r="JX13" s="166"/>
      <c r="JY13" s="165">
        <v>-51.453899999999997</v>
      </c>
      <c r="JZ13" s="165">
        <v>80.253500000000003</v>
      </c>
      <c r="KA13" s="165">
        <v>61.863700000000001</v>
      </c>
      <c r="KB13" s="165">
        <v>-51.234400000000001</v>
      </c>
      <c r="KC13" s="165">
        <v>-78.724800000000002</v>
      </c>
      <c r="KD13" s="165">
        <v>50.7256</v>
      </c>
      <c r="KE13" s="165">
        <v>27.590800000000002</v>
      </c>
      <c r="KF13" s="165">
        <v>-60.4</v>
      </c>
      <c r="KG13" s="165">
        <v>59.8</v>
      </c>
      <c r="KH13" s="165">
        <v>-233.0506</v>
      </c>
      <c r="KI13" s="165">
        <v>444.51889999999997</v>
      </c>
    </row>
    <row r="14" spans="1:295" ht="18" customHeight="1" x14ac:dyDescent="0.25">
      <c r="A14" s="160" t="s">
        <v>42</v>
      </c>
      <c r="B14" s="160" t="s">
        <v>745</v>
      </c>
      <c r="C14" s="164">
        <v>0</v>
      </c>
      <c r="D14" s="165">
        <v>5.9166999999999996</v>
      </c>
      <c r="E14" s="165">
        <v>-10.2042</v>
      </c>
      <c r="F14" s="165">
        <v>-34.023600000000002</v>
      </c>
      <c r="G14" s="165">
        <v>15.5006</v>
      </c>
      <c r="H14" s="166"/>
      <c r="I14" s="165">
        <v>35.405900000000003</v>
      </c>
      <c r="J14" s="165">
        <v>-48.074599999999997</v>
      </c>
      <c r="K14" s="165">
        <v>44.778500000000001</v>
      </c>
      <c r="L14" s="165">
        <v>22.6113</v>
      </c>
      <c r="M14" s="165">
        <v>22.128399999999999</v>
      </c>
      <c r="N14" s="165">
        <v>11.1</v>
      </c>
      <c r="O14" s="165">
        <v>-28.061</v>
      </c>
      <c r="P14" s="166"/>
      <c r="Q14" s="165">
        <v>13.247999999999999</v>
      </c>
      <c r="R14" s="166"/>
      <c r="S14" s="165">
        <v>4.5983000000000001</v>
      </c>
      <c r="T14" s="165">
        <v>29.4848</v>
      </c>
      <c r="U14" s="165">
        <v>10.436299999999999</v>
      </c>
      <c r="V14" s="165">
        <v>10.601000000000001</v>
      </c>
      <c r="W14" s="165">
        <v>17.765699999999999</v>
      </c>
      <c r="X14" s="165">
        <v>15.1371</v>
      </c>
      <c r="Y14" s="165">
        <v>5.3034999999999997</v>
      </c>
      <c r="Z14" s="165">
        <v>7.1561000000000003</v>
      </c>
      <c r="AA14" s="166"/>
      <c r="AB14" s="166"/>
      <c r="AC14" s="165">
        <v>-58.29</v>
      </c>
      <c r="AD14" s="165">
        <v>-58.61</v>
      </c>
      <c r="AE14" s="166"/>
      <c r="AF14" s="165">
        <v>-13.32</v>
      </c>
      <c r="AG14" s="165">
        <v>26.4</v>
      </c>
      <c r="AH14" s="165">
        <v>9.3409999999999993</v>
      </c>
      <c r="AI14" s="165">
        <v>0.186</v>
      </c>
      <c r="AJ14" s="164">
        <v>-41.12</v>
      </c>
      <c r="AK14" s="165">
        <v>-41.12</v>
      </c>
      <c r="AL14" s="165">
        <v>-71.77</v>
      </c>
      <c r="AM14" s="165">
        <v>41.58</v>
      </c>
      <c r="AN14" s="165">
        <v>41.4</v>
      </c>
      <c r="AO14" s="165">
        <v>8.8061000000000007</v>
      </c>
      <c r="AP14" s="165">
        <v>15.0307</v>
      </c>
      <c r="AQ14" s="165">
        <v>54.606999999999999</v>
      </c>
      <c r="AR14" s="165">
        <v>55.985500000000002</v>
      </c>
      <c r="AS14" s="165">
        <v>26.656199999999998</v>
      </c>
      <c r="AT14" s="165">
        <v>-52.312600000000003</v>
      </c>
      <c r="AU14" s="164">
        <v>0</v>
      </c>
      <c r="AV14" s="165">
        <v>8.2270000000000003</v>
      </c>
      <c r="AW14" s="165">
        <v>8.2674000000000003</v>
      </c>
      <c r="AX14" s="165">
        <v>51.840200000000003</v>
      </c>
      <c r="AY14" s="165">
        <v>53.110900000000001</v>
      </c>
      <c r="AZ14" s="165">
        <v>-45.430900000000001</v>
      </c>
      <c r="BA14" s="165">
        <v>-48.046900000000001</v>
      </c>
      <c r="BB14" s="165">
        <v>-173.7011</v>
      </c>
      <c r="BC14" s="165">
        <v>-0.1409</v>
      </c>
      <c r="BD14" s="165">
        <v>0.6</v>
      </c>
      <c r="BE14" s="165">
        <v>0.7</v>
      </c>
      <c r="BF14" s="165">
        <v>56.438400000000001</v>
      </c>
      <c r="BG14" s="166"/>
      <c r="BH14" s="165">
        <v>-5.7103000000000002</v>
      </c>
      <c r="BI14" s="166"/>
      <c r="BJ14" s="165">
        <v>-11.278</v>
      </c>
      <c r="BK14" s="165">
        <v>5.0035999999999996</v>
      </c>
      <c r="BL14" s="166"/>
      <c r="BM14" s="166"/>
      <c r="BN14" s="165">
        <v>205.0538</v>
      </c>
      <c r="BO14" s="165">
        <v>33.082099999999997</v>
      </c>
      <c r="BP14" s="165">
        <v>32.990499999999997</v>
      </c>
      <c r="BQ14" s="165">
        <v>61.370899999999999</v>
      </c>
      <c r="BR14" s="165">
        <v>356.98680000000002</v>
      </c>
      <c r="BS14" s="166"/>
      <c r="BT14" s="165">
        <v>-118.08459999999999</v>
      </c>
      <c r="BU14" s="165">
        <v>119.2242</v>
      </c>
      <c r="BV14" s="165">
        <v>72.710999999999999</v>
      </c>
      <c r="BW14" s="165">
        <v>20.2</v>
      </c>
      <c r="BX14" s="165">
        <v>21.51</v>
      </c>
      <c r="BY14" s="165">
        <v>44.99</v>
      </c>
      <c r="BZ14" s="165">
        <v>62.29</v>
      </c>
      <c r="CA14" s="165">
        <v>-90.282899999999998</v>
      </c>
      <c r="CB14" s="165">
        <v>-89.747100000000003</v>
      </c>
      <c r="CC14" s="166"/>
      <c r="CD14" s="165">
        <v>167.1037</v>
      </c>
      <c r="CE14" s="165">
        <v>27.822199999999999</v>
      </c>
      <c r="CF14" s="165">
        <v>-81.976399999999998</v>
      </c>
      <c r="CG14" s="165">
        <v>-82.062700000000007</v>
      </c>
      <c r="CH14" s="165">
        <v>-10.7225</v>
      </c>
      <c r="CI14" s="165">
        <v>-43.107799999999997</v>
      </c>
      <c r="CJ14" s="166"/>
      <c r="CK14" s="166"/>
      <c r="CL14" s="165">
        <v>79.5</v>
      </c>
      <c r="CM14" s="165">
        <v>86.3</v>
      </c>
      <c r="CN14" s="165">
        <v>-13.98</v>
      </c>
      <c r="CO14" s="165">
        <v>36.269500000000001</v>
      </c>
      <c r="CP14" s="165">
        <v>36.925800000000002</v>
      </c>
      <c r="CQ14" s="165">
        <v>37.577399999999997</v>
      </c>
      <c r="CR14" s="165">
        <v>42.113999999999997</v>
      </c>
      <c r="CS14" s="165">
        <v>41.125399999999999</v>
      </c>
      <c r="CT14" s="165">
        <v>-47.630099999999999</v>
      </c>
      <c r="CU14" s="165">
        <v>-28.778400000000001</v>
      </c>
      <c r="CV14" s="165">
        <v>-52.503300000000003</v>
      </c>
      <c r="CW14" s="165">
        <v>11.7149</v>
      </c>
      <c r="CX14" s="165">
        <v>33.92</v>
      </c>
      <c r="CY14" s="165">
        <v>19.809999999999999</v>
      </c>
      <c r="CZ14" s="165">
        <v>30.944800000000001</v>
      </c>
      <c r="DA14" s="165">
        <v>29.301500000000001</v>
      </c>
      <c r="DB14" s="165">
        <v>21.8734</v>
      </c>
      <c r="DC14" s="166"/>
      <c r="DD14" s="165">
        <v>42.774700000000003</v>
      </c>
      <c r="DE14" s="165">
        <v>42.977200000000003</v>
      </c>
      <c r="DF14" s="165">
        <v>-8.1799999999999998E-2</v>
      </c>
      <c r="DG14" s="166"/>
      <c r="DH14" s="165">
        <v>-11.9823</v>
      </c>
      <c r="DI14" s="165">
        <v>-77.5</v>
      </c>
      <c r="DJ14" s="165">
        <v>-77.400000000000006</v>
      </c>
      <c r="DK14" s="165">
        <v>25.787700000000001</v>
      </c>
      <c r="DL14" s="165">
        <v>36.630200000000002</v>
      </c>
      <c r="DM14" s="165">
        <v>25.845199999999998</v>
      </c>
      <c r="DN14" s="165">
        <v>52.166699999999999</v>
      </c>
      <c r="DO14" s="165">
        <v>36.369999999999997</v>
      </c>
      <c r="DP14" s="165">
        <v>2.31</v>
      </c>
      <c r="DQ14" s="165">
        <v>43.384500000000003</v>
      </c>
      <c r="DR14" s="165">
        <v>0</v>
      </c>
      <c r="DS14" s="165">
        <v>-12.79</v>
      </c>
      <c r="DT14" s="165">
        <v>-13.07</v>
      </c>
      <c r="DU14" s="165">
        <v>63.41</v>
      </c>
      <c r="DV14" s="165">
        <v>48.06</v>
      </c>
      <c r="DW14" s="165">
        <v>0.56359999999999999</v>
      </c>
      <c r="DX14" s="165">
        <v>1.0364</v>
      </c>
      <c r="DY14" s="165">
        <v>-105.4157</v>
      </c>
      <c r="DZ14" s="165">
        <v>-102.70910000000001</v>
      </c>
      <c r="EA14" s="165">
        <v>75.774299999999997</v>
      </c>
      <c r="EB14" s="165">
        <v>36.507199999999997</v>
      </c>
      <c r="EC14" s="166"/>
      <c r="ED14" s="165">
        <v>34.419600000000003</v>
      </c>
      <c r="EE14" s="165">
        <v>25.643699999999999</v>
      </c>
      <c r="EF14" s="165">
        <v>12.7746</v>
      </c>
      <c r="EG14" s="165">
        <v>-29.03</v>
      </c>
      <c r="EH14" s="165">
        <v>-50.251300000000001</v>
      </c>
      <c r="EI14" s="165">
        <v>-3.0756000000000001</v>
      </c>
      <c r="EJ14" s="166"/>
      <c r="EK14" s="165">
        <v>-32.339500000000001</v>
      </c>
      <c r="EL14" s="165">
        <v>-29.651700000000002</v>
      </c>
      <c r="EM14" s="165">
        <v>60.9253</v>
      </c>
      <c r="EN14" s="165">
        <v>15.8996</v>
      </c>
      <c r="EO14" s="165">
        <v>14.9664</v>
      </c>
      <c r="EP14" s="165">
        <v>16.943999999999999</v>
      </c>
      <c r="EQ14" s="165">
        <v>-98.182199999999995</v>
      </c>
      <c r="ER14" s="165">
        <v>-98.922600000000003</v>
      </c>
      <c r="ES14" s="165">
        <v>21.974699999999999</v>
      </c>
      <c r="ET14" s="166"/>
      <c r="EU14" s="165">
        <v>-1.68</v>
      </c>
      <c r="EV14" s="166"/>
      <c r="EW14" s="165">
        <v>13.0345</v>
      </c>
      <c r="EX14" s="165">
        <v>-22.5807</v>
      </c>
      <c r="EY14" s="165">
        <v>-33.319699999999997</v>
      </c>
      <c r="EZ14" s="165">
        <v>-32.323</v>
      </c>
      <c r="FA14" s="165">
        <v>8.3088999999999995</v>
      </c>
      <c r="FB14" s="165">
        <v>-10.0792</v>
      </c>
      <c r="FC14" s="165">
        <v>-21.6419</v>
      </c>
      <c r="FD14" s="165">
        <v>18.3888</v>
      </c>
      <c r="FE14" s="165">
        <v>18.175799999999999</v>
      </c>
      <c r="FF14" s="166"/>
      <c r="FG14" s="165">
        <v>41.186500000000002</v>
      </c>
      <c r="FH14" s="165">
        <v>41.873699999999999</v>
      </c>
      <c r="FI14" s="165">
        <v>40.086599999999997</v>
      </c>
      <c r="FJ14" s="165">
        <v>89.756600000000006</v>
      </c>
      <c r="FK14" s="165">
        <v>90.593900000000005</v>
      </c>
      <c r="FL14" s="165">
        <v>-154.22730000000001</v>
      </c>
      <c r="FM14" s="165">
        <v>107.6748</v>
      </c>
      <c r="FN14" s="165">
        <v>107.77760000000001</v>
      </c>
      <c r="FO14" s="165">
        <v>-121.21469999999999</v>
      </c>
      <c r="FP14" s="165">
        <v>-105.6498</v>
      </c>
      <c r="FQ14" s="165">
        <v>-42.794199999999996</v>
      </c>
      <c r="FR14" s="165">
        <v>-43.04</v>
      </c>
      <c r="FS14" s="165">
        <v>13.9681</v>
      </c>
      <c r="FT14" s="165">
        <v>0.76329999999999998</v>
      </c>
      <c r="FU14" s="165">
        <v>-8.8000000000000007</v>
      </c>
      <c r="FV14" s="165">
        <v>17</v>
      </c>
      <c r="FW14" s="165">
        <v>-43.182699999999997</v>
      </c>
      <c r="FX14" s="166"/>
      <c r="FY14" s="166"/>
      <c r="FZ14" s="165">
        <v>4.3780000000000001</v>
      </c>
      <c r="GA14" s="166"/>
      <c r="GB14" s="165">
        <v>22.57</v>
      </c>
      <c r="GC14" s="165">
        <v>108.08839999999999</v>
      </c>
      <c r="GD14" s="165">
        <v>124.3721</v>
      </c>
      <c r="GE14" s="165">
        <v>13.45</v>
      </c>
      <c r="GF14" s="165">
        <v>71.6738</v>
      </c>
      <c r="GG14" s="165">
        <v>24.3</v>
      </c>
      <c r="GH14" s="165">
        <v>-5.4424000000000001</v>
      </c>
      <c r="GI14" s="165">
        <v>-6.3788</v>
      </c>
      <c r="GJ14" s="165">
        <v>-7.0311000000000003</v>
      </c>
      <c r="GK14" s="165">
        <v>1.2481</v>
      </c>
      <c r="GL14" s="166"/>
      <c r="GM14" s="166"/>
      <c r="GN14" s="165">
        <v>-15.8454</v>
      </c>
      <c r="GO14" s="165">
        <v>-12.3268</v>
      </c>
      <c r="GP14" s="165">
        <v>20.517199999999999</v>
      </c>
      <c r="GQ14" s="165">
        <v>13.034800000000001</v>
      </c>
      <c r="GR14" s="165">
        <v>58.877200000000002</v>
      </c>
      <c r="GS14" s="165">
        <v>60.526499999999999</v>
      </c>
      <c r="GT14" s="165">
        <v>-119.6232</v>
      </c>
      <c r="GU14" s="165">
        <v>-16.0181</v>
      </c>
      <c r="GV14" s="165">
        <v>38.462699999999998</v>
      </c>
      <c r="GW14" s="165">
        <v>9.2090999999999994</v>
      </c>
      <c r="GX14" s="166"/>
      <c r="GY14" s="165">
        <v>4.2286000000000001</v>
      </c>
      <c r="GZ14" s="165">
        <v>3.8285999999999998</v>
      </c>
      <c r="HA14" s="165">
        <v>14.158899999999999</v>
      </c>
      <c r="HB14" s="165">
        <v>85.568299999999994</v>
      </c>
      <c r="HC14" s="165">
        <v>87.709299999999999</v>
      </c>
      <c r="HD14" s="166"/>
      <c r="HE14" s="166"/>
      <c r="HF14" s="166"/>
      <c r="HG14" s="166"/>
      <c r="HH14" s="165">
        <v>408.78370000000001</v>
      </c>
      <c r="HI14" s="165">
        <v>-85.817899999999995</v>
      </c>
      <c r="HJ14" s="165">
        <v>-85.172200000000004</v>
      </c>
      <c r="HK14" s="165">
        <v>-61.972499999999997</v>
      </c>
      <c r="HL14" s="165">
        <v>-52.128100000000003</v>
      </c>
      <c r="HM14" s="165">
        <v>16.747</v>
      </c>
      <c r="HN14" s="165">
        <v>15.957700000000001</v>
      </c>
      <c r="HO14" s="165">
        <v>-104.6157</v>
      </c>
      <c r="HP14" s="165">
        <v>-106.31950000000001</v>
      </c>
      <c r="HQ14" s="165">
        <v>24.315899999999999</v>
      </c>
      <c r="HR14" s="165">
        <v>24.228000000000002</v>
      </c>
      <c r="HS14" s="165">
        <v>-42.465600000000002</v>
      </c>
      <c r="HT14" s="165">
        <v>-42.269300000000001</v>
      </c>
      <c r="HU14" s="165">
        <v>88.78</v>
      </c>
      <c r="HV14" s="165">
        <v>88.49</v>
      </c>
      <c r="HW14" s="165">
        <v>12.4</v>
      </c>
      <c r="HX14" s="165">
        <v>11.7</v>
      </c>
      <c r="HY14" s="166"/>
      <c r="HZ14" s="165">
        <v>29.92</v>
      </c>
      <c r="IA14" s="165">
        <v>-346.80500000000001</v>
      </c>
      <c r="IB14" s="165">
        <v>104.5308</v>
      </c>
      <c r="IC14" s="165">
        <v>104.3068</v>
      </c>
      <c r="ID14" s="165">
        <v>13.9</v>
      </c>
      <c r="IE14" s="165">
        <v>-43.9</v>
      </c>
      <c r="IF14" s="165">
        <v>-23.3</v>
      </c>
      <c r="IG14" s="165">
        <v>-23.3</v>
      </c>
      <c r="IH14" s="166"/>
      <c r="II14" s="166"/>
      <c r="IJ14" s="165">
        <v>-395.51929999999999</v>
      </c>
      <c r="IK14" s="165">
        <v>21.942499999999999</v>
      </c>
      <c r="IL14" s="165">
        <v>137.96979999999999</v>
      </c>
      <c r="IM14" s="165">
        <v>107.92189999999999</v>
      </c>
      <c r="IN14" s="165">
        <v>-50.875599999999999</v>
      </c>
      <c r="IO14" s="166"/>
      <c r="IP14" s="165">
        <v>100.9316</v>
      </c>
      <c r="IQ14" s="165">
        <v>3.3595999999999999</v>
      </c>
      <c r="IR14" s="166"/>
      <c r="IS14" s="165">
        <v>-103.96120000000001</v>
      </c>
      <c r="IT14" s="165">
        <v>95.200400000000002</v>
      </c>
      <c r="IU14" s="165">
        <v>95.493200000000002</v>
      </c>
      <c r="IV14" s="165">
        <v>-4.1303999999999998</v>
      </c>
      <c r="IW14" s="165">
        <v>-127.15730000000001</v>
      </c>
      <c r="IX14" s="165">
        <v>-0.6784</v>
      </c>
      <c r="IY14" s="165">
        <v>-123.75449999999999</v>
      </c>
      <c r="IZ14" s="165">
        <v>124.24769999999999</v>
      </c>
      <c r="JA14" s="165">
        <v>-12.3117</v>
      </c>
      <c r="JB14" s="165">
        <v>34.175699999999999</v>
      </c>
      <c r="JC14" s="165">
        <v>9.1199999999999992</v>
      </c>
      <c r="JD14" s="165">
        <v>1.2789999999999999</v>
      </c>
      <c r="JE14" s="165">
        <v>1.2729999999999999</v>
      </c>
      <c r="JF14" s="165">
        <v>-9.2799999999999994</v>
      </c>
      <c r="JG14" s="165">
        <v>-11.68</v>
      </c>
      <c r="JH14" s="166"/>
      <c r="JI14" s="165">
        <v>12.541399999999999</v>
      </c>
      <c r="JJ14" s="165">
        <v>-28.270399999999999</v>
      </c>
      <c r="JK14" s="165">
        <v>-40.810200000000002</v>
      </c>
      <c r="JL14" s="165">
        <v>27.8</v>
      </c>
      <c r="JM14" s="165">
        <v>56.113</v>
      </c>
      <c r="JN14" s="165">
        <v>56.395000000000003</v>
      </c>
      <c r="JO14" s="166"/>
      <c r="JP14" s="166"/>
      <c r="JQ14" s="165">
        <v>11.428699999999999</v>
      </c>
      <c r="JR14" s="165">
        <v>11.2485</v>
      </c>
      <c r="JS14" s="165">
        <v>10.611000000000001</v>
      </c>
      <c r="JT14" s="166"/>
      <c r="JU14" s="165">
        <v>43.5</v>
      </c>
      <c r="JV14" s="165">
        <v>22.976099999999999</v>
      </c>
      <c r="JW14" s="165">
        <v>5.56</v>
      </c>
      <c r="JX14" s="166"/>
      <c r="JY14" s="165">
        <v>-54.827800000000003</v>
      </c>
      <c r="JZ14" s="165">
        <v>82.440100000000001</v>
      </c>
      <c r="KA14" s="165">
        <v>63.345100000000002</v>
      </c>
      <c r="KB14" s="165">
        <v>-54.701000000000001</v>
      </c>
      <c r="KC14" s="165">
        <v>-80.530299999999997</v>
      </c>
      <c r="KD14" s="165">
        <v>52.194400000000002</v>
      </c>
      <c r="KE14" s="165">
        <v>27.542000000000002</v>
      </c>
      <c r="KF14" s="165">
        <v>-59.9</v>
      </c>
      <c r="KG14" s="165">
        <v>59.9</v>
      </c>
      <c r="KH14" s="165">
        <v>-230.53880000000001</v>
      </c>
      <c r="KI14" s="165">
        <v>438.91090000000003</v>
      </c>
    </row>
    <row r="15" spans="1:295" ht="18" customHeight="1" x14ac:dyDescent="0.25">
      <c r="A15" s="160" t="s">
        <v>42</v>
      </c>
      <c r="B15" s="160" t="s">
        <v>746</v>
      </c>
      <c r="C15" s="164">
        <v>0</v>
      </c>
      <c r="D15" s="165">
        <v>5.7404000000000002</v>
      </c>
      <c r="E15" s="165">
        <v>-10.383699999999999</v>
      </c>
      <c r="F15" s="165">
        <v>-34.668500000000002</v>
      </c>
      <c r="G15" s="165">
        <v>13.746600000000001</v>
      </c>
      <c r="H15" s="166"/>
      <c r="I15" s="165">
        <v>34.8919</v>
      </c>
      <c r="J15" s="165">
        <v>-46.8292</v>
      </c>
      <c r="K15" s="165">
        <v>44.650599999999997</v>
      </c>
      <c r="L15" s="165">
        <v>22.6873</v>
      </c>
      <c r="M15" s="165">
        <v>22.055700000000002</v>
      </c>
      <c r="N15" s="165">
        <v>13.32</v>
      </c>
      <c r="O15" s="165">
        <v>-27.695</v>
      </c>
      <c r="P15" s="165">
        <v>22</v>
      </c>
      <c r="Q15" s="165">
        <v>12.42</v>
      </c>
      <c r="R15" s="165">
        <v>-22</v>
      </c>
      <c r="S15" s="165">
        <v>4.6059999999999999</v>
      </c>
      <c r="T15" s="165">
        <v>27.715800000000002</v>
      </c>
      <c r="U15" s="165">
        <v>10.554399999999999</v>
      </c>
      <c r="V15" s="165">
        <v>10.483700000000001</v>
      </c>
      <c r="W15" s="165">
        <v>17.815200000000001</v>
      </c>
      <c r="X15" s="165">
        <v>15.0618</v>
      </c>
      <c r="Y15" s="165">
        <v>5.3994</v>
      </c>
      <c r="Z15" s="165">
        <v>6.8666</v>
      </c>
      <c r="AA15" s="166"/>
      <c r="AB15" s="166"/>
      <c r="AC15" s="165">
        <v>-58.08</v>
      </c>
      <c r="AD15" s="165">
        <v>-58.37</v>
      </c>
      <c r="AE15" s="166"/>
      <c r="AF15" s="165">
        <v>-13.32</v>
      </c>
      <c r="AG15" s="166"/>
      <c r="AH15" s="165">
        <v>9.3689999999999998</v>
      </c>
      <c r="AI15" s="165">
        <v>0.187</v>
      </c>
      <c r="AJ15" s="164">
        <v>-44.25</v>
      </c>
      <c r="AK15" s="165">
        <v>-44.25</v>
      </c>
      <c r="AL15" s="165">
        <v>-64.489999999999995</v>
      </c>
      <c r="AM15" s="165">
        <v>44.47</v>
      </c>
      <c r="AN15" s="165">
        <v>45.57</v>
      </c>
      <c r="AO15" s="165">
        <v>9.2611000000000008</v>
      </c>
      <c r="AP15" s="165">
        <v>14.275</v>
      </c>
      <c r="AQ15" s="165">
        <v>53.782200000000003</v>
      </c>
      <c r="AR15" s="165">
        <v>56.096800000000002</v>
      </c>
      <c r="AS15" s="165">
        <v>26.6494</v>
      </c>
      <c r="AT15" s="165">
        <v>-58.084600000000002</v>
      </c>
      <c r="AU15" s="164">
        <v>0</v>
      </c>
      <c r="AV15" s="165">
        <v>29.266500000000001</v>
      </c>
      <c r="AW15" s="165">
        <v>28.655200000000001</v>
      </c>
      <c r="AX15" s="165">
        <v>50.520600000000002</v>
      </c>
      <c r="AY15" s="165">
        <v>50.828299999999999</v>
      </c>
      <c r="AZ15" s="165">
        <v>-30.825700000000001</v>
      </c>
      <c r="BA15" s="165">
        <v>-35.602800000000002</v>
      </c>
      <c r="BB15" s="165">
        <v>-200.97790000000001</v>
      </c>
      <c r="BC15" s="165">
        <v>-0.13120000000000001</v>
      </c>
      <c r="BD15" s="165">
        <v>0.3</v>
      </c>
      <c r="BE15" s="165">
        <v>0.5</v>
      </c>
      <c r="BF15" s="165">
        <v>61.682499999999997</v>
      </c>
      <c r="BG15" s="166"/>
      <c r="BH15" s="165">
        <v>-5.4217000000000004</v>
      </c>
      <c r="BI15" s="166"/>
      <c r="BJ15" s="165">
        <v>-16.578499999999998</v>
      </c>
      <c r="BK15" s="165">
        <v>4.8018000000000001</v>
      </c>
      <c r="BL15" s="166"/>
      <c r="BM15" s="165">
        <v>0</v>
      </c>
      <c r="BN15" s="165">
        <v>227.6985</v>
      </c>
      <c r="BO15" s="165">
        <v>29.664000000000001</v>
      </c>
      <c r="BP15" s="165">
        <v>29.419799999999999</v>
      </c>
      <c r="BQ15" s="165">
        <v>57.578400000000002</v>
      </c>
      <c r="BR15" s="165">
        <v>367.21769999999998</v>
      </c>
      <c r="BS15" s="166"/>
      <c r="BT15" s="165">
        <v>-121.7606</v>
      </c>
      <c r="BU15" s="165">
        <v>122.6311</v>
      </c>
      <c r="BV15" s="165">
        <v>72.710999999999999</v>
      </c>
      <c r="BW15" s="165">
        <v>20.399999999999999</v>
      </c>
      <c r="BX15" s="165">
        <v>21.48</v>
      </c>
      <c r="BY15" s="165">
        <v>44.13</v>
      </c>
      <c r="BZ15" s="165">
        <v>61.66</v>
      </c>
      <c r="CA15" s="165">
        <v>-89.211299999999994</v>
      </c>
      <c r="CB15" s="165">
        <v>-88.407499999999999</v>
      </c>
      <c r="CC15" s="165">
        <v>164.0625</v>
      </c>
      <c r="CD15" s="165">
        <v>166.09719999999999</v>
      </c>
      <c r="CE15" s="165">
        <v>28.639299999999999</v>
      </c>
      <c r="CF15" s="165">
        <v>-83.339299999999994</v>
      </c>
      <c r="CG15" s="165">
        <v>-83.534899999999993</v>
      </c>
      <c r="CH15" s="165">
        <v>-10.313599999999999</v>
      </c>
      <c r="CI15" s="165">
        <v>-44.071800000000003</v>
      </c>
      <c r="CJ15" s="166"/>
      <c r="CK15" s="166"/>
      <c r="CL15" s="165">
        <v>78.900000000000006</v>
      </c>
      <c r="CM15" s="165">
        <v>87.9</v>
      </c>
      <c r="CN15" s="165">
        <v>-13.61</v>
      </c>
      <c r="CO15" s="165">
        <v>35.405900000000003</v>
      </c>
      <c r="CP15" s="165">
        <v>36.561300000000003</v>
      </c>
      <c r="CQ15" s="165">
        <v>36.912199999999999</v>
      </c>
      <c r="CR15" s="165">
        <v>39.181899999999999</v>
      </c>
      <c r="CS15" s="165">
        <v>38.898200000000003</v>
      </c>
      <c r="CT15" s="165">
        <v>-46.619399999999999</v>
      </c>
      <c r="CU15" s="165">
        <v>-27.614100000000001</v>
      </c>
      <c r="CV15" s="165">
        <v>-51.136499999999998</v>
      </c>
      <c r="CW15" s="165">
        <v>11.5769</v>
      </c>
      <c r="CX15" s="165">
        <v>33.5</v>
      </c>
      <c r="CY15" s="165">
        <v>19.38</v>
      </c>
      <c r="CZ15" s="165">
        <v>30.476099999999999</v>
      </c>
      <c r="DA15" s="165">
        <v>28.861999999999998</v>
      </c>
      <c r="DB15" s="165">
        <v>21.291</v>
      </c>
      <c r="DC15" s="166"/>
      <c r="DD15" s="165">
        <v>44.2256</v>
      </c>
      <c r="DE15" s="165">
        <v>43.593200000000003</v>
      </c>
      <c r="DF15" s="165">
        <v>-0.1565</v>
      </c>
      <c r="DG15" s="166"/>
      <c r="DH15" s="165">
        <v>-11.6761</v>
      </c>
      <c r="DI15" s="166"/>
      <c r="DJ15" s="166"/>
      <c r="DK15" s="166"/>
      <c r="DL15" s="166"/>
      <c r="DM15" s="165">
        <v>24.905899999999999</v>
      </c>
      <c r="DN15" s="165">
        <v>51.580800000000004</v>
      </c>
      <c r="DO15" s="165">
        <v>36</v>
      </c>
      <c r="DP15" s="165">
        <v>2.4</v>
      </c>
      <c r="DQ15" s="165">
        <v>42.283999999999999</v>
      </c>
      <c r="DR15" s="165">
        <v>0</v>
      </c>
      <c r="DS15" s="165">
        <v>-12.87</v>
      </c>
      <c r="DT15" s="165">
        <v>-12.98</v>
      </c>
      <c r="DU15" s="165">
        <v>62.86</v>
      </c>
      <c r="DV15" s="165">
        <v>47.55</v>
      </c>
      <c r="DW15" s="165">
        <v>0.58179999999999998</v>
      </c>
      <c r="DX15" s="165">
        <v>-0.14549999999999999</v>
      </c>
      <c r="DY15" s="165">
        <v>-104.2444</v>
      </c>
      <c r="DZ15" s="165">
        <v>-101.8091</v>
      </c>
      <c r="EA15" s="165">
        <v>74.827200000000005</v>
      </c>
      <c r="EB15" s="165">
        <v>35.906999999999996</v>
      </c>
      <c r="EC15" s="166"/>
      <c r="ED15" s="165">
        <v>33.985700000000001</v>
      </c>
      <c r="EE15" s="165">
        <v>25.093299999999999</v>
      </c>
      <c r="EF15" s="165">
        <v>12.353400000000001</v>
      </c>
      <c r="EG15" s="165">
        <v>-28.966000000000001</v>
      </c>
      <c r="EH15" s="165">
        <v>-47.682000000000002</v>
      </c>
      <c r="EI15" s="165">
        <v>-3.8580000000000001</v>
      </c>
      <c r="EJ15" s="166"/>
      <c r="EK15" s="165">
        <v>-32.002600000000001</v>
      </c>
      <c r="EL15" s="165">
        <v>-29.491700000000002</v>
      </c>
      <c r="EM15" s="165">
        <v>61.9664</v>
      </c>
      <c r="EN15" s="165">
        <v>14.4435</v>
      </c>
      <c r="EO15" s="165">
        <v>14.0387</v>
      </c>
      <c r="EP15" s="165">
        <v>18.48</v>
      </c>
      <c r="EQ15" s="165">
        <v>-97.867699999999999</v>
      </c>
      <c r="ER15" s="165">
        <v>-98.875100000000003</v>
      </c>
      <c r="ES15" s="165">
        <v>21.894200000000001</v>
      </c>
      <c r="ET15" s="166"/>
      <c r="EU15" s="165">
        <v>-1.73</v>
      </c>
      <c r="EV15" s="166"/>
      <c r="EW15" s="165">
        <v>13.1706</v>
      </c>
      <c r="EX15" s="165">
        <v>-25.639900000000001</v>
      </c>
      <c r="EY15" s="165">
        <v>-31.764399999999998</v>
      </c>
      <c r="EZ15" s="165">
        <v>-31.140999999999998</v>
      </c>
      <c r="FA15" s="165">
        <v>5.7013999999999996</v>
      </c>
      <c r="FB15" s="165">
        <v>-11.593500000000001</v>
      </c>
      <c r="FC15" s="165">
        <v>-22.486599999999999</v>
      </c>
      <c r="FD15" s="165">
        <v>17.547699999999999</v>
      </c>
      <c r="FE15" s="165">
        <v>17.811900000000001</v>
      </c>
      <c r="FF15" s="166"/>
      <c r="FG15" s="165">
        <v>41.318300000000001</v>
      </c>
      <c r="FH15" s="165">
        <v>41.455399999999997</v>
      </c>
      <c r="FI15" s="165">
        <v>40.029899999999998</v>
      </c>
      <c r="FJ15" s="165">
        <v>88.751800000000003</v>
      </c>
      <c r="FK15" s="165">
        <v>88.919300000000007</v>
      </c>
      <c r="FL15" s="165">
        <v>-148.19880000000001</v>
      </c>
      <c r="FM15" s="165">
        <v>106.6251</v>
      </c>
      <c r="FN15" s="165">
        <v>107.5488</v>
      </c>
      <c r="FO15" s="165">
        <v>-119.5608</v>
      </c>
      <c r="FP15" s="165">
        <v>-103.1635</v>
      </c>
      <c r="FQ15" s="165">
        <v>-43.980800000000002</v>
      </c>
      <c r="FR15" s="165">
        <v>-41.74</v>
      </c>
      <c r="FS15" s="165">
        <v>14.0609</v>
      </c>
      <c r="FT15" s="165">
        <v>0.74009999999999998</v>
      </c>
      <c r="FU15" s="165">
        <v>-8.84</v>
      </c>
      <c r="FV15" s="165">
        <v>16.38</v>
      </c>
      <c r="FW15" s="165">
        <v>-43.886800000000001</v>
      </c>
      <c r="FX15" s="166"/>
      <c r="FY15" s="166"/>
      <c r="FZ15" s="165">
        <v>4.4219999999999997</v>
      </c>
      <c r="GA15" s="166"/>
      <c r="GB15" s="165">
        <v>22.93</v>
      </c>
      <c r="GC15" s="165">
        <v>105.08029999999999</v>
      </c>
      <c r="GD15" s="165">
        <v>121.4226</v>
      </c>
      <c r="GE15" s="165">
        <v>13.14</v>
      </c>
      <c r="GF15" s="165">
        <v>71.865899999999996</v>
      </c>
      <c r="GG15" s="165">
        <v>25.3</v>
      </c>
      <c r="GH15" s="165">
        <v>-5.8789999999999996</v>
      </c>
      <c r="GI15" s="165">
        <v>-6.5496999999999996</v>
      </c>
      <c r="GJ15" s="165">
        <v>-7.0102000000000002</v>
      </c>
      <c r="GK15" s="165">
        <v>1.2356</v>
      </c>
      <c r="GL15" s="166"/>
      <c r="GM15" s="166"/>
      <c r="GN15" s="165">
        <v>-15.613099999999999</v>
      </c>
      <c r="GO15" s="165">
        <v>-12.671799999999999</v>
      </c>
      <c r="GP15" s="165">
        <v>21.007400000000001</v>
      </c>
      <c r="GQ15" s="165">
        <v>13.0419</v>
      </c>
      <c r="GR15" s="165">
        <v>59.741999999999997</v>
      </c>
      <c r="GS15" s="165">
        <v>60.901600000000002</v>
      </c>
      <c r="GT15" s="165">
        <v>-122.69580000000001</v>
      </c>
      <c r="GU15" s="165">
        <v>-16.0276</v>
      </c>
      <c r="GV15" s="165">
        <v>38.763599999999997</v>
      </c>
      <c r="GW15" s="165">
        <v>9.6658000000000008</v>
      </c>
      <c r="GX15" s="165">
        <v>13.1778</v>
      </c>
      <c r="GY15" s="165">
        <v>4.3262999999999998</v>
      </c>
      <c r="GZ15" s="165">
        <v>3.9236</v>
      </c>
      <c r="HA15" s="165">
        <v>14</v>
      </c>
      <c r="HB15" s="165">
        <v>86.361599999999996</v>
      </c>
      <c r="HC15" s="165">
        <v>86.846900000000005</v>
      </c>
      <c r="HD15" s="166"/>
      <c r="HE15" s="166"/>
      <c r="HF15" s="166"/>
      <c r="HG15" s="166"/>
      <c r="HH15" s="165">
        <v>409.09500000000003</v>
      </c>
      <c r="HI15" s="165">
        <v>-85.166200000000003</v>
      </c>
      <c r="HJ15" s="165">
        <v>-84.272099999999995</v>
      </c>
      <c r="HK15" s="165">
        <v>-62.614699999999999</v>
      </c>
      <c r="HL15" s="165">
        <v>-53.090299999999999</v>
      </c>
      <c r="HM15" s="165">
        <v>19.561699999999998</v>
      </c>
      <c r="HN15" s="165">
        <v>18.657599999999999</v>
      </c>
      <c r="HO15" s="166"/>
      <c r="HP15" s="166"/>
      <c r="HQ15" s="165">
        <v>25.985800000000001</v>
      </c>
      <c r="HR15" s="165">
        <v>25.062899999999999</v>
      </c>
      <c r="HS15" s="165">
        <v>-43.462800000000001</v>
      </c>
      <c r="HT15" s="165">
        <v>-42.974699999999999</v>
      </c>
      <c r="HU15" s="165">
        <v>89.13</v>
      </c>
      <c r="HV15" s="165">
        <v>89.45</v>
      </c>
      <c r="HW15" s="165">
        <v>8.6</v>
      </c>
      <c r="HX15" s="165">
        <v>9.8000000000000007</v>
      </c>
      <c r="HY15" s="165">
        <v>21.760999999999999</v>
      </c>
      <c r="HZ15" s="165">
        <v>30.08</v>
      </c>
      <c r="IA15" s="165">
        <v>-346.74869999999999</v>
      </c>
      <c r="IB15" s="165">
        <v>104.5325</v>
      </c>
      <c r="IC15" s="165">
        <v>104.3141</v>
      </c>
      <c r="ID15" s="165">
        <v>13.9</v>
      </c>
      <c r="IE15" s="165">
        <v>-43.3</v>
      </c>
      <c r="IF15" s="165">
        <v>-24.1</v>
      </c>
      <c r="IG15" s="165">
        <v>-24.2</v>
      </c>
      <c r="IH15" s="165">
        <v>2.0482999999999998</v>
      </c>
      <c r="II15" s="166"/>
      <c r="IJ15" s="165">
        <v>-400.13200000000001</v>
      </c>
      <c r="IK15" s="165">
        <v>23.199400000000001</v>
      </c>
      <c r="IL15" s="165">
        <v>132.87350000000001</v>
      </c>
      <c r="IM15" s="165">
        <v>107.71210000000001</v>
      </c>
      <c r="IN15" s="165">
        <v>-53.122799999999998</v>
      </c>
      <c r="IO15" s="166"/>
      <c r="IP15" s="165">
        <v>99.056299999999993</v>
      </c>
      <c r="IQ15" s="165">
        <v>3.2867999999999999</v>
      </c>
      <c r="IR15" s="166"/>
      <c r="IS15" s="165">
        <v>-94.646900000000002</v>
      </c>
      <c r="IT15" s="165">
        <v>96.971400000000003</v>
      </c>
      <c r="IU15" s="165">
        <v>94.679400000000001</v>
      </c>
      <c r="IV15" s="165">
        <v>-4.7961</v>
      </c>
      <c r="IW15" s="165">
        <v>-119.5448</v>
      </c>
      <c r="IX15" s="165">
        <v>-2.3795000000000002</v>
      </c>
      <c r="IY15" s="165">
        <v>-121.86199999999999</v>
      </c>
      <c r="IZ15" s="165">
        <v>121.8998</v>
      </c>
      <c r="JA15" s="165">
        <v>-12.5754</v>
      </c>
      <c r="JB15" s="165">
        <v>33.826999999999998</v>
      </c>
      <c r="JC15" s="165">
        <v>8.9600000000000009</v>
      </c>
      <c r="JD15" s="165">
        <v>1.2669999999999999</v>
      </c>
      <c r="JE15" s="165">
        <v>1.274</v>
      </c>
      <c r="JF15" s="165">
        <v>-8.4</v>
      </c>
      <c r="JG15" s="165">
        <v>-11.76</v>
      </c>
      <c r="JH15" s="166"/>
      <c r="JI15" s="165">
        <v>13.389799999999999</v>
      </c>
      <c r="JJ15" s="165">
        <v>-28.389399999999998</v>
      </c>
      <c r="JK15" s="165">
        <v>-39.961799999999997</v>
      </c>
      <c r="JL15" s="165">
        <v>26</v>
      </c>
      <c r="JM15" s="165">
        <v>53.22</v>
      </c>
      <c r="JN15" s="165">
        <v>51.451999999999998</v>
      </c>
      <c r="JO15" s="165">
        <v>11.4148</v>
      </c>
      <c r="JP15" s="166"/>
      <c r="JQ15" s="165">
        <v>12.0199</v>
      </c>
      <c r="JR15" s="165">
        <v>12.6813</v>
      </c>
      <c r="JS15" s="165">
        <v>11.934200000000001</v>
      </c>
      <c r="JT15" s="166"/>
      <c r="JU15" s="165">
        <v>44.5</v>
      </c>
      <c r="JV15" s="165">
        <v>23.6067</v>
      </c>
      <c r="JW15" s="165">
        <v>5.59</v>
      </c>
      <c r="JX15" s="166"/>
      <c r="JY15" s="165">
        <v>-56.320500000000003</v>
      </c>
      <c r="JZ15" s="165">
        <v>83.143500000000003</v>
      </c>
      <c r="KA15" s="165">
        <v>64.341700000000003</v>
      </c>
      <c r="KB15" s="165">
        <v>-55.827300000000001</v>
      </c>
      <c r="KC15" s="165">
        <v>-81.375399999999999</v>
      </c>
      <c r="KD15" s="165">
        <v>53.2654</v>
      </c>
      <c r="KE15" s="165">
        <v>27.371200000000002</v>
      </c>
      <c r="KF15" s="165">
        <v>-60.6</v>
      </c>
      <c r="KG15" s="165">
        <v>61.4</v>
      </c>
      <c r="KH15" s="165">
        <v>-229.51079999999999</v>
      </c>
      <c r="KI15" s="165">
        <v>437.91090000000003</v>
      </c>
    </row>
    <row r="16" spans="1:295" ht="18" customHeight="1" x14ac:dyDescent="0.25">
      <c r="A16" s="160" t="s">
        <v>42</v>
      </c>
      <c r="B16" s="160" t="s">
        <v>747</v>
      </c>
      <c r="C16" s="167">
        <v>0</v>
      </c>
      <c r="D16" s="168">
        <v>5.3993000000000002</v>
      </c>
      <c r="E16" s="168">
        <v>-10.0091</v>
      </c>
      <c r="F16" s="168">
        <v>-34.393599999999999</v>
      </c>
      <c r="G16" s="168">
        <v>15.0684</v>
      </c>
      <c r="H16" s="169"/>
      <c r="I16" s="168">
        <v>34.1982</v>
      </c>
      <c r="J16" s="168">
        <v>-45.618200000000002</v>
      </c>
      <c r="K16" s="168">
        <v>43.825400000000002</v>
      </c>
      <c r="L16" s="168">
        <v>22.185300000000002</v>
      </c>
      <c r="M16" s="168">
        <v>21.883800000000001</v>
      </c>
      <c r="N16" s="168">
        <v>15.54</v>
      </c>
      <c r="O16" s="168">
        <v>-28.222999999999999</v>
      </c>
      <c r="P16" s="168">
        <v>22</v>
      </c>
      <c r="Q16" s="168">
        <v>13.247999999999999</v>
      </c>
      <c r="R16" s="168">
        <v>-22</v>
      </c>
      <c r="S16" s="168">
        <v>4.5064000000000002</v>
      </c>
      <c r="T16" s="168">
        <v>26.861599999999999</v>
      </c>
      <c r="U16" s="168">
        <v>11.0991</v>
      </c>
      <c r="V16" s="168">
        <v>11.0375</v>
      </c>
      <c r="W16" s="168">
        <v>18.3127</v>
      </c>
      <c r="X16" s="168">
        <v>16.492799999999999</v>
      </c>
      <c r="Y16" s="168">
        <v>5.641</v>
      </c>
      <c r="Z16" s="168">
        <v>7.0191999999999997</v>
      </c>
      <c r="AA16" s="169"/>
      <c r="AB16" s="169"/>
      <c r="AC16" s="168">
        <v>-57.86</v>
      </c>
      <c r="AD16" s="168">
        <v>-58.27</v>
      </c>
      <c r="AE16" s="169"/>
      <c r="AF16" s="168">
        <v>-13.32</v>
      </c>
      <c r="AG16" s="168">
        <v>26.4</v>
      </c>
      <c r="AH16" s="168">
        <v>9.1340000000000003</v>
      </c>
      <c r="AI16" s="168">
        <v>0.189</v>
      </c>
      <c r="AJ16" s="167">
        <v>-40.42</v>
      </c>
      <c r="AK16" s="168">
        <v>-40.42</v>
      </c>
      <c r="AL16" s="168">
        <v>-71.38</v>
      </c>
      <c r="AM16" s="168">
        <v>40.549999999999997</v>
      </c>
      <c r="AN16" s="168">
        <v>40.950000000000003</v>
      </c>
      <c r="AO16" s="168">
        <v>8.6059999999999999</v>
      </c>
      <c r="AP16" s="168">
        <v>14.960900000000001</v>
      </c>
      <c r="AQ16" s="168">
        <v>54.073999999999998</v>
      </c>
      <c r="AR16" s="168">
        <v>55.747999999999998</v>
      </c>
      <c r="AS16" s="168">
        <v>27.147200000000002</v>
      </c>
      <c r="AT16" s="168">
        <v>-51.177199999999999</v>
      </c>
      <c r="AU16" s="167">
        <v>0</v>
      </c>
      <c r="AV16" s="168">
        <v>9.8721999999999994</v>
      </c>
      <c r="AW16" s="168">
        <v>9.0265000000000004</v>
      </c>
      <c r="AX16" s="168">
        <v>51.370600000000003</v>
      </c>
      <c r="AY16" s="168">
        <v>52.665100000000002</v>
      </c>
      <c r="AZ16" s="168">
        <v>-44.6265</v>
      </c>
      <c r="BA16" s="168">
        <v>-48.273299999999999</v>
      </c>
      <c r="BB16" s="168">
        <v>-173.7295</v>
      </c>
      <c r="BC16" s="168">
        <v>2.7284999999999999</v>
      </c>
      <c r="BD16" s="168">
        <v>-0.8</v>
      </c>
      <c r="BE16" s="168">
        <v>-0.8</v>
      </c>
      <c r="BF16" s="168">
        <v>55.220500000000001</v>
      </c>
      <c r="BG16" s="169"/>
      <c r="BH16" s="168">
        <v>-5.7465000000000002</v>
      </c>
      <c r="BI16" s="169"/>
      <c r="BJ16" s="168">
        <v>-11.756</v>
      </c>
      <c r="BK16" s="168">
        <v>4.7526999999999999</v>
      </c>
      <c r="BL16" s="169"/>
      <c r="BM16" s="168">
        <v>1.8875</v>
      </c>
      <c r="BN16" s="168">
        <v>204.74860000000001</v>
      </c>
      <c r="BO16" s="168">
        <v>33.600900000000003</v>
      </c>
      <c r="BP16" s="168">
        <v>33.3872</v>
      </c>
      <c r="BQ16" s="168">
        <v>59.8048</v>
      </c>
      <c r="BR16" s="168">
        <v>353.54730000000001</v>
      </c>
      <c r="BS16" s="169"/>
      <c r="BT16" s="168">
        <v>-112.5414</v>
      </c>
      <c r="BU16" s="168">
        <v>114.8296</v>
      </c>
      <c r="BV16" s="168">
        <v>72.721000000000004</v>
      </c>
      <c r="BW16" s="168">
        <v>20.2</v>
      </c>
      <c r="BX16" s="168">
        <v>21.19</v>
      </c>
      <c r="BY16" s="168">
        <v>44.18</v>
      </c>
      <c r="BZ16" s="169"/>
      <c r="CA16" s="168">
        <v>-91.756399999999999</v>
      </c>
      <c r="CB16" s="168">
        <v>-91.8904</v>
      </c>
      <c r="CC16" s="168">
        <v>164.03649999999999</v>
      </c>
      <c r="CD16" s="168">
        <v>164.2816</v>
      </c>
      <c r="CE16" s="168">
        <v>27.297799999999999</v>
      </c>
      <c r="CF16" s="168">
        <v>-80.232500000000002</v>
      </c>
      <c r="CG16" s="168">
        <v>-80.084299999999999</v>
      </c>
      <c r="CH16" s="168">
        <v>-11.675700000000001</v>
      </c>
      <c r="CI16" s="168">
        <v>-42.236800000000002</v>
      </c>
      <c r="CJ16" s="169"/>
      <c r="CK16" s="169"/>
      <c r="CL16" s="168">
        <v>78</v>
      </c>
      <c r="CM16" s="168">
        <v>84.5</v>
      </c>
      <c r="CN16" s="168">
        <v>-13.75</v>
      </c>
      <c r="CO16" s="168">
        <v>36.235599999999998</v>
      </c>
      <c r="CP16" s="168">
        <v>37.486699999999999</v>
      </c>
      <c r="CQ16" s="168">
        <v>37.592500000000001</v>
      </c>
      <c r="CR16" s="168">
        <v>41.2029</v>
      </c>
      <c r="CS16" s="168">
        <v>40.185200000000002</v>
      </c>
      <c r="CT16" s="168">
        <v>-44.136000000000003</v>
      </c>
      <c r="CU16" s="168">
        <v>-30.794799999999999</v>
      </c>
      <c r="CV16" s="168">
        <v>-49.228700000000003</v>
      </c>
      <c r="CW16" s="168">
        <v>11.2684</v>
      </c>
      <c r="CX16" s="168">
        <v>34.369999999999997</v>
      </c>
      <c r="CY16" s="168">
        <v>19.61</v>
      </c>
      <c r="CZ16" s="168">
        <v>30.007300000000001</v>
      </c>
      <c r="DA16" s="168">
        <v>28.568999999999999</v>
      </c>
      <c r="DB16" s="168">
        <v>21.290800000000001</v>
      </c>
      <c r="DC16" s="169"/>
      <c r="DD16" s="168">
        <v>42.257100000000001</v>
      </c>
      <c r="DE16" s="168">
        <v>42.039200000000001</v>
      </c>
      <c r="DF16" s="168">
        <v>-0.54720000000000002</v>
      </c>
      <c r="DG16" s="169"/>
      <c r="DH16" s="168">
        <v>-11.6152</v>
      </c>
      <c r="DI16" s="169"/>
      <c r="DJ16" s="168">
        <v>-77.400000000000006</v>
      </c>
      <c r="DK16" s="168">
        <v>25.5075</v>
      </c>
      <c r="DL16" s="168">
        <v>36.0443</v>
      </c>
      <c r="DM16" s="168">
        <v>26.784500000000001</v>
      </c>
      <c r="DN16" s="168">
        <v>51.580800000000004</v>
      </c>
      <c r="DO16" s="169"/>
      <c r="DP16" s="168">
        <v>1.75</v>
      </c>
      <c r="DQ16" s="168">
        <v>42.036000000000001</v>
      </c>
      <c r="DR16" s="168">
        <v>0.2238</v>
      </c>
      <c r="DS16" s="168">
        <v>-12.98</v>
      </c>
      <c r="DT16" s="168">
        <v>-13.11</v>
      </c>
      <c r="DU16" s="168">
        <v>62.97</v>
      </c>
      <c r="DV16" s="168">
        <v>46.45</v>
      </c>
      <c r="DW16" s="168">
        <v>2.3635999999999999</v>
      </c>
      <c r="DX16" s="168">
        <v>1.8364</v>
      </c>
      <c r="DY16" s="168">
        <v>-105.33450000000001</v>
      </c>
      <c r="DZ16" s="168">
        <v>-103.0545</v>
      </c>
      <c r="EA16" s="168">
        <v>75.441699999999997</v>
      </c>
      <c r="EB16" s="168">
        <v>35.934199999999997</v>
      </c>
      <c r="EC16" s="169"/>
      <c r="ED16" s="168">
        <v>33.7958</v>
      </c>
      <c r="EE16" s="168">
        <v>25.1387</v>
      </c>
      <c r="EF16" s="168">
        <v>12.0608</v>
      </c>
      <c r="EG16" s="168">
        <v>-29.27</v>
      </c>
      <c r="EH16" s="168">
        <v>-48.9681</v>
      </c>
      <c r="EI16" s="168">
        <v>-3.5802</v>
      </c>
      <c r="EJ16" s="169"/>
      <c r="EK16" s="168">
        <v>-32.325699999999998</v>
      </c>
      <c r="EL16" s="169"/>
      <c r="EM16" s="168">
        <v>63.125999999999998</v>
      </c>
      <c r="EN16" s="168">
        <v>14.728199999999999</v>
      </c>
      <c r="EO16" s="168">
        <v>13.404400000000001</v>
      </c>
      <c r="EP16" s="168">
        <v>15.407999999999999</v>
      </c>
      <c r="EQ16" s="168">
        <v>-96.869699999999995</v>
      </c>
      <c r="ER16" s="168">
        <v>-97.960400000000007</v>
      </c>
      <c r="ES16" s="168">
        <v>23.3062</v>
      </c>
      <c r="ET16" s="169"/>
      <c r="EU16" s="168">
        <v>-1.75</v>
      </c>
      <c r="EV16" s="169"/>
      <c r="EW16" s="169"/>
      <c r="EX16" s="168">
        <v>-25.951000000000001</v>
      </c>
      <c r="EY16" s="168">
        <v>-33.184199999999997</v>
      </c>
      <c r="EZ16" s="168">
        <v>-32.245199999999997</v>
      </c>
      <c r="FA16" s="168">
        <v>10.0662</v>
      </c>
      <c r="FB16" s="168">
        <v>-9.8097999999999992</v>
      </c>
      <c r="FC16" s="168">
        <v>-22.556799999999999</v>
      </c>
      <c r="FD16" s="168">
        <v>17.760100000000001</v>
      </c>
      <c r="FE16" s="168">
        <v>17.470500000000001</v>
      </c>
      <c r="FF16" s="169"/>
      <c r="FG16" s="168">
        <v>41.075099999999999</v>
      </c>
      <c r="FH16" s="168">
        <v>41.278399999999998</v>
      </c>
      <c r="FI16" s="168">
        <v>39.969900000000003</v>
      </c>
      <c r="FJ16" s="168">
        <v>92.100999999999999</v>
      </c>
      <c r="FK16" s="168">
        <v>91.096199999999996</v>
      </c>
      <c r="FL16" s="168">
        <v>-153.89230000000001</v>
      </c>
      <c r="FM16" s="168">
        <v>107.63079999999999</v>
      </c>
      <c r="FN16" s="168">
        <v>107.39830000000001</v>
      </c>
      <c r="FO16" s="168">
        <v>-121.4873</v>
      </c>
      <c r="FP16" s="168">
        <v>-106.59399999999999</v>
      </c>
      <c r="FQ16" s="168">
        <v>-43.079900000000002</v>
      </c>
      <c r="FR16" s="168">
        <v>-42.93</v>
      </c>
      <c r="FS16" s="168">
        <v>13.8729</v>
      </c>
      <c r="FT16" s="168">
        <v>0.751</v>
      </c>
      <c r="FU16" s="168">
        <v>-8.7799999999999994</v>
      </c>
      <c r="FV16" s="168">
        <v>16.5</v>
      </c>
      <c r="FW16" s="168">
        <v>-44.637300000000003</v>
      </c>
      <c r="FX16" s="169"/>
      <c r="FY16" s="168">
        <v>-15.795</v>
      </c>
      <c r="FZ16" s="168">
        <v>4.1529999999999996</v>
      </c>
      <c r="GA16" s="169"/>
      <c r="GB16" s="168">
        <v>23.37</v>
      </c>
      <c r="GC16" s="168">
        <v>108.59780000000001</v>
      </c>
      <c r="GD16" s="168">
        <v>123.4166</v>
      </c>
      <c r="GE16" s="168">
        <v>13.39</v>
      </c>
      <c r="GF16" s="168">
        <v>73.487399999999994</v>
      </c>
      <c r="GG16" s="168">
        <v>23.9</v>
      </c>
      <c r="GH16" s="168">
        <v>-4.7976000000000001</v>
      </c>
      <c r="GI16" s="168">
        <v>-6.7237</v>
      </c>
      <c r="GJ16" s="168">
        <v>-7.3295000000000003</v>
      </c>
      <c r="GK16" s="168">
        <v>1.2202</v>
      </c>
      <c r="GL16" s="169"/>
      <c r="GM16" s="169"/>
      <c r="GN16" s="168">
        <v>-15.4237</v>
      </c>
      <c r="GO16" s="168">
        <v>-11.864000000000001</v>
      </c>
      <c r="GP16" s="168">
        <v>22.817499999999999</v>
      </c>
      <c r="GQ16" s="168">
        <v>11.8855</v>
      </c>
      <c r="GR16" s="168">
        <v>59.763199999999998</v>
      </c>
      <c r="GS16" s="168">
        <v>62.153700000000001</v>
      </c>
      <c r="GT16" s="168">
        <v>-119.4012</v>
      </c>
      <c r="GU16" s="168">
        <v>-15.785</v>
      </c>
      <c r="GV16" s="168">
        <v>38.098100000000002</v>
      </c>
      <c r="GW16" s="168">
        <v>9.9830000000000005</v>
      </c>
      <c r="GX16" s="168">
        <v>12.793699999999999</v>
      </c>
      <c r="GY16" s="168">
        <v>4.2481999999999998</v>
      </c>
      <c r="GZ16" s="168">
        <v>3.8603000000000001</v>
      </c>
      <c r="HA16" s="168">
        <v>13.791399999999999</v>
      </c>
      <c r="HB16" s="168">
        <v>84.867500000000007</v>
      </c>
      <c r="HC16" s="168">
        <v>84.994200000000006</v>
      </c>
      <c r="HD16" s="169"/>
      <c r="HE16" s="169"/>
      <c r="HF16" s="169"/>
      <c r="HG16" s="169"/>
      <c r="HH16" s="168">
        <v>408.30470000000003</v>
      </c>
      <c r="HI16" s="168">
        <v>-83.971800000000002</v>
      </c>
      <c r="HJ16" s="168">
        <v>-83.498500000000007</v>
      </c>
      <c r="HK16" s="168">
        <v>-61.851999999999997</v>
      </c>
      <c r="HL16" s="168">
        <v>-52.044699999999999</v>
      </c>
      <c r="HM16" s="168">
        <v>17.731999999999999</v>
      </c>
      <c r="HN16" s="168">
        <v>16.576599999999999</v>
      </c>
      <c r="HO16" s="169"/>
      <c r="HP16" s="169"/>
      <c r="HQ16" s="168">
        <v>24.997</v>
      </c>
      <c r="HR16" s="168">
        <v>25.03</v>
      </c>
      <c r="HS16" s="168">
        <v>-45.661900000000003</v>
      </c>
      <c r="HT16" s="168">
        <v>-45.028799999999997</v>
      </c>
      <c r="HU16" s="168">
        <v>87.03</v>
      </c>
      <c r="HV16" s="168">
        <v>86.52</v>
      </c>
      <c r="HW16" s="168">
        <v>11</v>
      </c>
      <c r="HX16" s="168">
        <v>9.9</v>
      </c>
      <c r="HY16" s="168">
        <v>21.577300000000001</v>
      </c>
      <c r="HZ16" s="168">
        <v>31.92</v>
      </c>
      <c r="IA16" s="168">
        <v>-349.2946</v>
      </c>
      <c r="IB16" s="168">
        <v>107.86409999999999</v>
      </c>
      <c r="IC16" s="168">
        <v>106.7505</v>
      </c>
      <c r="ID16" s="168">
        <v>14.5</v>
      </c>
      <c r="IE16" s="168">
        <v>-43.4</v>
      </c>
      <c r="IF16" s="168">
        <v>-23.3</v>
      </c>
      <c r="IG16" s="168">
        <v>-23.3</v>
      </c>
      <c r="IH16" s="169"/>
      <c r="II16" s="168">
        <v>1.7506999999999999</v>
      </c>
      <c r="IJ16" s="168">
        <v>-398.28930000000003</v>
      </c>
      <c r="IK16" s="168">
        <v>19.729800000000001</v>
      </c>
      <c r="IL16" s="168">
        <v>130.43350000000001</v>
      </c>
      <c r="IM16" s="168">
        <v>107.2649</v>
      </c>
      <c r="IN16" s="168">
        <v>-53.046500000000002</v>
      </c>
      <c r="IO16" s="169"/>
      <c r="IP16" s="168">
        <v>96.39</v>
      </c>
      <c r="IQ16" s="168">
        <v>4.2671000000000001</v>
      </c>
      <c r="IR16" s="169"/>
      <c r="IS16" s="168">
        <v>-95.665300000000002</v>
      </c>
      <c r="IT16" s="168">
        <v>95.0488</v>
      </c>
      <c r="IU16" s="168">
        <v>95.198800000000006</v>
      </c>
      <c r="IV16" s="168">
        <v>-6.0415000000000001</v>
      </c>
      <c r="IW16" s="168">
        <v>-122.7094</v>
      </c>
      <c r="IX16" s="168">
        <v>-2.8782000000000001</v>
      </c>
      <c r="IY16" s="168">
        <v>-124.6867</v>
      </c>
      <c r="IZ16" s="168">
        <v>123.7192</v>
      </c>
      <c r="JA16" s="168">
        <v>-12.2348</v>
      </c>
      <c r="JB16" s="168">
        <v>34.793399999999998</v>
      </c>
      <c r="JC16" s="168">
        <v>8.16</v>
      </c>
      <c r="JD16" s="168">
        <v>1.2509999999999999</v>
      </c>
      <c r="JE16" s="168">
        <v>1.2569999999999999</v>
      </c>
      <c r="JF16" s="168">
        <v>-8.32</v>
      </c>
      <c r="JG16" s="168">
        <v>-12.08</v>
      </c>
      <c r="JH16" s="169"/>
      <c r="JI16" s="168">
        <v>12.510899999999999</v>
      </c>
      <c r="JJ16" s="168">
        <v>-27.8309</v>
      </c>
      <c r="JK16" s="168">
        <v>-40.254800000000003</v>
      </c>
      <c r="JL16" s="168">
        <v>26.5</v>
      </c>
      <c r="JM16" s="168">
        <v>54.662999999999997</v>
      </c>
      <c r="JN16" s="168">
        <v>52.372999999999998</v>
      </c>
      <c r="JO16" s="168">
        <v>11.2315</v>
      </c>
      <c r="JP16" s="169"/>
      <c r="JQ16" s="168">
        <v>11.2081</v>
      </c>
      <c r="JR16" s="168">
        <v>12.874599999999999</v>
      </c>
      <c r="JS16" s="168">
        <v>11.8049</v>
      </c>
      <c r="JT16" s="169"/>
      <c r="JU16" s="168">
        <v>44</v>
      </c>
      <c r="JV16" s="168">
        <v>23.315799999999999</v>
      </c>
      <c r="JW16" s="168">
        <v>5.54</v>
      </c>
      <c r="JX16" s="169"/>
      <c r="JY16" s="168">
        <v>-56.017499999999998</v>
      </c>
      <c r="JZ16" s="168">
        <v>81.778099999999995</v>
      </c>
      <c r="KA16" s="168">
        <v>62.698900000000002</v>
      </c>
      <c r="KB16" s="168">
        <v>-55.390799999999999</v>
      </c>
      <c r="KC16" s="168">
        <v>-80.738600000000005</v>
      </c>
      <c r="KD16" s="168">
        <v>52.356699999999996</v>
      </c>
      <c r="KE16" s="168">
        <v>27.597300000000001</v>
      </c>
      <c r="KF16" s="168">
        <v>-60.7</v>
      </c>
      <c r="KG16" s="168">
        <v>60.6</v>
      </c>
      <c r="KH16" s="168">
        <v>-230.51759999999999</v>
      </c>
      <c r="KI16" s="168">
        <v>438.72</v>
      </c>
    </row>
    <row r="17" spans="1:295" ht="18" customHeight="1" x14ac:dyDescent="0.25">
      <c r="A17" s="160" t="s">
        <v>42</v>
      </c>
      <c r="B17" s="160" t="s">
        <v>748</v>
      </c>
      <c r="C17" s="161">
        <v>0</v>
      </c>
      <c r="D17" s="162">
        <v>5.4787999999999997</v>
      </c>
      <c r="E17" s="162">
        <v>-10.8706</v>
      </c>
      <c r="F17" s="162">
        <v>-36.768700000000003</v>
      </c>
      <c r="G17" s="162">
        <v>14.793699999999999</v>
      </c>
      <c r="H17" s="163"/>
      <c r="I17" s="162">
        <v>34.198099999999997</v>
      </c>
      <c r="J17" s="162">
        <v>-44.327300000000001</v>
      </c>
      <c r="K17" s="162">
        <v>44.837899999999998</v>
      </c>
      <c r="L17" s="162">
        <v>22.7773</v>
      </c>
      <c r="M17" s="162">
        <v>22.128799999999998</v>
      </c>
      <c r="N17" s="162">
        <v>11.1</v>
      </c>
      <c r="O17" s="162">
        <v>-27.675999999999998</v>
      </c>
      <c r="P17" s="162">
        <v>22</v>
      </c>
      <c r="Q17" s="162">
        <v>13.247999999999999</v>
      </c>
      <c r="R17" s="162">
        <v>-22</v>
      </c>
      <c r="S17" s="162">
        <v>4.3154000000000003</v>
      </c>
      <c r="T17" s="162">
        <v>26.445599999999999</v>
      </c>
      <c r="U17" s="162">
        <v>11.273199999999999</v>
      </c>
      <c r="V17" s="162">
        <v>11.5304</v>
      </c>
      <c r="W17" s="162">
        <v>19.0501</v>
      </c>
      <c r="X17" s="162">
        <v>17.001999999999999</v>
      </c>
      <c r="Y17" s="162">
        <v>5.7965</v>
      </c>
      <c r="Z17" s="162">
        <v>7.5716000000000001</v>
      </c>
      <c r="AA17" s="163"/>
      <c r="AB17" s="163"/>
      <c r="AC17" s="162">
        <v>-59.93</v>
      </c>
      <c r="AD17" s="162">
        <v>-59.98</v>
      </c>
      <c r="AE17" s="163"/>
      <c r="AF17" s="162">
        <v>-11.1</v>
      </c>
      <c r="AG17" s="163"/>
      <c r="AH17" s="162">
        <v>9.7010000000000005</v>
      </c>
      <c r="AI17" s="162">
        <v>0.192</v>
      </c>
      <c r="AJ17" s="161">
        <v>-46.21</v>
      </c>
      <c r="AK17" s="162">
        <v>-46.21</v>
      </c>
      <c r="AL17" s="162">
        <v>-64.91</v>
      </c>
      <c r="AM17" s="162">
        <v>46.6</v>
      </c>
      <c r="AN17" s="162">
        <v>47.07</v>
      </c>
      <c r="AO17" s="162">
        <v>8.1171000000000006</v>
      </c>
      <c r="AP17" s="162">
        <v>15.3652</v>
      </c>
      <c r="AQ17" s="162">
        <v>55.060899999999997</v>
      </c>
      <c r="AR17" s="162">
        <v>56.3767</v>
      </c>
      <c r="AS17" s="162">
        <v>28.3231</v>
      </c>
      <c r="AT17" s="162">
        <v>-58.5625</v>
      </c>
      <c r="AU17" s="161">
        <v>0</v>
      </c>
      <c r="AV17" s="162">
        <v>28.578800000000001</v>
      </c>
      <c r="AW17" s="162">
        <v>29.317499999999999</v>
      </c>
      <c r="AX17" s="162">
        <v>50.1145</v>
      </c>
      <c r="AY17" s="162">
        <v>50.713299999999997</v>
      </c>
      <c r="AZ17" s="162">
        <v>-28.971499999999999</v>
      </c>
      <c r="BA17" s="162">
        <v>-29.172999999999998</v>
      </c>
      <c r="BB17" s="162">
        <v>-199.30950000000001</v>
      </c>
      <c r="BC17" s="162">
        <v>1.3954</v>
      </c>
      <c r="BD17" s="162">
        <v>-0.1</v>
      </c>
      <c r="BE17" s="162">
        <v>-0.2</v>
      </c>
      <c r="BF17" s="162">
        <v>63.020499999999998</v>
      </c>
      <c r="BG17" s="163"/>
      <c r="BH17" s="162">
        <v>-5.5628000000000002</v>
      </c>
      <c r="BI17" s="163"/>
      <c r="BJ17" s="162">
        <v>-15.6351</v>
      </c>
      <c r="BK17" s="162">
        <v>5.4513999999999996</v>
      </c>
      <c r="BL17" s="163"/>
      <c r="BM17" s="162">
        <v>2.2019000000000002</v>
      </c>
      <c r="BN17" s="162">
        <v>233.8022</v>
      </c>
      <c r="BO17" s="162">
        <v>28.473800000000001</v>
      </c>
      <c r="BP17" s="162">
        <v>28.199100000000001</v>
      </c>
      <c r="BQ17" s="162">
        <v>59.330399999999997</v>
      </c>
      <c r="BR17" s="162">
        <v>364.74369999999999</v>
      </c>
      <c r="BS17" s="163"/>
      <c r="BT17" s="162">
        <v>-125.0352</v>
      </c>
      <c r="BU17" s="162">
        <v>126.8061</v>
      </c>
      <c r="BV17" s="162">
        <v>72.760900000000007</v>
      </c>
      <c r="BW17" s="162">
        <v>20.89</v>
      </c>
      <c r="BX17" s="162">
        <v>21.77</v>
      </c>
      <c r="BY17" s="162">
        <v>44.64</v>
      </c>
      <c r="BZ17" s="162">
        <v>62.32</v>
      </c>
      <c r="CA17" s="162">
        <v>-90.952699999999993</v>
      </c>
      <c r="CB17" s="162">
        <v>-90.282899999999998</v>
      </c>
      <c r="CC17" s="162">
        <v>166.0316</v>
      </c>
      <c r="CD17" s="162">
        <v>166.08940000000001</v>
      </c>
      <c r="CE17" s="162">
        <v>26.636199999999999</v>
      </c>
      <c r="CF17" s="162">
        <v>-84.122500000000002</v>
      </c>
      <c r="CG17" s="162">
        <v>-84.457099999999997</v>
      </c>
      <c r="CH17" s="162">
        <v>-10.1599</v>
      </c>
      <c r="CI17" s="162">
        <v>-44.733199999999997</v>
      </c>
      <c r="CJ17" s="163"/>
      <c r="CK17" s="163"/>
      <c r="CL17" s="162">
        <v>77</v>
      </c>
      <c r="CM17" s="162">
        <v>88.8</v>
      </c>
      <c r="CN17" s="162">
        <v>-13.6</v>
      </c>
      <c r="CO17" s="162">
        <v>34.752600000000001</v>
      </c>
      <c r="CP17" s="162">
        <v>35.772100000000002</v>
      </c>
      <c r="CQ17" s="162">
        <v>36.221800000000002</v>
      </c>
      <c r="CR17" s="162">
        <v>39.492100000000001</v>
      </c>
      <c r="CS17" s="162">
        <v>38.909500000000001</v>
      </c>
      <c r="CT17" s="162">
        <v>-45.138599999999997</v>
      </c>
      <c r="CU17" s="162">
        <v>-29.367000000000001</v>
      </c>
      <c r="CV17" s="162">
        <v>-50.472999999999999</v>
      </c>
      <c r="CW17" s="162">
        <v>10.8917</v>
      </c>
      <c r="CX17" s="162">
        <v>34.159999999999997</v>
      </c>
      <c r="CY17" s="162">
        <v>19.7</v>
      </c>
      <c r="CZ17" s="162">
        <v>30.007300000000001</v>
      </c>
      <c r="DA17" s="162">
        <v>28.568999999999999</v>
      </c>
      <c r="DB17" s="162">
        <v>21.3902</v>
      </c>
      <c r="DC17" s="163"/>
      <c r="DD17" s="162">
        <v>44.4649</v>
      </c>
      <c r="DE17" s="162">
        <v>44.346899999999998</v>
      </c>
      <c r="DF17" s="162">
        <v>-0.34279999999999999</v>
      </c>
      <c r="DG17" s="163"/>
      <c r="DH17" s="162">
        <v>-11.709099999999999</v>
      </c>
      <c r="DI17" s="163"/>
      <c r="DJ17" s="163"/>
      <c r="DK17" s="163"/>
      <c r="DL17" s="163"/>
      <c r="DM17" s="162">
        <v>26.784500000000001</v>
      </c>
      <c r="DN17" s="163"/>
      <c r="DO17" s="163"/>
      <c r="DP17" s="162">
        <v>1.69</v>
      </c>
      <c r="DQ17" s="162">
        <v>44.438499999999998</v>
      </c>
      <c r="DR17" s="162">
        <v>0.24129999999999999</v>
      </c>
      <c r="DS17" s="162">
        <v>-13</v>
      </c>
      <c r="DT17" s="162">
        <v>-13.17</v>
      </c>
      <c r="DU17" s="162">
        <v>63.64</v>
      </c>
      <c r="DV17" s="162">
        <v>47.39</v>
      </c>
      <c r="DW17" s="162">
        <v>1.1091</v>
      </c>
      <c r="DX17" s="162">
        <v>1.4726999999999999</v>
      </c>
      <c r="DY17" s="162">
        <v>-106.4068</v>
      </c>
      <c r="DZ17" s="162">
        <v>-103.2727</v>
      </c>
      <c r="EA17" s="162">
        <v>75.435299999999998</v>
      </c>
      <c r="EB17" s="162">
        <v>36.6417</v>
      </c>
      <c r="EC17" s="163"/>
      <c r="ED17" s="162">
        <v>34.332999999999998</v>
      </c>
      <c r="EE17" s="162">
        <v>26.961400000000001</v>
      </c>
      <c r="EF17" s="162">
        <v>14.2341</v>
      </c>
      <c r="EG17" s="162">
        <v>-29.210999999999999</v>
      </c>
      <c r="EH17" s="162">
        <v>-47.729399999999998</v>
      </c>
      <c r="EI17" s="162">
        <v>1.6495</v>
      </c>
      <c r="EJ17" s="163"/>
      <c r="EK17" s="162">
        <v>-32.6646</v>
      </c>
      <c r="EL17" s="162">
        <v>-29.720500000000001</v>
      </c>
      <c r="EM17" s="162">
        <v>60.331200000000003</v>
      </c>
      <c r="EN17" s="162">
        <v>17.111799999999999</v>
      </c>
      <c r="EO17" s="162">
        <v>16.379100000000001</v>
      </c>
      <c r="EP17" s="162">
        <v>15.407999999999999</v>
      </c>
      <c r="EQ17" s="162">
        <v>-98.169700000000006</v>
      </c>
      <c r="ER17" s="162">
        <v>-99.291600000000003</v>
      </c>
      <c r="ES17" s="162">
        <v>20.929400000000001</v>
      </c>
      <c r="ET17" s="163"/>
      <c r="EU17" s="162">
        <v>-1.75</v>
      </c>
      <c r="EV17" s="163"/>
      <c r="EW17" s="162">
        <v>13.5884</v>
      </c>
      <c r="EX17" s="162">
        <v>-22.0748</v>
      </c>
      <c r="EY17" s="162">
        <v>-33.421199999999999</v>
      </c>
      <c r="EZ17" s="162">
        <v>-32.7258</v>
      </c>
      <c r="FA17" s="162">
        <v>7.7759</v>
      </c>
      <c r="FB17" s="162">
        <v>-11.934699999999999</v>
      </c>
      <c r="FC17" s="162">
        <v>-19.4788</v>
      </c>
      <c r="FD17" s="162">
        <v>19.2254</v>
      </c>
      <c r="FE17" s="162">
        <v>18.947600000000001</v>
      </c>
      <c r="FF17" s="163"/>
      <c r="FG17" s="162">
        <v>41.682499999999997</v>
      </c>
      <c r="FH17" s="162">
        <v>41.932699999999997</v>
      </c>
      <c r="FI17" s="162">
        <v>41.097999999999999</v>
      </c>
      <c r="FJ17" s="162">
        <v>91.766099999999994</v>
      </c>
      <c r="FK17" s="162">
        <v>91.598600000000005</v>
      </c>
      <c r="FL17" s="162">
        <v>-161.2604</v>
      </c>
      <c r="FM17" s="162">
        <v>108.4688</v>
      </c>
      <c r="FN17" s="162">
        <v>108.88630000000001</v>
      </c>
      <c r="FO17" s="162">
        <v>-126.8335</v>
      </c>
      <c r="FP17" s="162">
        <v>-111.3877</v>
      </c>
      <c r="FQ17" s="162">
        <v>-43.636499999999998</v>
      </c>
      <c r="FR17" s="162">
        <v>-42.41</v>
      </c>
      <c r="FS17" s="162">
        <v>13.5677</v>
      </c>
      <c r="FT17" s="162">
        <v>0.78639999999999999</v>
      </c>
      <c r="FU17" s="162">
        <v>-8.49</v>
      </c>
      <c r="FV17" s="162">
        <v>15.73</v>
      </c>
      <c r="FW17" s="162">
        <v>-43.915900000000001</v>
      </c>
      <c r="FX17" s="163"/>
      <c r="FY17" s="163"/>
      <c r="FZ17" s="162">
        <v>4.45</v>
      </c>
      <c r="GA17" s="163"/>
      <c r="GB17" s="162">
        <v>24.12</v>
      </c>
      <c r="GC17" s="162">
        <v>113.4</v>
      </c>
      <c r="GD17" s="162">
        <v>128.74029999999999</v>
      </c>
      <c r="GE17" s="163"/>
      <c r="GF17" s="162">
        <v>73.648899999999998</v>
      </c>
      <c r="GG17" s="162">
        <v>22.6</v>
      </c>
      <c r="GH17" s="162">
        <v>-6.5406000000000004</v>
      </c>
      <c r="GI17" s="162">
        <v>-6.6231999999999998</v>
      </c>
      <c r="GJ17" s="162">
        <v>-7.2939999999999996</v>
      </c>
      <c r="GK17" s="162">
        <v>1.2416</v>
      </c>
      <c r="GL17" s="163"/>
      <c r="GM17" s="163"/>
      <c r="GN17" s="162">
        <v>-14.929399999999999</v>
      </c>
      <c r="GO17" s="162">
        <v>-13.463699999999999</v>
      </c>
      <c r="GP17" s="162">
        <v>21.146000000000001</v>
      </c>
      <c r="GQ17" s="162">
        <v>13.987500000000001</v>
      </c>
      <c r="GR17" s="162">
        <v>56.802599999999998</v>
      </c>
      <c r="GS17" s="162">
        <v>61.061199999999999</v>
      </c>
      <c r="GT17" s="162">
        <v>-126.5466</v>
      </c>
      <c r="GU17" s="162">
        <v>-15.840400000000001</v>
      </c>
      <c r="GV17" s="162">
        <v>39.749000000000002</v>
      </c>
      <c r="GW17" s="162">
        <v>9.1875999999999998</v>
      </c>
      <c r="GX17" s="162">
        <v>12.2837</v>
      </c>
      <c r="GY17" s="162">
        <v>4.5411999999999999</v>
      </c>
      <c r="GZ17" s="162">
        <v>4.1029</v>
      </c>
      <c r="HA17" s="162">
        <v>14</v>
      </c>
      <c r="HB17" s="162">
        <v>86.273600000000002</v>
      </c>
      <c r="HC17" s="162">
        <v>86.423500000000004</v>
      </c>
      <c r="HD17" s="163"/>
      <c r="HE17" s="163"/>
      <c r="HF17" s="163"/>
      <c r="HG17" s="163"/>
      <c r="HH17" s="162">
        <v>406.97789999999998</v>
      </c>
      <c r="HI17" s="162">
        <v>-86.034099999999995</v>
      </c>
      <c r="HJ17" s="162">
        <v>-85.691999999999993</v>
      </c>
      <c r="HK17" s="162">
        <v>-61.790999999999997</v>
      </c>
      <c r="HL17" s="162">
        <v>-52.3245</v>
      </c>
      <c r="HM17" s="162">
        <v>18.6554</v>
      </c>
      <c r="HN17" s="162">
        <v>15.719099999999999</v>
      </c>
      <c r="HO17" s="163"/>
      <c r="HP17" s="163"/>
      <c r="HQ17" s="162">
        <v>25.974799999999998</v>
      </c>
      <c r="HR17" s="162">
        <v>25.194800000000001</v>
      </c>
      <c r="HS17" s="162">
        <v>-45.020800000000001</v>
      </c>
      <c r="HT17" s="162">
        <v>-44.5227</v>
      </c>
      <c r="HU17" s="162">
        <v>87.34</v>
      </c>
      <c r="HV17" s="162">
        <v>87.52</v>
      </c>
      <c r="HW17" s="162">
        <v>11.6</v>
      </c>
      <c r="HX17" s="162">
        <v>11.6</v>
      </c>
      <c r="HY17" s="162">
        <v>21.699100000000001</v>
      </c>
      <c r="HZ17" s="162">
        <v>32.159999999999997</v>
      </c>
      <c r="IA17" s="162">
        <v>-357.28309999999999</v>
      </c>
      <c r="IB17" s="162">
        <v>110.6557</v>
      </c>
      <c r="IC17" s="162">
        <v>110.43940000000001</v>
      </c>
      <c r="ID17" s="162">
        <v>14.5</v>
      </c>
      <c r="IE17" s="162">
        <v>-41.6</v>
      </c>
      <c r="IF17" s="162">
        <v>-24.1</v>
      </c>
      <c r="IG17" s="162">
        <v>-24.1</v>
      </c>
      <c r="IH17" s="162">
        <v>1.9257</v>
      </c>
      <c r="II17" s="163"/>
      <c r="IJ17" s="162">
        <v>-403.2362</v>
      </c>
      <c r="IK17" s="162">
        <v>18.379300000000001</v>
      </c>
      <c r="IL17" s="162">
        <v>143.5676</v>
      </c>
      <c r="IM17" s="162">
        <v>115.0853</v>
      </c>
      <c r="IN17" s="162">
        <v>-49.528799999999997</v>
      </c>
      <c r="IO17" s="163"/>
      <c r="IP17" s="162">
        <v>104.34990000000001</v>
      </c>
      <c r="IQ17" s="162">
        <v>0.3629</v>
      </c>
      <c r="IR17" s="163"/>
      <c r="IS17" s="162">
        <v>-100.54</v>
      </c>
      <c r="IT17" s="162">
        <v>96.764600000000002</v>
      </c>
      <c r="IU17" s="162">
        <v>96.604200000000006</v>
      </c>
      <c r="IV17" s="162">
        <v>-4.4252000000000002</v>
      </c>
      <c r="IW17" s="162">
        <v>-129.0574</v>
      </c>
      <c r="IX17" s="162">
        <v>1.6693</v>
      </c>
      <c r="IY17" s="162">
        <v>-127.5275</v>
      </c>
      <c r="IZ17" s="162">
        <v>124.65049999999999</v>
      </c>
      <c r="JA17" s="162">
        <v>-12.3667</v>
      </c>
      <c r="JB17" s="162">
        <v>31.690999999999999</v>
      </c>
      <c r="JC17" s="162">
        <v>8.8000000000000007</v>
      </c>
      <c r="JD17" s="162">
        <v>1.2030000000000001</v>
      </c>
      <c r="JE17" s="162">
        <v>1.202</v>
      </c>
      <c r="JF17" s="162">
        <v>-9.0399999999999991</v>
      </c>
      <c r="JG17" s="162">
        <v>-11.52</v>
      </c>
      <c r="JH17" s="163"/>
      <c r="JI17" s="162">
        <v>12.4834</v>
      </c>
      <c r="JJ17" s="162">
        <v>-28.065899999999999</v>
      </c>
      <c r="JK17" s="162">
        <v>-39.961799999999997</v>
      </c>
      <c r="JL17" s="162">
        <v>26.7</v>
      </c>
      <c r="JM17" s="162">
        <v>52.847999999999999</v>
      </c>
      <c r="JN17" s="162">
        <v>55.497999999999998</v>
      </c>
      <c r="JO17" s="162">
        <v>11.475199999999999</v>
      </c>
      <c r="JP17" s="162">
        <v>13.596</v>
      </c>
      <c r="JQ17" s="162">
        <v>11.4415</v>
      </c>
      <c r="JR17" s="162">
        <v>10.557</v>
      </c>
      <c r="JS17" s="162">
        <v>10.488</v>
      </c>
      <c r="JT17" s="163"/>
      <c r="JU17" s="162">
        <v>43</v>
      </c>
      <c r="JV17" s="162">
        <v>23.126999999999999</v>
      </c>
      <c r="JW17" s="162">
        <v>5.6</v>
      </c>
      <c r="JX17" s="163"/>
      <c r="JY17" s="162">
        <v>-54.776200000000003</v>
      </c>
      <c r="JZ17" s="162">
        <v>82.283699999999996</v>
      </c>
      <c r="KA17" s="162">
        <v>62.634</v>
      </c>
      <c r="KB17" s="162">
        <v>-54.098599999999998</v>
      </c>
      <c r="KC17" s="162">
        <v>-80.229500000000002</v>
      </c>
      <c r="KD17" s="162">
        <v>51.436500000000002</v>
      </c>
      <c r="KE17" s="162">
        <v>28.1509</v>
      </c>
      <c r="KF17" s="162">
        <v>-59.6</v>
      </c>
      <c r="KG17" s="162">
        <v>59.5</v>
      </c>
      <c r="KH17" s="162">
        <v>-225.23429999999999</v>
      </c>
      <c r="KI17" s="162">
        <v>437.87049999999999</v>
      </c>
    </row>
    <row r="18" spans="1:295" ht="18" customHeight="1" x14ac:dyDescent="0.25">
      <c r="A18" s="160" t="s">
        <v>42</v>
      </c>
      <c r="B18" s="160" t="s">
        <v>749</v>
      </c>
      <c r="C18" s="164">
        <v>0</v>
      </c>
      <c r="D18" s="165">
        <v>5.3304</v>
      </c>
      <c r="E18" s="165">
        <v>-11.003</v>
      </c>
      <c r="F18" s="165">
        <v>-36.8596</v>
      </c>
      <c r="G18" s="165">
        <v>13.875</v>
      </c>
      <c r="H18" s="166"/>
      <c r="I18" s="165">
        <v>36.054600000000001</v>
      </c>
      <c r="J18" s="165">
        <v>-48.673499999999997</v>
      </c>
      <c r="K18" s="165">
        <v>45.1282</v>
      </c>
      <c r="L18" s="165">
        <v>22.735299999999999</v>
      </c>
      <c r="M18" s="165">
        <v>22.484500000000001</v>
      </c>
      <c r="N18" s="165">
        <v>8.8800000000000008</v>
      </c>
      <c r="O18" s="165">
        <v>-28.766999999999999</v>
      </c>
      <c r="P18" s="165">
        <v>22</v>
      </c>
      <c r="Q18" s="165">
        <v>13.247999999999999</v>
      </c>
      <c r="R18" s="165">
        <v>-22</v>
      </c>
      <c r="S18" s="165">
        <v>4.4978999999999996</v>
      </c>
      <c r="T18" s="165">
        <v>28.903199999999998</v>
      </c>
      <c r="U18" s="165">
        <v>11.724</v>
      </c>
      <c r="V18" s="165">
        <v>11.634600000000001</v>
      </c>
      <c r="W18" s="165">
        <v>19.436699999999998</v>
      </c>
      <c r="X18" s="165">
        <v>17.276599999999998</v>
      </c>
      <c r="Y18" s="165">
        <v>5.8441000000000001</v>
      </c>
      <c r="Z18" s="165">
        <v>7.1515000000000004</v>
      </c>
      <c r="AA18" s="166"/>
      <c r="AB18" s="166"/>
      <c r="AC18" s="165">
        <v>-61.23</v>
      </c>
      <c r="AD18" s="165">
        <v>-60.87</v>
      </c>
      <c r="AE18" s="166"/>
      <c r="AF18" s="165">
        <v>-8.8800000000000008</v>
      </c>
      <c r="AG18" s="165">
        <v>26.4</v>
      </c>
      <c r="AH18" s="165">
        <v>9.8149999999999995</v>
      </c>
      <c r="AI18" s="165">
        <v>0.19600000000000001</v>
      </c>
      <c r="AJ18" s="164">
        <v>-44.22</v>
      </c>
      <c r="AK18" s="165">
        <v>-44.22</v>
      </c>
      <c r="AL18" s="165">
        <v>-71.62</v>
      </c>
      <c r="AM18" s="165">
        <v>44.47</v>
      </c>
      <c r="AN18" s="165">
        <v>44.88</v>
      </c>
      <c r="AO18" s="165">
        <v>8.0139999999999993</v>
      </c>
      <c r="AP18" s="165">
        <v>15.1547</v>
      </c>
      <c r="AQ18" s="165">
        <v>54.847200000000001</v>
      </c>
      <c r="AR18" s="165">
        <v>55.899000000000001</v>
      </c>
      <c r="AS18" s="165">
        <v>29.3</v>
      </c>
      <c r="AT18" s="165">
        <v>-54.789200000000001</v>
      </c>
      <c r="AU18" s="164">
        <v>0</v>
      </c>
      <c r="AV18" s="165">
        <v>9.6069999999999993</v>
      </c>
      <c r="AW18" s="165">
        <v>9.2481000000000009</v>
      </c>
      <c r="AX18" s="165">
        <v>53.300800000000002</v>
      </c>
      <c r="AY18" s="165">
        <v>54.010800000000003</v>
      </c>
      <c r="AZ18" s="165">
        <v>-45.3324</v>
      </c>
      <c r="BA18" s="165">
        <v>-48.312600000000003</v>
      </c>
      <c r="BB18" s="165">
        <v>-179.29920000000001</v>
      </c>
      <c r="BC18" s="165">
        <v>0.51359999999999995</v>
      </c>
      <c r="BD18" s="165">
        <v>0.1</v>
      </c>
      <c r="BE18" s="165">
        <v>0</v>
      </c>
      <c r="BF18" s="165">
        <v>58.107100000000003</v>
      </c>
      <c r="BG18" s="166"/>
      <c r="BH18" s="165">
        <v>-5.7998000000000003</v>
      </c>
      <c r="BI18" s="166"/>
      <c r="BJ18" s="165">
        <v>-11.2166</v>
      </c>
      <c r="BK18" s="165">
        <v>5.6269999999999998</v>
      </c>
      <c r="BL18" s="166"/>
      <c r="BM18" s="165">
        <v>2.2782</v>
      </c>
      <c r="BN18" s="165">
        <v>209.63159999999999</v>
      </c>
      <c r="BO18" s="165">
        <v>31.7392</v>
      </c>
      <c r="BP18" s="165">
        <v>31.525600000000001</v>
      </c>
      <c r="BQ18" s="165">
        <v>59.267899999999997</v>
      </c>
      <c r="BR18" s="165">
        <v>355.53710000000001</v>
      </c>
      <c r="BS18" s="166"/>
      <c r="BT18" s="165">
        <v>-118.8182</v>
      </c>
      <c r="BU18" s="165">
        <v>121.2268</v>
      </c>
      <c r="BV18" s="165">
        <v>74.846599999999995</v>
      </c>
      <c r="BW18" s="165">
        <v>20.86</v>
      </c>
      <c r="BX18" s="165">
        <v>22.25</v>
      </c>
      <c r="BY18" s="165">
        <v>45.58</v>
      </c>
      <c r="BZ18" s="165">
        <v>62.97</v>
      </c>
      <c r="CA18" s="165">
        <v>-93.899699999999996</v>
      </c>
      <c r="CB18" s="165">
        <v>-93.363900000000001</v>
      </c>
      <c r="CC18" s="165">
        <v>167.7413</v>
      </c>
      <c r="CD18" s="165">
        <v>168.24760000000001</v>
      </c>
      <c r="CE18" s="165">
        <v>25.972000000000001</v>
      </c>
      <c r="CF18" s="165">
        <v>-82.985699999999994</v>
      </c>
      <c r="CG18" s="165">
        <v>-82.665599999999998</v>
      </c>
      <c r="CH18" s="165">
        <v>-9.8614999999999995</v>
      </c>
      <c r="CI18" s="165">
        <v>-43.444699999999997</v>
      </c>
      <c r="CJ18" s="166"/>
      <c r="CK18" s="166"/>
      <c r="CL18" s="165">
        <v>77.900000000000006</v>
      </c>
      <c r="CM18" s="165">
        <v>87.2</v>
      </c>
      <c r="CN18" s="165">
        <v>-13.62</v>
      </c>
      <c r="CO18" s="165">
        <v>36.512300000000003</v>
      </c>
      <c r="CP18" s="165">
        <v>36.970500000000001</v>
      </c>
      <c r="CQ18" s="165">
        <v>37.4893</v>
      </c>
      <c r="CR18" s="165">
        <v>42.644500000000001</v>
      </c>
      <c r="CS18" s="165">
        <v>41.89</v>
      </c>
      <c r="CT18" s="165">
        <v>-48.801699999999997</v>
      </c>
      <c r="CU18" s="165">
        <v>-29.337299999999999</v>
      </c>
      <c r="CV18" s="165">
        <v>-54.164099999999998</v>
      </c>
      <c r="CW18" s="165">
        <v>11.916700000000001</v>
      </c>
      <c r="CX18" s="165">
        <v>34.58</v>
      </c>
      <c r="CY18" s="165">
        <v>19.89</v>
      </c>
      <c r="CZ18" s="165">
        <v>30.944800000000001</v>
      </c>
      <c r="DA18" s="165">
        <v>29.155000000000001</v>
      </c>
      <c r="DB18" s="165">
        <v>21.8233</v>
      </c>
      <c r="DC18" s="166"/>
      <c r="DD18" s="165">
        <v>43.598999999999997</v>
      </c>
      <c r="DE18" s="165">
        <v>43.598999999999997</v>
      </c>
      <c r="DF18" s="165">
        <v>-0.71689999999999998</v>
      </c>
      <c r="DG18" s="166"/>
      <c r="DH18" s="165">
        <v>-11.9025</v>
      </c>
      <c r="DI18" s="166"/>
      <c r="DJ18" s="166"/>
      <c r="DK18" s="165">
        <v>25.7822</v>
      </c>
      <c r="DL18" s="165">
        <v>37.216200000000001</v>
      </c>
      <c r="DM18" s="165">
        <v>27.723800000000001</v>
      </c>
      <c r="DN18" s="165">
        <v>52.752699999999997</v>
      </c>
      <c r="DO18" s="165">
        <v>36.75</v>
      </c>
      <c r="DP18" s="165">
        <v>1.54</v>
      </c>
      <c r="DQ18" s="165">
        <v>45.290999999999997</v>
      </c>
      <c r="DR18" s="165">
        <v>0.51</v>
      </c>
      <c r="DS18" s="165">
        <v>-13.03</v>
      </c>
      <c r="DT18" s="165">
        <v>-13.15</v>
      </c>
      <c r="DU18" s="165">
        <v>65.06</v>
      </c>
      <c r="DV18" s="165">
        <v>48.43</v>
      </c>
      <c r="DW18" s="165">
        <v>2.9091</v>
      </c>
      <c r="DX18" s="165">
        <v>2.9817999999999998</v>
      </c>
      <c r="DY18" s="165">
        <v>-107.5331</v>
      </c>
      <c r="DZ18" s="165">
        <v>-104.8545</v>
      </c>
      <c r="EA18" s="165">
        <v>76.839699999999993</v>
      </c>
      <c r="EB18" s="165">
        <v>38.380600000000001</v>
      </c>
      <c r="EC18" s="166"/>
      <c r="ED18" s="165">
        <v>36.306399999999996</v>
      </c>
      <c r="EE18" s="165">
        <v>29.668399999999998</v>
      </c>
      <c r="EF18" s="165">
        <v>16.3384</v>
      </c>
      <c r="EG18" s="165">
        <v>-28.751999999999999</v>
      </c>
      <c r="EH18" s="165">
        <v>-48.907200000000003</v>
      </c>
      <c r="EI18" s="165">
        <v>6.0476000000000001</v>
      </c>
      <c r="EJ18" s="166"/>
      <c r="EK18" s="166"/>
      <c r="EL18" s="165">
        <v>-29.808299999999999</v>
      </c>
      <c r="EM18" s="165">
        <v>57.126800000000003</v>
      </c>
      <c r="EN18" s="165">
        <v>20.920999999999999</v>
      </c>
      <c r="EO18" s="165">
        <v>19.5623</v>
      </c>
      <c r="EP18" s="165">
        <v>18.48</v>
      </c>
      <c r="EQ18" s="165">
        <v>-99.506</v>
      </c>
      <c r="ER18" s="165">
        <v>-101.5727</v>
      </c>
      <c r="ES18" s="165">
        <v>18.163399999999999</v>
      </c>
      <c r="ET18" s="166"/>
      <c r="EU18" s="165">
        <v>-1.97</v>
      </c>
      <c r="EV18" s="166"/>
      <c r="EW18" s="165">
        <v>13.721399999999999</v>
      </c>
      <c r="EX18" s="165">
        <v>-16.4133</v>
      </c>
      <c r="EY18" s="165">
        <v>-35.825200000000002</v>
      </c>
      <c r="EZ18" s="165">
        <v>-34.601999999999997</v>
      </c>
      <c r="FA18" s="165">
        <v>9.4621999999999993</v>
      </c>
      <c r="FB18" s="165">
        <v>-13.8589</v>
      </c>
      <c r="FC18" s="165">
        <v>-15.5091</v>
      </c>
      <c r="FD18" s="165">
        <v>21.059200000000001</v>
      </c>
      <c r="FE18" s="165">
        <v>20.660900000000002</v>
      </c>
      <c r="FF18" s="166"/>
      <c r="FG18" s="165">
        <v>40.782899999999998</v>
      </c>
      <c r="FH18" s="165">
        <v>42.036200000000001</v>
      </c>
      <c r="FI18" s="165">
        <v>39.745199999999997</v>
      </c>
      <c r="FJ18" s="165">
        <v>93.608099999999993</v>
      </c>
      <c r="FK18" s="165">
        <v>93.105699999999999</v>
      </c>
      <c r="FL18" s="165">
        <v>-168.12610000000001</v>
      </c>
      <c r="FM18" s="165">
        <v>109.9789</v>
      </c>
      <c r="FN18" s="165">
        <v>109.8766</v>
      </c>
      <c r="FO18" s="165">
        <v>-129.99109999999999</v>
      </c>
      <c r="FP18" s="165">
        <v>-115.41719999999999</v>
      </c>
      <c r="FQ18" s="165">
        <v>-47.4086</v>
      </c>
      <c r="FR18" s="165">
        <v>-42.53</v>
      </c>
      <c r="FS18" s="165">
        <v>13.9657</v>
      </c>
      <c r="FT18" s="165">
        <v>0.76329999999999998</v>
      </c>
      <c r="FU18" s="165">
        <v>-8.77</v>
      </c>
      <c r="FV18" s="165">
        <v>15.35</v>
      </c>
      <c r="FW18" s="165">
        <v>-48.703000000000003</v>
      </c>
      <c r="FX18" s="166"/>
      <c r="FY18" s="166"/>
      <c r="FZ18" s="165">
        <v>4.4009999999999998</v>
      </c>
      <c r="GA18" s="166"/>
      <c r="GB18" s="165">
        <v>22.97</v>
      </c>
      <c r="GC18" s="165">
        <v>117.5967</v>
      </c>
      <c r="GD18" s="165">
        <v>131.35900000000001</v>
      </c>
      <c r="GE18" s="165">
        <v>13.56</v>
      </c>
      <c r="GF18" s="165">
        <v>72.360799999999998</v>
      </c>
      <c r="GG18" s="165">
        <v>23.7</v>
      </c>
      <c r="GH18" s="165">
        <v>-6.1029</v>
      </c>
      <c r="GI18" s="165">
        <v>-6.9309000000000003</v>
      </c>
      <c r="GJ18" s="165">
        <v>-7.5134999999999996</v>
      </c>
      <c r="GK18" s="165">
        <v>1.2493000000000001</v>
      </c>
      <c r="GL18" s="166"/>
      <c r="GM18" s="166"/>
      <c r="GN18" s="165">
        <v>-16.229199999999999</v>
      </c>
      <c r="GO18" s="165">
        <v>-13.5364</v>
      </c>
      <c r="GP18" s="165">
        <v>20.107500000000002</v>
      </c>
      <c r="GQ18" s="165">
        <v>13.7311</v>
      </c>
      <c r="GR18" s="165">
        <v>58.5045</v>
      </c>
      <c r="GS18" s="165">
        <v>59.46</v>
      </c>
      <c r="GT18" s="165">
        <v>-123.59099999999999</v>
      </c>
      <c r="GU18" s="165">
        <v>-15.861700000000001</v>
      </c>
      <c r="GV18" s="165">
        <v>39.963000000000001</v>
      </c>
      <c r="GW18" s="165">
        <v>9.5137</v>
      </c>
      <c r="GX18" s="165">
        <v>12.4367</v>
      </c>
      <c r="GY18" s="165">
        <v>4.9024999999999999</v>
      </c>
      <c r="GZ18" s="165">
        <v>4.3982000000000001</v>
      </c>
      <c r="HA18" s="166"/>
      <c r="HB18" s="165">
        <v>88.147800000000004</v>
      </c>
      <c r="HC18" s="165">
        <v>89.318600000000004</v>
      </c>
      <c r="HD18" s="166"/>
      <c r="HE18" s="166"/>
      <c r="HF18" s="166"/>
      <c r="HG18" s="166"/>
      <c r="HH18" s="165">
        <v>414.51929999999999</v>
      </c>
      <c r="HI18" s="165">
        <v>-88.311300000000003</v>
      </c>
      <c r="HJ18" s="165">
        <v>-86.993899999999996</v>
      </c>
      <c r="HK18" s="165">
        <v>-61.280700000000003</v>
      </c>
      <c r="HL18" s="165">
        <v>-52.069099999999999</v>
      </c>
      <c r="HM18" s="165">
        <v>16.506699999999999</v>
      </c>
      <c r="HN18" s="165">
        <v>15.849399999999999</v>
      </c>
      <c r="HO18" s="166"/>
      <c r="HP18" s="166"/>
      <c r="HQ18" s="165">
        <v>25.9968</v>
      </c>
      <c r="HR18" s="165">
        <v>25.798999999999999</v>
      </c>
      <c r="HS18" s="165">
        <v>-48.237900000000003</v>
      </c>
      <c r="HT18" s="165">
        <v>-47.7286</v>
      </c>
      <c r="HU18" s="165">
        <v>87.65</v>
      </c>
      <c r="HV18" s="165">
        <v>87.13</v>
      </c>
      <c r="HW18" s="165">
        <v>12.2</v>
      </c>
      <c r="HX18" s="165">
        <v>12.9</v>
      </c>
      <c r="HY18" s="165">
        <v>21.699100000000001</v>
      </c>
      <c r="HZ18" s="165">
        <v>33.76</v>
      </c>
      <c r="IA18" s="165">
        <v>-361.7457</v>
      </c>
      <c r="IB18" s="165">
        <v>109.0196</v>
      </c>
      <c r="IC18" s="165">
        <v>108.7959</v>
      </c>
      <c r="ID18" s="165">
        <v>15.1</v>
      </c>
      <c r="IE18" s="165">
        <v>-42.7</v>
      </c>
      <c r="IF18" s="165">
        <v>-25</v>
      </c>
      <c r="IG18" s="165">
        <v>-25</v>
      </c>
      <c r="IH18" s="166"/>
      <c r="II18" s="165">
        <v>1.6473</v>
      </c>
      <c r="IJ18" s="165">
        <v>-408.60219999999998</v>
      </c>
      <c r="IK18" s="165">
        <v>13.207000000000001</v>
      </c>
      <c r="IL18" s="165">
        <v>151.15610000000001</v>
      </c>
      <c r="IM18" s="165">
        <v>120.4207</v>
      </c>
      <c r="IN18" s="165">
        <v>-46.026200000000003</v>
      </c>
      <c r="IO18" s="166"/>
      <c r="IP18" s="165">
        <v>112.48560000000001</v>
      </c>
      <c r="IQ18" s="165">
        <v>-2.0015000000000001</v>
      </c>
      <c r="IR18" s="166"/>
      <c r="IS18" s="165">
        <v>-109.4468</v>
      </c>
      <c r="IT18" s="165">
        <v>99.273499999999999</v>
      </c>
      <c r="IU18" s="165">
        <v>99.180400000000006</v>
      </c>
      <c r="IV18" s="165">
        <v>4.8726000000000003</v>
      </c>
      <c r="IW18" s="165">
        <v>-140.8278</v>
      </c>
      <c r="IX18" s="165">
        <v>8.6719000000000008</v>
      </c>
      <c r="IY18" s="165">
        <v>-130.7953</v>
      </c>
      <c r="IZ18" s="165">
        <v>130.3647</v>
      </c>
      <c r="JA18" s="165">
        <v>-12.0755</v>
      </c>
      <c r="JB18" s="165">
        <v>34.6815</v>
      </c>
      <c r="JC18" s="165">
        <v>8.8000000000000007</v>
      </c>
      <c r="JD18" s="165">
        <v>1.095</v>
      </c>
      <c r="JE18" s="165">
        <v>1.0860000000000001</v>
      </c>
      <c r="JF18" s="165">
        <v>-8.32</v>
      </c>
      <c r="JG18" s="165">
        <v>-11.52</v>
      </c>
      <c r="JH18" s="166"/>
      <c r="JI18" s="165">
        <v>12.629899999999999</v>
      </c>
      <c r="JJ18" s="165">
        <v>-28.300899999999999</v>
      </c>
      <c r="JK18" s="165">
        <v>-39.784799999999997</v>
      </c>
      <c r="JL18" s="165">
        <v>26.1</v>
      </c>
      <c r="JM18" s="165">
        <v>55.859000000000002</v>
      </c>
      <c r="JN18" s="165">
        <v>55.701000000000001</v>
      </c>
      <c r="JO18" s="166"/>
      <c r="JP18" s="165">
        <v>13.6074</v>
      </c>
      <c r="JQ18" s="165">
        <v>11.066700000000001</v>
      </c>
      <c r="JR18" s="165">
        <v>10.83</v>
      </c>
      <c r="JS18" s="165">
        <v>12.1257</v>
      </c>
      <c r="JT18" s="166"/>
      <c r="JU18" s="165">
        <v>42.9</v>
      </c>
      <c r="JV18" s="165">
        <v>22.921299999999999</v>
      </c>
      <c r="JW18" s="165">
        <v>5.7</v>
      </c>
      <c r="JX18" s="166"/>
      <c r="JY18" s="165">
        <v>-53.718800000000002</v>
      </c>
      <c r="JZ18" s="165">
        <v>82.001199999999997</v>
      </c>
      <c r="KA18" s="165">
        <v>62.553400000000003</v>
      </c>
      <c r="KB18" s="165">
        <v>-53.1477</v>
      </c>
      <c r="KC18" s="165">
        <v>-80.818600000000004</v>
      </c>
      <c r="KD18" s="165">
        <v>51.2622</v>
      </c>
      <c r="KE18" s="165">
        <v>28.2896</v>
      </c>
      <c r="KF18" s="165">
        <v>-58.9</v>
      </c>
      <c r="KG18" s="165">
        <v>60.4</v>
      </c>
      <c r="KH18" s="165">
        <v>-222.56010000000001</v>
      </c>
      <c r="KI18" s="165">
        <v>435.0702</v>
      </c>
    </row>
    <row r="19" spans="1:295" ht="18" customHeight="1" x14ac:dyDescent="0.25">
      <c r="A19" s="160" t="s">
        <v>42</v>
      </c>
      <c r="B19" s="160" t="s">
        <v>750</v>
      </c>
      <c r="C19" s="164">
        <v>0</v>
      </c>
      <c r="D19" s="165">
        <v>6.0343999999999998</v>
      </c>
      <c r="E19" s="165">
        <v>-11.3362</v>
      </c>
      <c r="F19" s="165">
        <v>-36.299599999999998</v>
      </c>
      <c r="G19" s="165">
        <v>14.398</v>
      </c>
      <c r="H19" s="166"/>
      <c r="I19" s="165">
        <v>37.480899999999998</v>
      </c>
      <c r="J19" s="165">
        <v>-50.320900000000002</v>
      </c>
      <c r="K19" s="165">
        <v>46.158299999999997</v>
      </c>
      <c r="L19" s="165">
        <v>23.5413</v>
      </c>
      <c r="M19" s="165">
        <v>22.937999999999999</v>
      </c>
      <c r="N19" s="165">
        <v>6.66</v>
      </c>
      <c r="O19" s="165">
        <v>-28.992999999999999</v>
      </c>
      <c r="P19" s="165">
        <v>22</v>
      </c>
      <c r="Q19" s="165">
        <v>15.731999999999999</v>
      </c>
      <c r="R19" s="165">
        <v>-22</v>
      </c>
      <c r="S19" s="165">
        <v>4.4661999999999997</v>
      </c>
      <c r="T19" s="165">
        <v>30.781600000000001</v>
      </c>
      <c r="U19" s="165">
        <v>12.2037</v>
      </c>
      <c r="V19" s="165">
        <v>12.608700000000001</v>
      </c>
      <c r="W19" s="165">
        <v>20.573899999999998</v>
      </c>
      <c r="X19" s="165">
        <v>17.221800000000002</v>
      </c>
      <c r="Y19" s="165">
        <v>5.4767999999999999</v>
      </c>
      <c r="Z19" s="165">
        <v>8.0206999999999997</v>
      </c>
      <c r="AA19" s="166"/>
      <c r="AB19" s="166"/>
      <c r="AC19" s="165">
        <v>-63.14</v>
      </c>
      <c r="AD19" s="165">
        <v>-62.95</v>
      </c>
      <c r="AE19" s="166"/>
      <c r="AF19" s="165">
        <v>-8.8800000000000008</v>
      </c>
      <c r="AG19" s="165">
        <v>26.4</v>
      </c>
      <c r="AH19" s="165">
        <v>10.708</v>
      </c>
      <c r="AI19" s="165">
        <v>0.20399999999999999</v>
      </c>
      <c r="AJ19" s="164">
        <v>-51.88</v>
      </c>
      <c r="AK19" s="165">
        <v>-51.88</v>
      </c>
      <c r="AL19" s="165">
        <v>-61.6</v>
      </c>
      <c r="AM19" s="165">
        <v>52.41</v>
      </c>
      <c r="AN19" s="165">
        <v>52.9</v>
      </c>
      <c r="AO19" s="165">
        <v>8.2477999999999998</v>
      </c>
      <c r="AP19" s="165">
        <v>14.7744</v>
      </c>
      <c r="AQ19" s="165">
        <v>55.425899999999999</v>
      </c>
      <c r="AR19" s="165">
        <v>57.460099999999997</v>
      </c>
      <c r="AS19" s="165">
        <v>30.6099</v>
      </c>
      <c r="AT19" s="165">
        <v>-57.5351</v>
      </c>
      <c r="AU19" s="164">
        <v>0</v>
      </c>
      <c r="AV19" s="165">
        <v>10.435600000000001</v>
      </c>
      <c r="AW19" s="165">
        <v>10.172000000000001</v>
      </c>
      <c r="AX19" s="165">
        <v>55.262599999999999</v>
      </c>
      <c r="AY19" s="165">
        <v>55.432499999999997</v>
      </c>
      <c r="AZ19" s="165">
        <v>-44.563600000000001</v>
      </c>
      <c r="BA19" s="165">
        <v>-32.078200000000002</v>
      </c>
      <c r="BB19" s="165">
        <v>-213.74760000000001</v>
      </c>
      <c r="BC19" s="165">
        <v>-1.8182</v>
      </c>
      <c r="BD19" s="165">
        <v>1.4</v>
      </c>
      <c r="BE19" s="165">
        <v>1.4</v>
      </c>
      <c r="BF19" s="165">
        <v>66.623199999999997</v>
      </c>
      <c r="BG19" s="166"/>
      <c r="BH19" s="165">
        <v>-5.7130000000000001</v>
      </c>
      <c r="BI19" s="166"/>
      <c r="BJ19" s="165">
        <v>-13.582800000000001</v>
      </c>
      <c r="BK19" s="165">
        <v>6.1444999999999999</v>
      </c>
      <c r="BL19" s="166"/>
      <c r="BM19" s="165">
        <v>2.3412999999999999</v>
      </c>
      <c r="BN19" s="165">
        <v>235.3587</v>
      </c>
      <c r="BO19" s="165">
        <v>38.209200000000003</v>
      </c>
      <c r="BP19" s="165">
        <v>38.178600000000003</v>
      </c>
      <c r="BQ19" s="165">
        <v>51.075499999999998</v>
      </c>
      <c r="BR19" s="165">
        <v>380.65710000000001</v>
      </c>
      <c r="BS19" s="166"/>
      <c r="BT19" s="165">
        <v>-123.5615</v>
      </c>
      <c r="BU19" s="165">
        <v>124.4772</v>
      </c>
      <c r="BV19" s="165">
        <v>78.000200000000007</v>
      </c>
      <c r="BW19" s="165">
        <v>21.84</v>
      </c>
      <c r="BX19" s="165">
        <v>23.17</v>
      </c>
      <c r="BY19" s="165">
        <v>47.03</v>
      </c>
      <c r="BZ19" s="165">
        <v>64.37</v>
      </c>
      <c r="CA19" s="165">
        <v>-97.784499999999994</v>
      </c>
      <c r="CB19" s="165">
        <v>-98.186400000000006</v>
      </c>
      <c r="CC19" s="165">
        <v>172.2396</v>
      </c>
      <c r="CD19" s="165">
        <v>172.38030000000001</v>
      </c>
      <c r="CE19" s="165">
        <v>24.724399999999999</v>
      </c>
      <c r="CF19" s="165">
        <v>-89.604900000000001</v>
      </c>
      <c r="CG19" s="165">
        <v>-89.684899999999999</v>
      </c>
      <c r="CH19" s="165">
        <v>-8.3512000000000004</v>
      </c>
      <c r="CI19" s="165">
        <v>-47.069000000000003</v>
      </c>
      <c r="CJ19" s="166"/>
      <c r="CK19" s="166"/>
      <c r="CL19" s="165">
        <v>79.2</v>
      </c>
      <c r="CM19" s="165">
        <v>94.8</v>
      </c>
      <c r="CN19" s="165">
        <v>-14.3</v>
      </c>
      <c r="CO19" s="165">
        <v>35.398800000000001</v>
      </c>
      <c r="CP19" s="165">
        <v>36.094499999999996</v>
      </c>
      <c r="CQ19" s="165">
        <v>36.964399999999998</v>
      </c>
      <c r="CR19" s="165">
        <v>44.438299999999998</v>
      </c>
      <c r="CS19" s="165">
        <v>42.435600000000001</v>
      </c>
      <c r="CT19" s="165">
        <v>-47.431600000000003</v>
      </c>
      <c r="CU19" s="165">
        <v>-33.883699999999997</v>
      </c>
      <c r="CV19" s="165">
        <v>-52.375599999999999</v>
      </c>
      <c r="CW19" s="165">
        <v>12.541</v>
      </c>
      <c r="CX19" s="165">
        <v>37.729999999999997</v>
      </c>
      <c r="CY19" s="165">
        <v>21.44</v>
      </c>
      <c r="CZ19" s="165">
        <v>31.882300000000001</v>
      </c>
      <c r="DA19" s="165">
        <v>30.326799999999999</v>
      </c>
      <c r="DB19" s="165">
        <v>22.398</v>
      </c>
      <c r="DC19" s="166"/>
      <c r="DD19" s="165">
        <v>48.1999</v>
      </c>
      <c r="DE19" s="165">
        <v>47.721800000000002</v>
      </c>
      <c r="DF19" s="165">
        <v>-4.0326000000000004</v>
      </c>
      <c r="DG19" s="166"/>
      <c r="DH19" s="165">
        <v>-12.238899999999999</v>
      </c>
      <c r="DI19" s="165">
        <v>-82.2</v>
      </c>
      <c r="DJ19" s="165">
        <v>-79.8</v>
      </c>
      <c r="DK19" s="165">
        <v>26.0458</v>
      </c>
      <c r="DL19" s="165">
        <v>39.559899999999999</v>
      </c>
      <c r="DM19" s="165">
        <v>31.950600000000001</v>
      </c>
      <c r="DN19" s="165">
        <v>56.268300000000004</v>
      </c>
      <c r="DO19" s="165">
        <v>39.119999999999997</v>
      </c>
      <c r="DP19" s="165">
        <v>1</v>
      </c>
      <c r="DQ19" s="165">
        <v>45.972999999999999</v>
      </c>
      <c r="DR19" s="165">
        <v>5.2671999999999999</v>
      </c>
      <c r="DS19" s="165">
        <v>-12.72</v>
      </c>
      <c r="DT19" s="165">
        <v>-12.72</v>
      </c>
      <c r="DU19" s="165">
        <v>67.09</v>
      </c>
      <c r="DV19" s="165">
        <v>52.03</v>
      </c>
      <c r="DW19" s="165">
        <v>5.6</v>
      </c>
      <c r="DX19" s="165">
        <v>5.0182000000000002</v>
      </c>
      <c r="DY19" s="165">
        <v>-112.6604</v>
      </c>
      <c r="DZ19" s="165">
        <v>-109.9091</v>
      </c>
      <c r="EA19" s="165">
        <v>81.532700000000006</v>
      </c>
      <c r="EB19" s="165">
        <v>43.761000000000003</v>
      </c>
      <c r="EC19" s="166"/>
      <c r="ED19" s="165">
        <v>41.472900000000003</v>
      </c>
      <c r="EE19" s="165">
        <v>25.691800000000001</v>
      </c>
      <c r="EF19" s="165">
        <v>10.7805</v>
      </c>
      <c r="EG19" s="165">
        <v>-29.353000000000002</v>
      </c>
      <c r="EH19" s="165">
        <v>-40.391300000000001</v>
      </c>
      <c r="EI19" s="165">
        <v>-33.566000000000003</v>
      </c>
      <c r="EJ19" s="166"/>
      <c r="EK19" s="165">
        <v>-33.429600000000001</v>
      </c>
      <c r="EL19" s="165">
        <v>-30.5275</v>
      </c>
      <c r="EM19" s="165">
        <v>63.563699999999997</v>
      </c>
      <c r="EN19" s="165">
        <v>14.081899999999999</v>
      </c>
      <c r="EO19" s="165">
        <v>12.9687</v>
      </c>
      <c r="EP19" s="165">
        <v>16.943999999999999</v>
      </c>
      <c r="EQ19" s="166"/>
      <c r="ER19" s="165">
        <v>-100.4385</v>
      </c>
      <c r="ES19" s="165">
        <v>24.014199999999999</v>
      </c>
      <c r="ET19" s="166"/>
      <c r="EU19" s="165">
        <v>-1.77</v>
      </c>
      <c r="EV19" s="166"/>
      <c r="EW19" s="165">
        <v>14.0593</v>
      </c>
      <c r="EX19" s="165">
        <v>-29.660499999999999</v>
      </c>
      <c r="EY19" s="165">
        <v>-34.847299999999997</v>
      </c>
      <c r="EZ19" s="165">
        <v>-33.928400000000003</v>
      </c>
      <c r="FA19" s="165">
        <v>5.9455999999999998</v>
      </c>
      <c r="FB19" s="165">
        <v>-9.1103000000000005</v>
      </c>
      <c r="FC19" s="165">
        <v>-19.640899999999998</v>
      </c>
      <c r="FD19" s="165">
        <v>21.8521</v>
      </c>
      <c r="FE19" s="165">
        <v>21.605</v>
      </c>
      <c r="FF19" s="166"/>
      <c r="FG19" s="165">
        <v>40.025700000000001</v>
      </c>
      <c r="FH19" s="165">
        <v>40.8675</v>
      </c>
      <c r="FI19" s="165">
        <v>39.089500000000001</v>
      </c>
      <c r="FJ19" s="165">
        <v>97.626999999999995</v>
      </c>
      <c r="FK19" s="165">
        <v>97.459599999999995</v>
      </c>
      <c r="FL19" s="165">
        <v>-172.3125</v>
      </c>
      <c r="FM19" s="165">
        <v>114.9174</v>
      </c>
      <c r="FN19" s="165">
        <v>115.351</v>
      </c>
      <c r="FO19" s="165">
        <v>-133.96969999999999</v>
      </c>
      <c r="FP19" s="165">
        <v>-119.82510000000001</v>
      </c>
      <c r="FQ19" s="165">
        <v>-49.437399999999997</v>
      </c>
      <c r="FR19" s="165">
        <v>-42.54</v>
      </c>
      <c r="FS19" s="165">
        <v>13.777699999999999</v>
      </c>
      <c r="FT19" s="165">
        <v>0.82189999999999996</v>
      </c>
      <c r="FU19" s="165">
        <v>-8.73</v>
      </c>
      <c r="FV19" s="165">
        <v>13.3</v>
      </c>
      <c r="FW19" s="165">
        <v>-50.846400000000003</v>
      </c>
      <c r="FX19" s="165">
        <v>11.276400000000001</v>
      </c>
      <c r="FY19" s="165">
        <v>-15.63</v>
      </c>
      <c r="FZ19" s="165">
        <v>4.3490000000000002</v>
      </c>
      <c r="GA19" s="166"/>
      <c r="GB19" s="165">
        <v>21.95</v>
      </c>
      <c r="GC19" s="165">
        <v>120.5483</v>
      </c>
      <c r="GD19" s="165">
        <v>136.68469999999999</v>
      </c>
      <c r="GE19" s="165">
        <v>13.21</v>
      </c>
      <c r="GF19" s="165">
        <v>71.9572</v>
      </c>
      <c r="GG19" s="165">
        <v>21.7</v>
      </c>
      <c r="GH19" s="165">
        <v>-7.4466999999999999</v>
      </c>
      <c r="GI19" s="165">
        <v>-5.0834999999999999</v>
      </c>
      <c r="GJ19" s="165">
        <v>-5.7392000000000003</v>
      </c>
      <c r="GK19" s="165">
        <v>1.2797000000000001</v>
      </c>
      <c r="GL19" s="166"/>
      <c r="GM19" s="166"/>
      <c r="GN19" s="165">
        <v>-15.741899999999999</v>
      </c>
      <c r="GO19" s="165">
        <v>-15.8101</v>
      </c>
      <c r="GP19" s="165">
        <v>18.8475</v>
      </c>
      <c r="GQ19" s="165">
        <v>16.417999999999999</v>
      </c>
      <c r="GR19" s="165">
        <v>61.726199999999999</v>
      </c>
      <c r="GS19" s="165">
        <v>62.838799999999999</v>
      </c>
      <c r="GT19" s="165">
        <v>-135.10679999999999</v>
      </c>
      <c r="GU19" s="165">
        <v>-16.743600000000001</v>
      </c>
      <c r="GV19" s="165">
        <v>41.418300000000002</v>
      </c>
      <c r="GW19" s="165">
        <v>9.0143000000000004</v>
      </c>
      <c r="GX19" s="165">
        <v>13.0794</v>
      </c>
      <c r="GY19" s="165">
        <v>5.5579999999999998</v>
      </c>
      <c r="GZ19" s="165">
        <v>5.0731999999999999</v>
      </c>
      <c r="HA19" s="165">
        <v>14.737299999999999</v>
      </c>
      <c r="HB19" s="165">
        <v>82.981899999999996</v>
      </c>
      <c r="HC19" s="165">
        <v>84.967699999999994</v>
      </c>
      <c r="HD19" s="166"/>
      <c r="HE19" s="166"/>
      <c r="HF19" s="166"/>
      <c r="HG19" s="165">
        <v>642.13130000000001</v>
      </c>
      <c r="HH19" s="165">
        <v>377.16910000000001</v>
      </c>
      <c r="HI19" s="165">
        <v>-82.402199999999993</v>
      </c>
      <c r="HJ19" s="165">
        <v>-82.024900000000002</v>
      </c>
      <c r="HK19" s="165">
        <v>-59.305999999999997</v>
      </c>
      <c r="HL19" s="165">
        <v>-49.280099999999997</v>
      </c>
      <c r="HM19" s="165">
        <v>17.482800000000001</v>
      </c>
      <c r="HN19" s="165">
        <v>14.6312</v>
      </c>
      <c r="HO19" s="166"/>
      <c r="HP19" s="166"/>
      <c r="HQ19" s="165">
        <v>25.139800000000001</v>
      </c>
      <c r="HR19" s="165">
        <v>24.8872</v>
      </c>
      <c r="HS19" s="165">
        <v>-46.311</v>
      </c>
      <c r="HT19" s="165">
        <v>-46.7928</v>
      </c>
      <c r="HU19" s="165">
        <v>82.47</v>
      </c>
      <c r="HV19" s="165">
        <v>81.88</v>
      </c>
      <c r="HW19" s="165">
        <v>14.3</v>
      </c>
      <c r="HX19" s="165">
        <v>14.2</v>
      </c>
      <c r="HY19" s="165">
        <v>21.6371</v>
      </c>
      <c r="HZ19" s="165">
        <v>35.68</v>
      </c>
      <c r="IA19" s="165">
        <v>-364.10930000000002</v>
      </c>
      <c r="IB19" s="165">
        <v>109.14319999999999</v>
      </c>
      <c r="IC19" s="165">
        <v>109.67489999999999</v>
      </c>
      <c r="ID19" s="166"/>
      <c r="IE19" s="165">
        <v>-41</v>
      </c>
      <c r="IF19" s="165">
        <v>-23.7</v>
      </c>
      <c r="IG19" s="165">
        <v>-23.3</v>
      </c>
      <c r="IH19" s="166"/>
      <c r="II19" s="165">
        <v>1.7749999999999999</v>
      </c>
      <c r="IJ19" s="165">
        <v>-374.68459999999999</v>
      </c>
      <c r="IK19" s="165">
        <v>56.332299999999996</v>
      </c>
      <c r="IL19" s="165">
        <v>118.75920000000001</v>
      </c>
      <c r="IM19" s="165">
        <v>79.097999999999999</v>
      </c>
      <c r="IN19" s="165">
        <v>-44.107599999999998</v>
      </c>
      <c r="IO19" s="166"/>
      <c r="IP19" s="165">
        <v>73.504999999999995</v>
      </c>
      <c r="IQ19" s="165">
        <v>-30.409700000000001</v>
      </c>
      <c r="IR19" s="165">
        <v>0</v>
      </c>
      <c r="IS19" s="165">
        <v>-71.530600000000007</v>
      </c>
      <c r="IT19" s="165">
        <v>107.0177</v>
      </c>
      <c r="IU19" s="165">
        <v>105.84650000000001</v>
      </c>
      <c r="IV19" s="165">
        <v>29.520299999999999</v>
      </c>
      <c r="IW19" s="165">
        <v>-110.8312</v>
      </c>
      <c r="IX19" s="165">
        <v>-19.908799999999999</v>
      </c>
      <c r="IY19" s="165">
        <v>-126.2765</v>
      </c>
      <c r="IZ19" s="165">
        <v>124.8077</v>
      </c>
      <c r="JA19" s="165">
        <v>-11.7844</v>
      </c>
      <c r="JB19" s="165">
        <v>33.979399999999998</v>
      </c>
      <c r="JC19" s="165">
        <v>8.32</v>
      </c>
      <c r="JD19" s="165">
        <v>0.97199999999999998</v>
      </c>
      <c r="JE19" s="165">
        <v>0.96899999999999997</v>
      </c>
      <c r="JF19" s="165">
        <v>-9.92</v>
      </c>
      <c r="JG19" s="165">
        <v>-10.88</v>
      </c>
      <c r="JH19" s="166"/>
      <c r="JI19" s="165">
        <v>9.9046000000000003</v>
      </c>
      <c r="JJ19" s="165">
        <v>-26.600999999999999</v>
      </c>
      <c r="JK19" s="165">
        <v>-39.757399999999997</v>
      </c>
      <c r="JL19" s="165">
        <v>27.4</v>
      </c>
      <c r="JM19" s="165">
        <v>57.101999999999997</v>
      </c>
      <c r="JN19" s="165">
        <v>57.106000000000002</v>
      </c>
      <c r="JO19" s="166"/>
      <c r="JP19" s="166"/>
      <c r="JQ19" s="165">
        <v>10.1858</v>
      </c>
      <c r="JR19" s="165">
        <v>10.690899999999999</v>
      </c>
      <c r="JS19" s="165">
        <v>11.597099999999999</v>
      </c>
      <c r="JT19" s="166"/>
      <c r="JU19" s="165">
        <v>40.700000000000003</v>
      </c>
      <c r="JV19" s="165">
        <v>22.7471</v>
      </c>
      <c r="JW19" s="165">
        <v>5.94</v>
      </c>
      <c r="JX19" s="166"/>
      <c r="JY19" s="165">
        <v>-50.780200000000001</v>
      </c>
      <c r="JZ19" s="165">
        <v>80.815799999999996</v>
      </c>
      <c r="KA19" s="165">
        <v>60.041899999999998</v>
      </c>
      <c r="KB19" s="165">
        <v>-50.279200000000003</v>
      </c>
      <c r="KC19" s="165">
        <v>-79.358199999999997</v>
      </c>
      <c r="KD19" s="165">
        <v>48.563299999999998</v>
      </c>
      <c r="KE19" s="165">
        <v>29.265000000000001</v>
      </c>
      <c r="KF19" s="165">
        <v>-57.2</v>
      </c>
      <c r="KG19" s="165">
        <v>57.4</v>
      </c>
      <c r="KH19" s="165">
        <v>-253.69159999999999</v>
      </c>
      <c r="KI19" s="165">
        <v>467.27420000000001</v>
      </c>
    </row>
    <row r="20" spans="1:295" ht="18" customHeight="1" x14ac:dyDescent="0.25">
      <c r="A20" s="160" t="s">
        <v>42</v>
      </c>
      <c r="B20" s="160" t="s">
        <v>751</v>
      </c>
      <c r="C20" s="164">
        <v>0</v>
      </c>
      <c r="D20" s="165">
        <v>6.4482999999999997</v>
      </c>
      <c r="E20" s="165">
        <v>-11.6083</v>
      </c>
      <c r="F20" s="165">
        <v>-36.413699999999999</v>
      </c>
      <c r="G20" s="165">
        <v>13.775700000000001</v>
      </c>
      <c r="H20" s="166"/>
      <c r="I20" s="165">
        <v>38.938299999999998</v>
      </c>
      <c r="J20" s="165">
        <v>-52.604399999999998</v>
      </c>
      <c r="K20" s="165">
        <v>48.116999999999997</v>
      </c>
      <c r="L20" s="165">
        <v>24.353300000000001</v>
      </c>
      <c r="M20" s="165">
        <v>24.055299999999999</v>
      </c>
      <c r="N20" s="165">
        <v>6.66</v>
      </c>
      <c r="O20" s="165">
        <v>-30.219000000000001</v>
      </c>
      <c r="P20" s="165">
        <v>24.2</v>
      </c>
      <c r="Q20" s="165">
        <v>15.731999999999999</v>
      </c>
      <c r="R20" s="165">
        <v>-22</v>
      </c>
      <c r="S20" s="165">
        <v>4.5347</v>
      </c>
      <c r="T20" s="165">
        <v>31.0534</v>
      </c>
      <c r="U20" s="165">
        <v>12.2805</v>
      </c>
      <c r="V20" s="165">
        <v>12.6684</v>
      </c>
      <c r="W20" s="165">
        <v>21.3446</v>
      </c>
      <c r="X20" s="165">
        <v>17.055299999999999</v>
      </c>
      <c r="Y20" s="165">
        <v>5.5839999999999996</v>
      </c>
      <c r="Z20" s="165">
        <v>7.3087</v>
      </c>
      <c r="AA20" s="166"/>
      <c r="AB20" s="166"/>
      <c r="AC20" s="165">
        <v>-63.62</v>
      </c>
      <c r="AD20" s="165">
        <v>-63.94</v>
      </c>
      <c r="AE20" s="166"/>
      <c r="AF20" s="165">
        <v>-6.66</v>
      </c>
      <c r="AG20" s="165">
        <v>28.6</v>
      </c>
      <c r="AH20" s="165">
        <v>11.497</v>
      </c>
      <c r="AI20" s="165">
        <v>0.20399999999999999</v>
      </c>
      <c r="AJ20" s="164">
        <v>-51.39</v>
      </c>
      <c r="AK20" s="165">
        <v>-51.39</v>
      </c>
      <c r="AL20" s="165">
        <v>-64.88</v>
      </c>
      <c r="AM20" s="165">
        <v>51.91</v>
      </c>
      <c r="AN20" s="165">
        <v>51.84</v>
      </c>
      <c r="AO20" s="165">
        <v>7.6593</v>
      </c>
      <c r="AP20" s="165">
        <v>14.2997</v>
      </c>
      <c r="AQ20" s="165">
        <v>58.884099999999997</v>
      </c>
      <c r="AR20" s="165">
        <v>60.6815</v>
      </c>
      <c r="AS20" s="165">
        <v>32.177199999999999</v>
      </c>
      <c r="AT20" s="165">
        <v>-62.321899999999999</v>
      </c>
      <c r="AU20" s="164">
        <v>0</v>
      </c>
      <c r="AV20" s="165">
        <v>17.995699999999999</v>
      </c>
      <c r="AW20" s="165">
        <v>26.6158</v>
      </c>
      <c r="AX20" s="165">
        <v>54.673499999999997</v>
      </c>
      <c r="AY20" s="165">
        <v>56.918999999999997</v>
      </c>
      <c r="AZ20" s="165">
        <v>-28.1462</v>
      </c>
      <c r="BA20" s="165">
        <v>-30.4742</v>
      </c>
      <c r="BB20" s="165">
        <v>-233.3998</v>
      </c>
      <c r="BC20" s="165">
        <v>-0.93379999999999996</v>
      </c>
      <c r="BD20" s="165">
        <v>0.9</v>
      </c>
      <c r="BE20" s="165">
        <v>0.9</v>
      </c>
      <c r="BF20" s="165">
        <v>66.378500000000003</v>
      </c>
      <c r="BG20" s="166"/>
      <c r="BH20" s="165">
        <v>-5.6204999999999998</v>
      </c>
      <c r="BI20" s="166"/>
      <c r="BJ20" s="165">
        <v>-14.947699999999999</v>
      </c>
      <c r="BK20" s="165">
        <v>5.9667000000000003</v>
      </c>
      <c r="BL20" s="166"/>
      <c r="BM20" s="165">
        <v>2.4599000000000002</v>
      </c>
      <c r="BN20" s="165">
        <v>261.32990000000001</v>
      </c>
      <c r="BO20" s="165">
        <v>48.982199999999999</v>
      </c>
      <c r="BP20" s="165">
        <v>49.104300000000002</v>
      </c>
      <c r="BQ20" s="165">
        <v>17.994800000000001</v>
      </c>
      <c r="BR20" s="165">
        <v>415.64850000000001</v>
      </c>
      <c r="BS20" s="166"/>
      <c r="BT20" s="165">
        <v>-116.9076</v>
      </c>
      <c r="BU20" s="165">
        <v>118.8172</v>
      </c>
      <c r="BV20" s="165">
        <v>80.065899999999999</v>
      </c>
      <c r="BW20" s="165">
        <v>21.79</v>
      </c>
      <c r="BX20" s="165">
        <v>23.75</v>
      </c>
      <c r="BY20" s="165">
        <v>48.99</v>
      </c>
      <c r="BZ20" s="165">
        <v>65.11</v>
      </c>
      <c r="CA20" s="165">
        <v>-97.650599999999997</v>
      </c>
      <c r="CB20" s="165">
        <v>-97.918499999999995</v>
      </c>
      <c r="CC20" s="165">
        <v>171.50710000000001</v>
      </c>
      <c r="CD20" s="165">
        <v>172.26070000000001</v>
      </c>
      <c r="CE20" s="165">
        <v>25.258700000000001</v>
      </c>
      <c r="CF20" s="165">
        <v>-90.347899999999996</v>
      </c>
      <c r="CG20" s="165">
        <v>-90.757599999999996</v>
      </c>
      <c r="CH20" s="165">
        <v>-7.1920999999999999</v>
      </c>
      <c r="CI20" s="165">
        <v>-48.2712</v>
      </c>
      <c r="CJ20" s="166"/>
      <c r="CK20" s="166"/>
      <c r="CL20" s="165">
        <v>82.2</v>
      </c>
      <c r="CM20" s="165">
        <v>97</v>
      </c>
      <c r="CN20" s="165">
        <v>-14.44</v>
      </c>
      <c r="CO20" s="165">
        <v>37.887</v>
      </c>
      <c r="CP20" s="165">
        <v>38.867400000000004</v>
      </c>
      <c r="CQ20" s="165">
        <v>38.607799999999997</v>
      </c>
      <c r="CR20" s="165">
        <v>47.448799999999999</v>
      </c>
      <c r="CS20" s="165">
        <v>47.3264</v>
      </c>
      <c r="CT20" s="165">
        <v>-45.713299999999997</v>
      </c>
      <c r="CU20" s="165">
        <v>-41.532400000000003</v>
      </c>
      <c r="CV20" s="165">
        <v>-49.251800000000003</v>
      </c>
      <c r="CW20" s="165">
        <v>12.127800000000001</v>
      </c>
      <c r="CX20" s="165">
        <v>38.6</v>
      </c>
      <c r="CY20" s="165">
        <v>22.31</v>
      </c>
      <c r="CZ20" s="165">
        <v>33.757300000000001</v>
      </c>
      <c r="DA20" s="165">
        <v>31.645199999999999</v>
      </c>
      <c r="DB20" s="165">
        <v>23.0611</v>
      </c>
      <c r="DC20" s="166"/>
      <c r="DD20" s="165">
        <v>49.023099999999999</v>
      </c>
      <c r="DE20" s="165">
        <v>48.146599999999999</v>
      </c>
      <c r="DF20" s="165">
        <v>-5.9855</v>
      </c>
      <c r="DG20" s="166"/>
      <c r="DH20" s="165">
        <v>-12.694000000000001</v>
      </c>
      <c r="DI20" s="165">
        <v>-87.5</v>
      </c>
      <c r="DJ20" s="165">
        <v>-84.9</v>
      </c>
      <c r="DK20" s="165">
        <v>26.078800000000001</v>
      </c>
      <c r="DL20" s="165">
        <v>43.075600000000001</v>
      </c>
      <c r="DM20" s="165">
        <v>35.238100000000003</v>
      </c>
      <c r="DN20" s="165">
        <v>60.955800000000004</v>
      </c>
      <c r="DO20" s="165">
        <v>42.61</v>
      </c>
      <c r="DP20" s="165">
        <v>0.66</v>
      </c>
      <c r="DQ20" s="165">
        <v>46.763500000000001</v>
      </c>
      <c r="DR20" s="165">
        <v>5.9977999999999998</v>
      </c>
      <c r="DS20" s="165">
        <v>-12.82</v>
      </c>
      <c r="DT20" s="165">
        <v>-12.98</v>
      </c>
      <c r="DU20" s="165">
        <v>70.27</v>
      </c>
      <c r="DV20" s="165">
        <v>54.07</v>
      </c>
      <c r="DW20" s="165">
        <v>6.1818</v>
      </c>
      <c r="DX20" s="165">
        <v>6.7272999999999996</v>
      </c>
      <c r="DY20" s="165">
        <v>-112.4686</v>
      </c>
      <c r="DZ20" s="165">
        <v>-109.6455</v>
      </c>
      <c r="EA20" s="165">
        <v>89.109800000000007</v>
      </c>
      <c r="EB20" s="165">
        <v>51.559899999999999</v>
      </c>
      <c r="EC20" s="166"/>
      <c r="ED20" s="165">
        <v>48.459699999999998</v>
      </c>
      <c r="EE20" s="165">
        <v>25.2316</v>
      </c>
      <c r="EF20" s="165">
        <v>10.882199999999999</v>
      </c>
      <c r="EG20" s="165">
        <v>-29.841000000000001</v>
      </c>
      <c r="EH20" s="165">
        <v>0</v>
      </c>
      <c r="EI20" s="165">
        <v>-49.567399999999999</v>
      </c>
      <c r="EJ20" s="166"/>
      <c r="EK20" s="165">
        <v>-34.195999999999998</v>
      </c>
      <c r="EL20" s="165">
        <v>-31.274999999999999</v>
      </c>
      <c r="EM20" s="165">
        <v>63.5974</v>
      </c>
      <c r="EN20" s="165">
        <v>13.428800000000001</v>
      </c>
      <c r="EO20" s="165">
        <v>12.545199999999999</v>
      </c>
      <c r="EP20" s="165">
        <v>18.48</v>
      </c>
      <c r="EQ20" s="165">
        <v>-99.4495</v>
      </c>
      <c r="ER20" s="165">
        <v>-101.4864</v>
      </c>
      <c r="ES20" s="165">
        <v>23.735399999999998</v>
      </c>
      <c r="ET20" s="166"/>
      <c r="EU20" s="165">
        <v>-1.78</v>
      </c>
      <c r="EV20" s="166"/>
      <c r="EW20" s="165">
        <v>14.8261</v>
      </c>
      <c r="EX20" s="165">
        <v>-35.463299999999997</v>
      </c>
      <c r="EY20" s="165">
        <v>-32.851399999999998</v>
      </c>
      <c r="EZ20" s="165">
        <v>-31.882100000000001</v>
      </c>
      <c r="FA20" s="165">
        <v>6.4531999999999998</v>
      </c>
      <c r="FB20" s="165">
        <v>-8.1353000000000009</v>
      </c>
      <c r="FC20" s="165">
        <v>-18.312200000000001</v>
      </c>
      <c r="FD20" s="165">
        <v>19.772300000000001</v>
      </c>
      <c r="FE20" s="165">
        <v>19.759699999999999</v>
      </c>
      <c r="FF20" s="166"/>
      <c r="FG20" s="165">
        <v>39.671399999999998</v>
      </c>
      <c r="FH20" s="165">
        <v>40.3309</v>
      </c>
      <c r="FI20" s="165">
        <v>38.7271</v>
      </c>
      <c r="FJ20" s="165">
        <v>98.129400000000004</v>
      </c>
      <c r="FK20" s="165">
        <v>98.631799999999998</v>
      </c>
      <c r="FL20" s="165">
        <v>-161.09299999999999</v>
      </c>
      <c r="FM20" s="165">
        <v>113.9084</v>
      </c>
      <c r="FN20" s="165">
        <v>113.6367</v>
      </c>
      <c r="FO20" s="165">
        <v>-123.87439999999999</v>
      </c>
      <c r="FP20" s="165">
        <v>-106.2578</v>
      </c>
      <c r="FQ20" s="165">
        <v>-50.829000000000001</v>
      </c>
      <c r="FR20" s="165">
        <v>-40.130000000000003</v>
      </c>
      <c r="FS20" s="165">
        <v>14.153700000000001</v>
      </c>
      <c r="FT20" s="165">
        <v>0.86580000000000001</v>
      </c>
      <c r="FU20" s="165">
        <v>-8.76</v>
      </c>
      <c r="FV20" s="165">
        <v>12.51</v>
      </c>
      <c r="FW20" s="165">
        <v>-50.4407</v>
      </c>
      <c r="FX20" s="166"/>
      <c r="FY20" s="165">
        <v>-15.459</v>
      </c>
      <c r="FZ20" s="165">
        <v>4.4459999999999997</v>
      </c>
      <c r="GA20" s="166"/>
      <c r="GB20" s="165">
        <v>20.8</v>
      </c>
      <c r="GC20" s="165">
        <v>107.98820000000001</v>
      </c>
      <c r="GD20" s="165">
        <v>125.083</v>
      </c>
      <c r="GE20" s="165">
        <v>12.96</v>
      </c>
      <c r="GF20" s="165">
        <v>69.918000000000006</v>
      </c>
      <c r="GG20" s="165">
        <v>22.9</v>
      </c>
      <c r="GH20" s="165">
        <v>-6.6055000000000001</v>
      </c>
      <c r="GI20" s="165">
        <v>-5.8704999999999998</v>
      </c>
      <c r="GJ20" s="165">
        <v>-6.1033999999999997</v>
      </c>
      <c r="GK20" s="165">
        <v>1.36</v>
      </c>
      <c r="GL20" s="166"/>
      <c r="GM20" s="166"/>
      <c r="GN20" s="166"/>
      <c r="GO20" s="165">
        <v>-15.724299999999999</v>
      </c>
      <c r="GP20" s="165">
        <v>19.178799999999999</v>
      </c>
      <c r="GQ20" s="165">
        <v>16.059999999999999</v>
      </c>
      <c r="GR20" s="165">
        <v>60.814999999999998</v>
      </c>
      <c r="GS20" s="165">
        <v>58.3782</v>
      </c>
      <c r="GT20" s="165">
        <v>-127.5303</v>
      </c>
      <c r="GU20" s="165">
        <v>-17.167999999999999</v>
      </c>
      <c r="GV20" s="165">
        <v>40.787799999999997</v>
      </c>
      <c r="GW20" s="165">
        <v>8.9718999999999998</v>
      </c>
      <c r="GX20" s="165">
        <v>11.987299999999999</v>
      </c>
      <c r="GY20" s="165">
        <v>6.3197999999999999</v>
      </c>
      <c r="GZ20" s="165">
        <v>5.8445</v>
      </c>
      <c r="HA20" s="165">
        <v>13</v>
      </c>
      <c r="HB20" s="165">
        <v>76.673699999999997</v>
      </c>
      <c r="HC20" s="165">
        <v>76.687200000000004</v>
      </c>
      <c r="HD20" s="166"/>
      <c r="HE20" s="166"/>
      <c r="HF20" s="165">
        <v>-630.85119999999995</v>
      </c>
      <c r="HG20" s="165">
        <v>635.52739999999994</v>
      </c>
      <c r="HH20" s="165">
        <v>353.58530000000002</v>
      </c>
      <c r="HI20" s="165">
        <v>-76.038200000000003</v>
      </c>
      <c r="HJ20" s="165">
        <v>-75.7881</v>
      </c>
      <c r="HK20" s="165">
        <v>-60.956899999999997</v>
      </c>
      <c r="HL20" s="165">
        <v>-51.805999999999997</v>
      </c>
      <c r="HM20" s="165">
        <v>18.561199999999999</v>
      </c>
      <c r="HN20" s="165">
        <v>15.869</v>
      </c>
      <c r="HO20" s="165">
        <v>-100.235</v>
      </c>
      <c r="HP20" s="165">
        <v>-99.666600000000003</v>
      </c>
      <c r="HQ20" s="165">
        <v>23.997299999999999</v>
      </c>
      <c r="HR20" s="165">
        <v>23.393000000000001</v>
      </c>
      <c r="HS20" s="165">
        <v>-27.674299999999999</v>
      </c>
      <c r="HT20" s="165">
        <v>-27.234300000000001</v>
      </c>
      <c r="HU20" s="165">
        <v>90.04</v>
      </c>
      <c r="HV20" s="165">
        <v>90.38</v>
      </c>
      <c r="HW20" s="165">
        <v>9.8000000000000007</v>
      </c>
      <c r="HX20" s="165">
        <v>11.4</v>
      </c>
      <c r="HY20" s="165">
        <v>21.474799999999998</v>
      </c>
      <c r="HZ20" s="165">
        <v>32.159999999999997</v>
      </c>
      <c r="IA20" s="165">
        <v>-350.72750000000002</v>
      </c>
      <c r="IB20" s="165">
        <v>104.7679</v>
      </c>
      <c r="IC20" s="165">
        <v>105.4641</v>
      </c>
      <c r="ID20" s="165">
        <v>15.1</v>
      </c>
      <c r="IE20" s="165">
        <v>-45.6</v>
      </c>
      <c r="IF20" s="165">
        <v>-23.4</v>
      </c>
      <c r="IG20" s="165">
        <v>-23.3</v>
      </c>
      <c r="IH20" s="165">
        <v>1.8418000000000001</v>
      </c>
      <c r="II20" s="166"/>
      <c r="IJ20" s="165">
        <v>-351.5224</v>
      </c>
      <c r="IK20" s="165">
        <v>74.936899999999994</v>
      </c>
      <c r="IL20" s="165">
        <v>96.643799999999999</v>
      </c>
      <c r="IM20" s="165">
        <v>61.566200000000002</v>
      </c>
      <c r="IN20" s="165">
        <v>-45.196899999999999</v>
      </c>
      <c r="IO20" s="166"/>
      <c r="IP20" s="165">
        <v>52.158999999999999</v>
      </c>
      <c r="IQ20" s="165">
        <v>-25.838000000000001</v>
      </c>
      <c r="IR20" s="165">
        <v>28.279199999999999</v>
      </c>
      <c r="IS20" s="165">
        <v>-52.016399999999997</v>
      </c>
      <c r="IT20" s="165">
        <v>102.5275</v>
      </c>
      <c r="IU20" s="165">
        <v>101.51220000000001</v>
      </c>
      <c r="IV20" s="165">
        <v>21.714400000000001</v>
      </c>
      <c r="IW20" s="165">
        <v>-91.307699999999997</v>
      </c>
      <c r="IX20" s="165">
        <v>-28.390899999999998</v>
      </c>
      <c r="IY20" s="165">
        <v>-108.43940000000001</v>
      </c>
      <c r="IZ20" s="165">
        <v>108.5514</v>
      </c>
      <c r="JA20" s="165">
        <v>-11.8119</v>
      </c>
      <c r="JB20" s="165">
        <v>30.751999999999999</v>
      </c>
      <c r="JC20" s="165">
        <v>11.12</v>
      </c>
      <c r="JD20" s="165">
        <v>1.194</v>
      </c>
      <c r="JE20" s="165">
        <v>1.1919999999999999</v>
      </c>
      <c r="JF20" s="165">
        <v>-11.52</v>
      </c>
      <c r="JG20" s="165">
        <v>-7.04</v>
      </c>
      <c r="JH20" s="166"/>
      <c r="JI20" s="165">
        <v>7.3563999999999998</v>
      </c>
      <c r="JJ20" s="165">
        <v>-24.6082</v>
      </c>
      <c r="JK20" s="165">
        <v>-39.961799999999997</v>
      </c>
      <c r="JL20" s="165">
        <v>29.8</v>
      </c>
      <c r="JM20" s="165">
        <v>54.45</v>
      </c>
      <c r="JN20" s="165">
        <v>53.533000000000001</v>
      </c>
      <c r="JO20" s="165">
        <v>11.319699999999999</v>
      </c>
      <c r="JP20" s="166"/>
      <c r="JQ20" s="165">
        <v>10.770899999999999</v>
      </c>
      <c r="JR20" s="165">
        <v>11.834</v>
      </c>
      <c r="JS20" s="165">
        <v>10.56</v>
      </c>
      <c r="JT20" s="166"/>
      <c r="JU20" s="165">
        <v>45</v>
      </c>
      <c r="JV20" s="165">
        <v>23.165299999999998</v>
      </c>
      <c r="JW20" s="165">
        <v>5.94</v>
      </c>
      <c r="JX20" s="166"/>
      <c r="JY20" s="165">
        <v>-54.070500000000003</v>
      </c>
      <c r="JZ20" s="165">
        <v>82.101600000000005</v>
      </c>
      <c r="KA20" s="165">
        <v>62.765999999999998</v>
      </c>
      <c r="KB20" s="165">
        <v>-53.135899999999999</v>
      </c>
      <c r="KC20" s="165">
        <v>-80.8947</v>
      </c>
      <c r="KD20" s="165">
        <v>51.286700000000003</v>
      </c>
      <c r="KE20" s="165">
        <v>28.541499999999999</v>
      </c>
      <c r="KF20" s="165">
        <v>-60.8</v>
      </c>
      <c r="KG20" s="165">
        <v>61</v>
      </c>
      <c r="KH20" s="165">
        <v>-267.9692</v>
      </c>
      <c r="KI20" s="165">
        <v>477.86020000000002</v>
      </c>
    </row>
    <row r="21" spans="1:295" ht="18" customHeight="1" x14ac:dyDescent="0.25">
      <c r="A21" s="160" t="s">
        <v>42</v>
      </c>
      <c r="B21" s="160" t="s">
        <v>752</v>
      </c>
      <c r="C21" s="164">
        <v>0</v>
      </c>
      <c r="D21" s="165">
        <v>6.4184999999999999</v>
      </c>
      <c r="E21" s="165">
        <v>-12.362500000000001</v>
      </c>
      <c r="F21" s="165">
        <v>-35.7911</v>
      </c>
      <c r="G21" s="165">
        <v>18.644600000000001</v>
      </c>
      <c r="H21" s="166"/>
      <c r="I21" s="165">
        <v>40.920099999999998</v>
      </c>
      <c r="J21" s="165">
        <v>-58.604500000000002</v>
      </c>
      <c r="K21" s="165">
        <v>51.210799999999999</v>
      </c>
      <c r="L21" s="165">
        <v>25.911200000000001</v>
      </c>
      <c r="M21" s="165">
        <v>25.555900000000001</v>
      </c>
      <c r="N21" s="165">
        <v>6.66</v>
      </c>
      <c r="O21" s="165">
        <v>-33.462000000000003</v>
      </c>
      <c r="P21" s="165">
        <v>26.4</v>
      </c>
      <c r="Q21" s="165">
        <v>16.559999999999999</v>
      </c>
      <c r="R21" s="165">
        <v>-26.4</v>
      </c>
      <c r="S21" s="165">
        <v>4.5777999999999999</v>
      </c>
      <c r="T21" s="165">
        <v>34.731200000000001</v>
      </c>
      <c r="U21" s="165">
        <v>13.2072</v>
      </c>
      <c r="V21" s="165">
        <v>13.4903</v>
      </c>
      <c r="W21" s="165">
        <v>21.964099999999998</v>
      </c>
      <c r="X21" s="165">
        <v>15.202400000000001</v>
      </c>
      <c r="Y21" s="165">
        <v>5.5875000000000004</v>
      </c>
      <c r="Z21" s="165">
        <v>7.1109999999999998</v>
      </c>
      <c r="AA21" s="166"/>
      <c r="AB21" s="166"/>
      <c r="AC21" s="165">
        <v>-65.55</v>
      </c>
      <c r="AD21" s="165">
        <v>-65.260000000000005</v>
      </c>
      <c r="AE21" s="166"/>
      <c r="AF21" s="165">
        <v>-6.66</v>
      </c>
      <c r="AG21" s="165">
        <v>30.8</v>
      </c>
      <c r="AH21" s="165">
        <v>12.396000000000001</v>
      </c>
      <c r="AI21" s="165">
        <v>0.20899999999999999</v>
      </c>
      <c r="AJ21" s="164">
        <v>-51.08</v>
      </c>
      <c r="AK21" s="165">
        <v>-51.08</v>
      </c>
      <c r="AL21" s="165">
        <v>-65.510000000000005</v>
      </c>
      <c r="AM21" s="165">
        <v>50.43</v>
      </c>
      <c r="AN21" s="165">
        <v>51.78</v>
      </c>
      <c r="AO21" s="165">
        <v>6.9749999999999996</v>
      </c>
      <c r="AP21" s="165">
        <v>15.347200000000001</v>
      </c>
      <c r="AQ21" s="165">
        <v>58.270099999999999</v>
      </c>
      <c r="AR21" s="165">
        <v>60.0473</v>
      </c>
      <c r="AS21" s="165">
        <v>35.367699999999999</v>
      </c>
      <c r="AT21" s="165">
        <v>-58.624400000000001</v>
      </c>
      <c r="AU21" s="164">
        <v>0</v>
      </c>
      <c r="AV21" s="165">
        <v>25.096900000000002</v>
      </c>
      <c r="AW21" s="165">
        <v>28.093599999999999</v>
      </c>
      <c r="AX21" s="165">
        <v>57.029600000000002</v>
      </c>
      <c r="AY21" s="165">
        <v>58.267600000000002</v>
      </c>
      <c r="AZ21" s="165">
        <v>-32.955599999999997</v>
      </c>
      <c r="BA21" s="165">
        <v>-36.579799999999999</v>
      </c>
      <c r="BB21" s="165">
        <v>-253.18209999999999</v>
      </c>
      <c r="BC21" s="165">
        <v>-1.0511999999999999</v>
      </c>
      <c r="BD21" s="165">
        <v>1.1000000000000001</v>
      </c>
      <c r="BE21" s="165">
        <v>0.9</v>
      </c>
      <c r="BF21" s="165">
        <v>63.439799999999998</v>
      </c>
      <c r="BG21" s="166"/>
      <c r="BH21" s="165">
        <v>-5.5713999999999997</v>
      </c>
      <c r="BI21" s="166"/>
      <c r="BJ21" s="165">
        <v>-8.7132000000000005</v>
      </c>
      <c r="BK21" s="165">
        <v>5.3948999999999998</v>
      </c>
      <c r="BL21" s="166"/>
      <c r="BM21" s="165">
        <v>2.6143000000000001</v>
      </c>
      <c r="BN21" s="165">
        <v>281.80779999999999</v>
      </c>
      <c r="BO21" s="165">
        <v>63.6006</v>
      </c>
      <c r="BP21" s="165">
        <v>63.295400000000001</v>
      </c>
      <c r="BQ21" s="165">
        <v>-5.9606000000000003</v>
      </c>
      <c r="BR21" s="165">
        <v>444.36669999999998</v>
      </c>
      <c r="BS21" s="166"/>
      <c r="BT21" s="165">
        <v>-92.623199999999997</v>
      </c>
      <c r="BU21" s="165">
        <v>96.049499999999995</v>
      </c>
      <c r="BV21" s="165">
        <v>74.776799999999994</v>
      </c>
      <c r="BW21" s="165">
        <v>19.190000000000001</v>
      </c>
      <c r="BX21" s="165">
        <v>21.01</v>
      </c>
      <c r="BY21" s="165">
        <v>46.94</v>
      </c>
      <c r="BZ21" s="165">
        <v>61.53</v>
      </c>
      <c r="CA21" s="165">
        <v>-107.1615</v>
      </c>
      <c r="CB21" s="165">
        <v>-107.0275</v>
      </c>
      <c r="CC21" s="165">
        <v>164.6909</v>
      </c>
      <c r="CD21" s="165">
        <v>165.5788</v>
      </c>
      <c r="CE21" s="165">
        <v>25.929200000000002</v>
      </c>
      <c r="CF21" s="165">
        <v>-83.8369</v>
      </c>
      <c r="CG21" s="165">
        <v>-83.254900000000006</v>
      </c>
      <c r="CH21" s="165">
        <v>-9.6885999999999992</v>
      </c>
      <c r="CI21" s="165">
        <v>-47.051499999999997</v>
      </c>
      <c r="CJ21" s="166"/>
      <c r="CK21" s="166"/>
      <c r="CL21" s="165">
        <v>87.5</v>
      </c>
      <c r="CM21" s="165">
        <v>94.3</v>
      </c>
      <c r="CN21" s="165">
        <v>-14.5</v>
      </c>
      <c r="CO21" s="165">
        <v>40.420099999999998</v>
      </c>
      <c r="CP21" s="165">
        <v>40.843400000000003</v>
      </c>
      <c r="CQ21" s="165">
        <v>41.732999999999997</v>
      </c>
      <c r="CR21" s="165">
        <v>49.543500000000002</v>
      </c>
      <c r="CS21" s="165">
        <v>48.476500000000001</v>
      </c>
      <c r="CT21" s="165">
        <v>-32.494</v>
      </c>
      <c r="CU21" s="165">
        <v>-52.908900000000003</v>
      </c>
      <c r="CV21" s="165">
        <v>-36.058</v>
      </c>
      <c r="CW21" s="165">
        <v>11.703799999999999</v>
      </c>
      <c r="CX21" s="165">
        <v>41.73</v>
      </c>
      <c r="CY21" s="165">
        <v>22.54</v>
      </c>
      <c r="CZ21" s="165">
        <v>35.163600000000002</v>
      </c>
      <c r="DA21" s="165">
        <v>33.402999999999999</v>
      </c>
      <c r="DB21" s="165">
        <v>23.3812</v>
      </c>
      <c r="DC21" s="166"/>
      <c r="DD21" s="165">
        <v>47.287599999999998</v>
      </c>
      <c r="DE21" s="165">
        <v>47.002899999999997</v>
      </c>
      <c r="DF21" s="165">
        <v>-14.6227</v>
      </c>
      <c r="DG21" s="166"/>
      <c r="DH21" s="165">
        <v>-12.675599999999999</v>
      </c>
      <c r="DI21" s="165">
        <v>-91.5</v>
      </c>
      <c r="DJ21" s="165">
        <v>-91.2</v>
      </c>
      <c r="DK21" s="165">
        <v>25.8096</v>
      </c>
      <c r="DL21" s="165">
        <v>48.348999999999997</v>
      </c>
      <c r="DM21" s="165">
        <v>39.4649</v>
      </c>
      <c r="DN21" s="165">
        <v>67.987099999999998</v>
      </c>
      <c r="DO21" s="165">
        <v>47.86</v>
      </c>
      <c r="DP21" s="165">
        <v>0.1</v>
      </c>
      <c r="DQ21" s="165">
        <v>42.128999999999998</v>
      </c>
      <c r="DR21" s="165">
        <v>14.168900000000001</v>
      </c>
      <c r="DS21" s="165">
        <v>-12.56</v>
      </c>
      <c r="DT21" s="165">
        <v>-12.63</v>
      </c>
      <c r="DU21" s="165">
        <v>72.930000000000007</v>
      </c>
      <c r="DV21" s="165">
        <v>54.53</v>
      </c>
      <c r="DW21" s="165">
        <v>15.0909</v>
      </c>
      <c r="DX21" s="165">
        <v>15.581799999999999</v>
      </c>
      <c r="DY21" s="165">
        <v>-112.0158</v>
      </c>
      <c r="DZ21" s="165">
        <v>-109.8909</v>
      </c>
      <c r="EA21" s="165">
        <v>99.671700000000001</v>
      </c>
      <c r="EB21" s="165">
        <v>63.855200000000004</v>
      </c>
      <c r="EC21" s="166"/>
      <c r="ED21" s="165">
        <v>60.558900000000001</v>
      </c>
      <c r="EE21" s="165">
        <v>19.028199999999998</v>
      </c>
      <c r="EF21" s="165">
        <v>3.4464999999999999</v>
      </c>
      <c r="EG21" s="165">
        <v>-27.634</v>
      </c>
      <c r="EH21" s="165">
        <v>8.0029000000000003</v>
      </c>
      <c r="EI21" s="165">
        <v>-127.492</v>
      </c>
      <c r="EJ21" s="166"/>
      <c r="EK21" s="165">
        <v>-35.357700000000001</v>
      </c>
      <c r="EL21" s="165">
        <v>-32.747999999999998</v>
      </c>
      <c r="EM21" s="165">
        <v>54.431600000000003</v>
      </c>
      <c r="EN21" s="165">
        <v>15.241300000000001</v>
      </c>
      <c r="EO21" s="165">
        <v>14.167</v>
      </c>
      <c r="EP21" s="165">
        <v>20.015999999999998</v>
      </c>
      <c r="EQ21" s="165">
        <v>-100.5017</v>
      </c>
      <c r="ER21" s="165">
        <v>-102.4029</v>
      </c>
      <c r="ES21" s="165">
        <v>28.699200000000001</v>
      </c>
      <c r="ET21" s="166"/>
      <c r="EU21" s="165">
        <v>-1.74</v>
      </c>
      <c r="EV21" s="166"/>
      <c r="EW21" s="165">
        <v>15.6153</v>
      </c>
      <c r="EX21" s="165">
        <v>-34.371699999999997</v>
      </c>
      <c r="EY21" s="165">
        <v>-30.7181</v>
      </c>
      <c r="EZ21" s="165">
        <v>-29.9117</v>
      </c>
      <c r="FA21" s="165">
        <v>5.8282999999999996</v>
      </c>
      <c r="FB21" s="165">
        <v>0.38829999999999998</v>
      </c>
      <c r="FC21" s="165">
        <v>-25.927800000000001</v>
      </c>
      <c r="FD21" s="165">
        <v>18.625</v>
      </c>
      <c r="FE21" s="165">
        <v>18.757999999999999</v>
      </c>
      <c r="FF21" s="166"/>
      <c r="FG21" s="165">
        <v>40.365299999999998</v>
      </c>
      <c r="FH21" s="165">
        <v>40.3018</v>
      </c>
      <c r="FI21" s="165">
        <v>38.631900000000002</v>
      </c>
      <c r="FJ21" s="165">
        <v>108.0093</v>
      </c>
      <c r="FK21" s="165">
        <v>108.5117</v>
      </c>
      <c r="FL21" s="165">
        <v>-149.37100000000001</v>
      </c>
      <c r="FM21" s="165">
        <v>115.61490000000001</v>
      </c>
      <c r="FN21" s="165">
        <v>115.20059999999999</v>
      </c>
      <c r="FO21" s="165">
        <v>-117.8329</v>
      </c>
      <c r="FP21" s="165">
        <v>-104.21559999999999</v>
      </c>
      <c r="FQ21" s="165">
        <v>-38.5901</v>
      </c>
      <c r="FR21" s="165">
        <v>-44.28</v>
      </c>
      <c r="FS21" s="165">
        <v>8.7653999999999996</v>
      </c>
      <c r="FT21" s="165">
        <v>0.72050000000000003</v>
      </c>
      <c r="FU21" s="165">
        <v>-5.0599999999999996</v>
      </c>
      <c r="FV21" s="165">
        <v>12.33</v>
      </c>
      <c r="FW21" s="165">
        <v>-39.433100000000003</v>
      </c>
      <c r="FX21" s="166"/>
      <c r="FY21" s="165">
        <v>-15.629</v>
      </c>
      <c r="FZ21" s="165">
        <v>4.4080000000000004</v>
      </c>
      <c r="GA21" s="166"/>
      <c r="GB21" s="165">
        <v>22.36</v>
      </c>
      <c r="GC21" s="165">
        <v>106.5988</v>
      </c>
      <c r="GD21" s="165">
        <v>119.74720000000001</v>
      </c>
      <c r="GE21" s="165">
        <v>12.77</v>
      </c>
      <c r="GF21" s="165">
        <v>70.827600000000004</v>
      </c>
      <c r="GG21" s="165">
        <v>21</v>
      </c>
      <c r="GH21" s="165">
        <v>-7.7747999999999999</v>
      </c>
      <c r="GI21" s="165">
        <v>-6.1539000000000001</v>
      </c>
      <c r="GJ21" s="165">
        <v>-6.718</v>
      </c>
      <c r="GK21" s="165">
        <v>1.4557</v>
      </c>
      <c r="GL21" s="166"/>
      <c r="GM21" s="166"/>
      <c r="GN21" s="165">
        <v>-14.7394</v>
      </c>
      <c r="GO21" s="165">
        <v>-18.430099999999999</v>
      </c>
      <c r="GP21" s="165">
        <v>18.113600000000002</v>
      </c>
      <c r="GQ21" s="165">
        <v>18.7879</v>
      </c>
      <c r="GR21" s="165">
        <v>56.5563</v>
      </c>
      <c r="GS21" s="165">
        <v>57.6616</v>
      </c>
      <c r="GT21" s="165">
        <v>-131.4025</v>
      </c>
      <c r="GU21" s="165">
        <v>-17.7577</v>
      </c>
      <c r="GV21" s="165">
        <v>43.125700000000002</v>
      </c>
      <c r="GW21" s="165">
        <v>6.2853000000000003</v>
      </c>
      <c r="GX21" s="165">
        <v>13.719099999999999</v>
      </c>
      <c r="GY21" s="165">
        <v>7.1889000000000003</v>
      </c>
      <c r="GZ21" s="165">
        <v>6.6988000000000003</v>
      </c>
      <c r="HA21" s="165">
        <v>15.164099999999999</v>
      </c>
      <c r="HB21" s="165">
        <v>60.738</v>
      </c>
      <c r="HC21" s="165">
        <v>63.024700000000003</v>
      </c>
      <c r="HD21" s="166"/>
      <c r="HE21" s="166"/>
      <c r="HF21" s="165">
        <v>-624.25850000000003</v>
      </c>
      <c r="HG21" s="165">
        <v>622.57429999999999</v>
      </c>
      <c r="HH21" s="165">
        <v>292.68389999999999</v>
      </c>
      <c r="HI21" s="165">
        <v>-62.336399999999998</v>
      </c>
      <c r="HJ21" s="165">
        <v>-61.288200000000003</v>
      </c>
      <c r="HK21" s="165">
        <v>-60.853299999999997</v>
      </c>
      <c r="HL21" s="165">
        <v>-51.456699999999998</v>
      </c>
      <c r="HM21" s="165">
        <v>15.279400000000001</v>
      </c>
      <c r="HN21" s="165">
        <v>15.174300000000001</v>
      </c>
      <c r="HO21" s="166"/>
      <c r="HP21" s="166"/>
      <c r="HQ21" s="165">
        <v>18.3612</v>
      </c>
      <c r="HR21" s="165">
        <v>18.273299999999999</v>
      </c>
      <c r="HS21" s="165">
        <v>-23.1083</v>
      </c>
      <c r="HT21" s="165">
        <v>-22.744800000000001</v>
      </c>
      <c r="HU21" s="165">
        <v>76.89</v>
      </c>
      <c r="HV21" s="165">
        <v>76.23</v>
      </c>
      <c r="HW21" s="165">
        <v>11.1</v>
      </c>
      <c r="HX21" s="165">
        <v>9.9</v>
      </c>
      <c r="HY21" s="165">
        <v>21.556000000000001</v>
      </c>
      <c r="HZ21" s="165">
        <v>17.920000000000002</v>
      </c>
      <c r="IA21" s="165">
        <v>-344.03680000000003</v>
      </c>
      <c r="IB21" s="165">
        <v>98.803399999999996</v>
      </c>
      <c r="IC21" s="165">
        <v>98.886899999999997</v>
      </c>
      <c r="ID21" s="165">
        <v>12.2</v>
      </c>
      <c r="IE21" s="165">
        <v>-44.5</v>
      </c>
      <c r="IF21" s="165">
        <v>-18.899999999999999</v>
      </c>
      <c r="IG21" s="165">
        <v>-18.3</v>
      </c>
      <c r="IH21" s="166"/>
      <c r="II21" s="165">
        <v>1.6841999999999999</v>
      </c>
      <c r="IJ21" s="165">
        <v>-287.79270000000002</v>
      </c>
      <c r="IK21" s="165">
        <v>146.83799999999999</v>
      </c>
      <c r="IL21" s="165">
        <v>0</v>
      </c>
      <c r="IM21" s="165">
        <v>-3.5642</v>
      </c>
      <c r="IN21" s="165">
        <v>-47.0989</v>
      </c>
      <c r="IO21" s="166"/>
      <c r="IP21" s="165">
        <v>-15.6774</v>
      </c>
      <c r="IQ21" s="165">
        <v>-14.5687</v>
      </c>
      <c r="IR21" s="165">
        <v>74.553299999999993</v>
      </c>
      <c r="IS21" s="165">
        <v>11.9718</v>
      </c>
      <c r="IT21" s="165">
        <v>113.3128</v>
      </c>
      <c r="IU21" s="165">
        <v>114.1724</v>
      </c>
      <c r="IV21" s="165">
        <v>19.3201</v>
      </c>
      <c r="IW21" s="165">
        <v>-14.8314</v>
      </c>
      <c r="IX21" s="165">
        <v>-78.811599999999999</v>
      </c>
      <c r="IY21" s="165">
        <v>-83.132400000000004</v>
      </c>
      <c r="IZ21" s="165">
        <v>84.683800000000005</v>
      </c>
      <c r="JA21" s="165">
        <v>-12.946199999999999</v>
      </c>
      <c r="JB21" s="165">
        <v>27.594999999999999</v>
      </c>
      <c r="JC21" s="165">
        <v>11.2</v>
      </c>
      <c r="JD21" s="165">
        <v>1.1399999999999999</v>
      </c>
      <c r="JE21" s="165">
        <v>1.139</v>
      </c>
      <c r="JF21" s="165">
        <v>-11.36</v>
      </c>
      <c r="JG21" s="165">
        <v>-6.64</v>
      </c>
      <c r="JH21" s="166"/>
      <c r="JI21" s="165">
        <v>6.7979000000000003</v>
      </c>
      <c r="JJ21" s="165">
        <v>-22.557400000000001</v>
      </c>
      <c r="JK21" s="165">
        <v>-39.9313</v>
      </c>
      <c r="JL21" s="165">
        <v>27.7</v>
      </c>
      <c r="JM21" s="165">
        <v>52.923999999999999</v>
      </c>
      <c r="JN21" s="165">
        <v>52.636000000000003</v>
      </c>
      <c r="JO21" s="165">
        <v>11.5442</v>
      </c>
      <c r="JP21" s="166"/>
      <c r="JQ21" s="165">
        <v>10.648999999999999</v>
      </c>
      <c r="JR21" s="165">
        <v>10.369199999999999</v>
      </c>
      <c r="JS21" s="165">
        <v>9.9227000000000007</v>
      </c>
      <c r="JT21" s="166"/>
      <c r="JU21" s="165">
        <v>44.1</v>
      </c>
      <c r="JV21" s="165">
        <v>23.393899999999999</v>
      </c>
      <c r="JW21" s="165">
        <v>6.19</v>
      </c>
      <c r="JX21" s="166"/>
      <c r="JY21" s="165">
        <v>-54.391599999999997</v>
      </c>
      <c r="JZ21" s="165">
        <v>80.458100000000002</v>
      </c>
      <c r="KA21" s="165">
        <v>61.9696</v>
      </c>
      <c r="KB21" s="165">
        <v>-53.177</v>
      </c>
      <c r="KC21" s="165">
        <v>-79.029799999999994</v>
      </c>
      <c r="KD21" s="165">
        <v>51.467399999999998</v>
      </c>
      <c r="KE21" s="165">
        <v>27.051300000000001</v>
      </c>
      <c r="KF21" s="165">
        <v>-56.7</v>
      </c>
      <c r="KG21" s="165">
        <v>56.5</v>
      </c>
      <c r="KH21" s="165">
        <v>-329.10270000000003</v>
      </c>
      <c r="KI21" s="165">
        <v>526.51390000000004</v>
      </c>
    </row>
    <row r="22" spans="1:295" ht="18" customHeight="1" x14ac:dyDescent="0.25">
      <c r="A22" s="160" t="s">
        <v>42</v>
      </c>
      <c r="B22" s="160" t="s">
        <v>753</v>
      </c>
      <c r="C22" s="164">
        <v>0</v>
      </c>
      <c r="D22" s="165">
        <v>6.0128000000000004</v>
      </c>
      <c r="E22" s="165">
        <v>-11.9991</v>
      </c>
      <c r="F22" s="165">
        <v>-33.092300000000002</v>
      </c>
      <c r="G22" s="165">
        <v>17.764199999999999</v>
      </c>
      <c r="H22" s="166"/>
      <c r="I22" s="165">
        <v>40.223100000000002</v>
      </c>
      <c r="J22" s="165">
        <v>-58.321199999999997</v>
      </c>
      <c r="K22" s="165">
        <v>52.073300000000003</v>
      </c>
      <c r="L22" s="165">
        <v>26.533200000000001</v>
      </c>
      <c r="M22" s="165">
        <v>25.895800000000001</v>
      </c>
      <c r="N22" s="165">
        <v>6.66</v>
      </c>
      <c r="O22" s="165">
        <v>-35.798000000000002</v>
      </c>
      <c r="P22" s="165">
        <v>28.6</v>
      </c>
      <c r="Q22" s="165">
        <v>17.388000000000002</v>
      </c>
      <c r="R22" s="165">
        <v>-28.6</v>
      </c>
      <c r="S22" s="165">
        <v>4.3932000000000002</v>
      </c>
      <c r="T22" s="165">
        <v>34.002800000000001</v>
      </c>
      <c r="U22" s="165">
        <v>12.496</v>
      </c>
      <c r="V22" s="165">
        <v>12.472899999999999</v>
      </c>
      <c r="W22" s="165">
        <v>20.774999999999999</v>
      </c>
      <c r="X22" s="165">
        <v>12.375299999999999</v>
      </c>
      <c r="Y22" s="165">
        <v>5.4696999999999996</v>
      </c>
      <c r="Z22" s="165">
        <v>7.2337999999999996</v>
      </c>
      <c r="AA22" s="166"/>
      <c r="AB22" s="166"/>
      <c r="AC22" s="165">
        <v>-66.27</v>
      </c>
      <c r="AD22" s="165">
        <v>-66.17</v>
      </c>
      <c r="AE22" s="166"/>
      <c r="AF22" s="165">
        <v>-4.4400000000000004</v>
      </c>
      <c r="AG22" s="165">
        <v>35.200000000000003</v>
      </c>
      <c r="AH22" s="165">
        <v>13.054</v>
      </c>
      <c r="AI22" s="165">
        <v>0.21</v>
      </c>
      <c r="AJ22" s="164">
        <v>-47.28</v>
      </c>
      <c r="AK22" s="165">
        <v>-47.28</v>
      </c>
      <c r="AL22" s="165">
        <v>-71.33</v>
      </c>
      <c r="AM22" s="165">
        <v>48.05</v>
      </c>
      <c r="AN22" s="165">
        <v>47.81</v>
      </c>
      <c r="AO22" s="165">
        <v>8.3068000000000008</v>
      </c>
      <c r="AP22" s="165">
        <v>14.3208</v>
      </c>
      <c r="AQ22" s="165">
        <v>59.378</v>
      </c>
      <c r="AR22" s="165">
        <v>61.376899999999999</v>
      </c>
      <c r="AS22" s="165">
        <v>35.050199999999997</v>
      </c>
      <c r="AT22" s="165">
        <v>-52.776699999999998</v>
      </c>
      <c r="AU22" s="164">
        <v>0</v>
      </c>
      <c r="AV22" s="165">
        <v>8.8131000000000004</v>
      </c>
      <c r="AW22" s="165">
        <v>8.548</v>
      </c>
      <c r="AX22" s="165">
        <v>60.016500000000001</v>
      </c>
      <c r="AY22" s="165">
        <v>61.1434</v>
      </c>
      <c r="AZ22" s="165">
        <v>-44.898699999999998</v>
      </c>
      <c r="BA22" s="165">
        <v>-48.5884</v>
      </c>
      <c r="BB22" s="165">
        <v>-241.67789999999999</v>
      </c>
      <c r="BC22" s="165">
        <v>2.0303</v>
      </c>
      <c r="BD22" s="165">
        <v>-0.5</v>
      </c>
      <c r="BE22" s="165">
        <v>-0.4</v>
      </c>
      <c r="BF22" s="165">
        <v>57.646700000000003</v>
      </c>
      <c r="BG22" s="166"/>
      <c r="BH22" s="165">
        <v>-5.9175000000000004</v>
      </c>
      <c r="BI22" s="166"/>
      <c r="BJ22" s="165">
        <v>-8.2207000000000008</v>
      </c>
      <c r="BK22" s="165">
        <v>5.7096</v>
      </c>
      <c r="BL22" s="166"/>
      <c r="BM22" s="165">
        <v>2.7425999999999999</v>
      </c>
      <c r="BN22" s="165">
        <v>265.51100000000002</v>
      </c>
      <c r="BO22" s="165">
        <v>74.434600000000003</v>
      </c>
      <c r="BP22" s="165">
        <v>74.251499999999993</v>
      </c>
      <c r="BQ22" s="165">
        <v>-0.80989999999999995</v>
      </c>
      <c r="BR22" s="165">
        <v>465.34120000000001</v>
      </c>
      <c r="BS22" s="166"/>
      <c r="BT22" s="165">
        <v>-88.305700000000002</v>
      </c>
      <c r="BU22" s="165">
        <v>90.363799999999998</v>
      </c>
      <c r="BV22" s="165">
        <v>77.8904</v>
      </c>
      <c r="BW22" s="165">
        <v>19.559999999999999</v>
      </c>
      <c r="BX22" s="165">
        <v>22.15</v>
      </c>
      <c r="BY22" s="165">
        <v>48.91</v>
      </c>
      <c r="BZ22" s="165">
        <v>62.82</v>
      </c>
      <c r="CA22" s="165">
        <v>-115.46680000000001</v>
      </c>
      <c r="CB22" s="165">
        <v>-115.065</v>
      </c>
      <c r="CC22" s="165">
        <v>163.9023</v>
      </c>
      <c r="CD22" s="165">
        <v>163.86799999999999</v>
      </c>
      <c r="CE22" s="165">
        <v>24.428599999999999</v>
      </c>
      <c r="CF22" s="165">
        <v>-85.773200000000003</v>
      </c>
      <c r="CG22" s="165">
        <v>-84.926699999999997</v>
      </c>
      <c r="CH22" s="165">
        <v>-10.207100000000001</v>
      </c>
      <c r="CI22" s="165">
        <v>-47.7956</v>
      </c>
      <c r="CJ22" s="166"/>
      <c r="CK22" s="166"/>
      <c r="CL22" s="165">
        <v>90.1</v>
      </c>
      <c r="CM22" s="165">
        <v>95.4</v>
      </c>
      <c r="CN22" s="165">
        <v>-14.97</v>
      </c>
      <c r="CO22" s="165">
        <v>41.628900000000002</v>
      </c>
      <c r="CP22" s="165">
        <v>43.044499999999999</v>
      </c>
      <c r="CQ22" s="165">
        <v>44.014600000000002</v>
      </c>
      <c r="CR22" s="165">
        <v>53.148899999999998</v>
      </c>
      <c r="CS22" s="165">
        <v>52.304000000000002</v>
      </c>
      <c r="CT22" s="165">
        <v>-30.983799999999999</v>
      </c>
      <c r="CU22" s="165">
        <v>-60.610999999999997</v>
      </c>
      <c r="CV22" s="165">
        <v>-32.585999999999999</v>
      </c>
      <c r="CW22" s="165">
        <v>12.243600000000001</v>
      </c>
      <c r="CX22" s="165">
        <v>45.09</v>
      </c>
      <c r="CY22" s="165">
        <v>24.23</v>
      </c>
      <c r="CZ22" s="165">
        <v>37.976100000000002</v>
      </c>
      <c r="DA22" s="165">
        <v>36.039700000000003</v>
      </c>
      <c r="DB22" s="165">
        <v>24.336400000000001</v>
      </c>
      <c r="DC22" s="166"/>
      <c r="DD22" s="165">
        <v>47.987699999999997</v>
      </c>
      <c r="DE22" s="165">
        <v>47.328699999999998</v>
      </c>
      <c r="DF22" s="165">
        <v>-17.1417</v>
      </c>
      <c r="DG22" s="166"/>
      <c r="DH22" s="165">
        <v>-13.247199999999999</v>
      </c>
      <c r="DI22" s="165">
        <v>-93.3</v>
      </c>
      <c r="DJ22" s="165">
        <v>-94.7</v>
      </c>
      <c r="DK22" s="166"/>
      <c r="DL22" s="165">
        <v>53.622399999999999</v>
      </c>
      <c r="DM22" s="165">
        <v>44.1614</v>
      </c>
      <c r="DN22" s="165">
        <v>76.190200000000004</v>
      </c>
      <c r="DO22" s="165">
        <v>53.56</v>
      </c>
      <c r="DP22" s="165">
        <v>-0.69</v>
      </c>
      <c r="DQ22" s="165">
        <v>39.741999999999997</v>
      </c>
      <c r="DR22" s="165">
        <v>18.111699999999999</v>
      </c>
      <c r="DS22" s="165">
        <v>-13.16</v>
      </c>
      <c r="DT22" s="165">
        <v>-13.19</v>
      </c>
      <c r="DU22" s="165">
        <v>71.17</v>
      </c>
      <c r="DV22" s="165">
        <v>56.77</v>
      </c>
      <c r="DW22" s="165">
        <v>18.5091</v>
      </c>
      <c r="DX22" s="165">
        <v>16.4909</v>
      </c>
      <c r="DY22" s="165">
        <v>-117.18680000000001</v>
      </c>
      <c r="DZ22" s="165">
        <v>-114.5</v>
      </c>
      <c r="EA22" s="165">
        <v>106.8283</v>
      </c>
      <c r="EB22" s="165">
        <v>72.389600000000002</v>
      </c>
      <c r="EC22" s="166"/>
      <c r="ED22" s="165">
        <v>68.4983</v>
      </c>
      <c r="EE22" s="165">
        <v>8.0919000000000008</v>
      </c>
      <c r="EF22" s="165">
        <v>-8.2460000000000004</v>
      </c>
      <c r="EG22" s="165">
        <v>-27.37</v>
      </c>
      <c r="EH22" s="165">
        <v>0</v>
      </c>
      <c r="EI22" s="165">
        <v>-197.92230000000001</v>
      </c>
      <c r="EJ22" s="166"/>
      <c r="EK22" s="165">
        <v>-36.201599999999999</v>
      </c>
      <c r="EL22" s="165">
        <v>-33.506100000000004</v>
      </c>
      <c r="EM22" s="165">
        <v>65.963399999999993</v>
      </c>
      <c r="EN22" s="165">
        <v>0.75680000000000003</v>
      </c>
      <c r="EO22" s="165">
        <v>1.0157</v>
      </c>
      <c r="EP22" s="165">
        <v>18.48</v>
      </c>
      <c r="EQ22" s="165">
        <v>-99.493300000000005</v>
      </c>
      <c r="ER22" s="165">
        <v>-101.3137</v>
      </c>
      <c r="ES22" s="165">
        <v>39.949800000000003</v>
      </c>
      <c r="ET22" s="166"/>
      <c r="EU22" s="165">
        <v>-1.62</v>
      </c>
      <c r="EV22" s="166"/>
      <c r="EW22" s="165">
        <v>12.1332</v>
      </c>
      <c r="EX22" s="165">
        <v>-48.027299999999997</v>
      </c>
      <c r="EY22" s="165">
        <v>-29.827400000000001</v>
      </c>
      <c r="EZ22" s="165">
        <v>-29.216000000000001</v>
      </c>
      <c r="FA22" s="165">
        <v>4.5284000000000004</v>
      </c>
      <c r="FB22" s="165">
        <v>10.434900000000001</v>
      </c>
      <c r="FC22" s="165">
        <v>-36.558999999999997</v>
      </c>
      <c r="FD22" s="165">
        <v>17.967099999999999</v>
      </c>
      <c r="FE22" s="165">
        <v>17.654299999999999</v>
      </c>
      <c r="FF22" s="166"/>
      <c r="FG22" s="165">
        <v>39.100499999999997</v>
      </c>
      <c r="FH22" s="165">
        <v>39.567799999999998</v>
      </c>
      <c r="FI22" s="165">
        <v>38.149700000000003</v>
      </c>
      <c r="FJ22" s="165">
        <v>115.2099</v>
      </c>
      <c r="FK22" s="165">
        <v>114.0378</v>
      </c>
      <c r="FL22" s="165">
        <v>-146.52430000000001</v>
      </c>
      <c r="FM22" s="165">
        <v>119.6182</v>
      </c>
      <c r="FN22" s="165">
        <v>119.63939999999999</v>
      </c>
      <c r="FO22" s="165">
        <v>-114.21250000000001</v>
      </c>
      <c r="FP22" s="165">
        <v>-101.03870000000001</v>
      </c>
      <c r="FQ22" s="165">
        <v>-38.282400000000003</v>
      </c>
      <c r="FR22" s="165">
        <v>-43.41</v>
      </c>
      <c r="FS22" s="165">
        <v>8.2698</v>
      </c>
      <c r="FT22" s="165">
        <v>0.76329999999999998</v>
      </c>
      <c r="FU22" s="165">
        <v>-4.62</v>
      </c>
      <c r="FV22" s="165">
        <v>10.8</v>
      </c>
      <c r="FW22" s="165">
        <v>-39.114899999999999</v>
      </c>
      <c r="FX22" s="166"/>
      <c r="FY22" s="165">
        <v>-15.462</v>
      </c>
      <c r="FZ22" s="165">
        <v>4.2610000000000001</v>
      </c>
      <c r="GA22" s="166"/>
      <c r="GB22" s="165">
        <v>22.6</v>
      </c>
      <c r="GC22" s="165">
        <v>103.5908</v>
      </c>
      <c r="GD22" s="165">
        <v>117.295</v>
      </c>
      <c r="GE22" s="165">
        <v>12.44</v>
      </c>
      <c r="GF22" s="165">
        <v>71.4666</v>
      </c>
      <c r="GG22" s="165">
        <v>20.100000000000001</v>
      </c>
      <c r="GH22" s="165">
        <v>-8.6389999999999993</v>
      </c>
      <c r="GI22" s="165">
        <v>-5.7926000000000002</v>
      </c>
      <c r="GJ22" s="165">
        <v>-6.2632000000000003</v>
      </c>
      <c r="GK22" s="165">
        <v>1.4278</v>
      </c>
      <c r="GL22" s="166"/>
      <c r="GM22" s="166"/>
      <c r="GN22" s="166"/>
      <c r="GO22" s="165">
        <v>-19.743600000000001</v>
      </c>
      <c r="GP22" s="165">
        <v>17.934899999999999</v>
      </c>
      <c r="GQ22" s="165">
        <v>20.601199999999999</v>
      </c>
      <c r="GR22" s="165">
        <v>60.501399999999997</v>
      </c>
      <c r="GS22" s="165">
        <v>60.908799999999999</v>
      </c>
      <c r="GT22" s="165">
        <v>-132.95160000000001</v>
      </c>
      <c r="GU22" s="165">
        <v>-19.4223</v>
      </c>
      <c r="GV22" s="165">
        <v>43.335700000000003</v>
      </c>
      <c r="GW22" s="165">
        <v>3.6659999999999999</v>
      </c>
      <c r="GX22" s="165">
        <v>12.0998</v>
      </c>
      <c r="GY22" s="165">
        <v>8.5562000000000005</v>
      </c>
      <c r="GZ22" s="165">
        <v>8.0172000000000008</v>
      </c>
      <c r="HA22" s="165">
        <v>14</v>
      </c>
      <c r="HB22" s="165">
        <v>49.643999999999998</v>
      </c>
      <c r="HC22" s="165">
        <v>49.088500000000003</v>
      </c>
      <c r="HD22" s="166"/>
      <c r="HE22" s="166"/>
      <c r="HF22" s="165">
        <v>-619.11090000000002</v>
      </c>
      <c r="HG22" s="166"/>
      <c r="HH22" s="165">
        <v>222.80439999999999</v>
      </c>
      <c r="HI22" s="165">
        <v>-49.380899999999997</v>
      </c>
      <c r="HJ22" s="165">
        <v>-47.832900000000002</v>
      </c>
      <c r="HK22" s="165">
        <v>-59.120699999999999</v>
      </c>
      <c r="HL22" s="165">
        <v>-50.008099999999999</v>
      </c>
      <c r="HM22" s="165">
        <v>14.855399999999999</v>
      </c>
      <c r="HN22" s="165">
        <v>16.207999999999998</v>
      </c>
      <c r="HO22" s="165">
        <v>-83.878100000000003</v>
      </c>
      <c r="HP22" s="165">
        <v>-86.681200000000004</v>
      </c>
      <c r="HQ22" s="165">
        <v>3.903</v>
      </c>
      <c r="HR22" s="165">
        <v>3.8260000000000001</v>
      </c>
      <c r="HS22" s="165">
        <v>-40.299500000000002</v>
      </c>
      <c r="HT22" s="165">
        <v>-39.5214</v>
      </c>
      <c r="HU22" s="165">
        <v>55.44</v>
      </c>
      <c r="HV22" s="165">
        <v>55.94</v>
      </c>
      <c r="HW22" s="165">
        <v>10.7</v>
      </c>
      <c r="HX22" s="165">
        <v>10</v>
      </c>
      <c r="HY22" s="165">
        <v>21.534600000000001</v>
      </c>
      <c r="HZ22" s="165">
        <v>-6.96</v>
      </c>
      <c r="IA22" s="165">
        <v>-322.58170000000001</v>
      </c>
      <c r="IB22" s="165">
        <v>81.007599999999996</v>
      </c>
      <c r="IC22" s="165">
        <v>80.757199999999997</v>
      </c>
      <c r="ID22" s="165">
        <v>8.8000000000000007</v>
      </c>
      <c r="IE22" s="165">
        <v>-36.5</v>
      </c>
      <c r="IF22" s="165">
        <v>-2.8</v>
      </c>
      <c r="IG22" s="165">
        <v>-2.4</v>
      </c>
      <c r="IH22" s="166"/>
      <c r="II22" s="165">
        <v>1.5946</v>
      </c>
      <c r="IJ22" s="165">
        <v>-219.47389999999999</v>
      </c>
      <c r="IK22" s="165">
        <v>218.86359999999999</v>
      </c>
      <c r="IL22" s="165">
        <v>-56.618299999999998</v>
      </c>
      <c r="IM22" s="165">
        <v>-56.308399999999999</v>
      </c>
      <c r="IN22" s="165">
        <v>-42.7194</v>
      </c>
      <c r="IO22" s="166"/>
      <c r="IP22" s="165">
        <v>-66.009900000000002</v>
      </c>
      <c r="IQ22" s="165">
        <v>20.441500000000001</v>
      </c>
      <c r="IR22" s="165">
        <v>136.13990000000001</v>
      </c>
      <c r="IS22" s="165">
        <v>62.942300000000003</v>
      </c>
      <c r="IT22" s="165">
        <v>134.8278</v>
      </c>
      <c r="IU22" s="165">
        <v>134.2953</v>
      </c>
      <c r="IV22" s="165">
        <v>-24.194800000000001</v>
      </c>
      <c r="IW22" s="165">
        <v>65.067300000000003</v>
      </c>
      <c r="IX22" s="165">
        <v>-138.08330000000001</v>
      </c>
      <c r="IY22" s="165">
        <v>-71.250600000000006</v>
      </c>
      <c r="IZ22" s="165">
        <v>70.713200000000001</v>
      </c>
      <c r="JA22" s="165">
        <v>-11.7075</v>
      </c>
      <c r="JB22" s="165">
        <v>28.902999999999999</v>
      </c>
      <c r="JC22" s="165">
        <v>6.48</v>
      </c>
      <c r="JD22" s="165">
        <v>1.052</v>
      </c>
      <c r="JE22" s="165">
        <v>1.052</v>
      </c>
      <c r="JF22" s="165">
        <v>-7.04</v>
      </c>
      <c r="JG22" s="165">
        <v>-10.96</v>
      </c>
      <c r="JH22" s="166"/>
      <c r="JI22" s="165">
        <v>11.693</v>
      </c>
      <c r="JJ22" s="165">
        <v>-20.0977</v>
      </c>
      <c r="JK22" s="165">
        <v>-40.605800000000002</v>
      </c>
      <c r="JL22" s="165">
        <v>20.6</v>
      </c>
      <c r="JM22" s="165">
        <v>52.063000000000002</v>
      </c>
      <c r="JN22" s="165">
        <v>51.423000000000002</v>
      </c>
      <c r="JO22" s="165">
        <v>11.2745</v>
      </c>
      <c r="JP22" s="166"/>
      <c r="JQ22" s="165">
        <v>10.153700000000001</v>
      </c>
      <c r="JR22" s="165">
        <v>9.5381999999999998</v>
      </c>
      <c r="JS22" s="165">
        <v>10.234299999999999</v>
      </c>
      <c r="JT22" s="166"/>
      <c r="JU22" s="165">
        <v>36.6</v>
      </c>
      <c r="JV22" s="165">
        <v>21.4588</v>
      </c>
      <c r="JW22" s="165">
        <v>6.62</v>
      </c>
      <c r="JX22" s="166"/>
      <c r="JY22" s="165">
        <v>-49.298999999999999</v>
      </c>
      <c r="JZ22" s="165">
        <v>79.755499999999998</v>
      </c>
      <c r="KA22" s="165">
        <v>60.727499999999999</v>
      </c>
      <c r="KB22" s="165">
        <v>-49.145299999999999</v>
      </c>
      <c r="KC22" s="165">
        <v>-77.698700000000002</v>
      </c>
      <c r="KD22" s="165">
        <v>50.011099999999999</v>
      </c>
      <c r="KE22" s="165">
        <v>27.995000000000001</v>
      </c>
      <c r="KF22" s="165">
        <v>-49</v>
      </c>
      <c r="KG22" s="165">
        <v>48.7</v>
      </c>
      <c r="KH22" s="165">
        <v>-381.89170000000001</v>
      </c>
      <c r="KI22" s="165">
        <v>569.19470000000001</v>
      </c>
    </row>
    <row r="23" spans="1:295" ht="18" customHeight="1" x14ac:dyDescent="0.25">
      <c r="A23" s="160" t="s">
        <v>42</v>
      </c>
      <c r="B23" s="160" t="s">
        <v>754</v>
      </c>
      <c r="C23" s="164">
        <v>0</v>
      </c>
      <c r="D23" s="165">
        <v>7.2011000000000003</v>
      </c>
      <c r="E23" s="165">
        <v>-13.3415</v>
      </c>
      <c r="F23" s="165">
        <v>-33.308500000000002</v>
      </c>
      <c r="G23" s="165">
        <v>20.555</v>
      </c>
      <c r="H23" s="166"/>
      <c r="I23" s="165">
        <v>43.131399999999999</v>
      </c>
      <c r="J23" s="165">
        <v>-65.004000000000005</v>
      </c>
      <c r="K23" s="165">
        <v>55.435099999999998</v>
      </c>
      <c r="L23" s="165">
        <v>27.987100000000002</v>
      </c>
      <c r="M23" s="165">
        <v>27.3065</v>
      </c>
      <c r="N23" s="165">
        <v>0</v>
      </c>
      <c r="O23" s="165">
        <v>-39.927</v>
      </c>
      <c r="P23" s="165">
        <v>30.8</v>
      </c>
      <c r="Q23" s="165">
        <v>18.216000000000001</v>
      </c>
      <c r="R23" s="165">
        <v>-30.8</v>
      </c>
      <c r="S23" s="165">
        <v>4.3966000000000003</v>
      </c>
      <c r="T23" s="165">
        <v>37.052399999999999</v>
      </c>
      <c r="U23" s="165">
        <v>12.902900000000001</v>
      </c>
      <c r="V23" s="165">
        <v>13.1759</v>
      </c>
      <c r="W23" s="165">
        <v>21.672799999999999</v>
      </c>
      <c r="X23" s="165">
        <v>9.8813999999999993</v>
      </c>
      <c r="Y23" s="165">
        <v>5.5279999999999996</v>
      </c>
      <c r="Z23" s="165">
        <v>7.1162999999999998</v>
      </c>
      <c r="AA23" s="166"/>
      <c r="AB23" s="166"/>
      <c r="AC23" s="165">
        <v>-69.489999999999995</v>
      </c>
      <c r="AD23" s="165">
        <v>-69.17</v>
      </c>
      <c r="AE23" s="166"/>
      <c r="AF23" s="165">
        <v>0</v>
      </c>
      <c r="AG23" s="165">
        <v>37.4</v>
      </c>
      <c r="AH23" s="165">
        <v>13.18</v>
      </c>
      <c r="AI23" s="165">
        <v>0.21</v>
      </c>
      <c r="AJ23" s="164">
        <v>-53.68</v>
      </c>
      <c r="AK23" s="165">
        <v>-53.68</v>
      </c>
      <c r="AL23" s="165">
        <v>-63.85</v>
      </c>
      <c r="AM23" s="165">
        <v>54.3</v>
      </c>
      <c r="AN23" s="165">
        <v>56.33</v>
      </c>
      <c r="AO23" s="165">
        <v>9.3544999999999998</v>
      </c>
      <c r="AP23" s="165">
        <v>14.5205</v>
      </c>
      <c r="AQ23" s="165">
        <v>61.3767</v>
      </c>
      <c r="AR23" s="165">
        <v>63.430199999999999</v>
      </c>
      <c r="AS23" s="165">
        <v>36.896299999999997</v>
      </c>
      <c r="AT23" s="165">
        <v>-59.329799999999999</v>
      </c>
      <c r="AU23" s="164">
        <v>0</v>
      </c>
      <c r="AV23" s="165">
        <v>28.823499999999999</v>
      </c>
      <c r="AW23" s="165">
        <v>29.061900000000001</v>
      </c>
      <c r="AX23" s="165">
        <v>60.1738</v>
      </c>
      <c r="AY23" s="165">
        <v>61.663600000000002</v>
      </c>
      <c r="AZ23" s="165">
        <v>-24.968299999999999</v>
      </c>
      <c r="BA23" s="165">
        <v>-25.713999999999999</v>
      </c>
      <c r="BB23" s="165">
        <v>-297.89909999999998</v>
      </c>
      <c r="BC23" s="165">
        <v>1.1176999999999999</v>
      </c>
      <c r="BD23" s="165">
        <v>0</v>
      </c>
      <c r="BE23" s="165">
        <v>0</v>
      </c>
      <c r="BF23" s="165">
        <v>60.888199999999998</v>
      </c>
      <c r="BG23" s="166"/>
      <c r="BH23" s="165">
        <v>-6.2561</v>
      </c>
      <c r="BI23" s="166"/>
      <c r="BJ23" s="165">
        <v>-11.3139</v>
      </c>
      <c r="BK23" s="165">
        <v>7.4551999999999996</v>
      </c>
      <c r="BL23" s="165">
        <v>5.2380000000000004</v>
      </c>
      <c r="BM23" s="165">
        <v>3.5144000000000002</v>
      </c>
      <c r="BN23" s="165">
        <v>321.39030000000002</v>
      </c>
      <c r="BO23" s="165">
        <v>94.820999999999998</v>
      </c>
      <c r="BP23" s="165">
        <v>94.576800000000006</v>
      </c>
      <c r="BQ23" s="165">
        <v>-30.099599999999999</v>
      </c>
      <c r="BR23" s="165">
        <v>542.50120000000004</v>
      </c>
      <c r="BS23" s="166"/>
      <c r="BT23" s="165">
        <v>-84.990799999999993</v>
      </c>
      <c r="BU23" s="165">
        <v>85.8553</v>
      </c>
      <c r="BV23" s="165">
        <v>85.095600000000005</v>
      </c>
      <c r="BW23" s="165">
        <v>21.65</v>
      </c>
      <c r="BX23" s="165">
        <v>23.98</v>
      </c>
      <c r="BY23" s="165">
        <v>52.61</v>
      </c>
      <c r="BZ23" s="165">
        <v>67.03</v>
      </c>
      <c r="CA23" s="165">
        <v>-122.0307</v>
      </c>
      <c r="CB23" s="165">
        <v>-121.227</v>
      </c>
      <c r="CC23" s="165">
        <v>167.61750000000001</v>
      </c>
      <c r="CD23" s="165">
        <v>167.54159999999999</v>
      </c>
      <c r="CE23" s="165">
        <v>21.4651</v>
      </c>
      <c r="CF23" s="165">
        <v>-93.245400000000004</v>
      </c>
      <c r="CG23" s="165">
        <v>-93.097399999999993</v>
      </c>
      <c r="CH23" s="165">
        <v>-3.6480000000000001</v>
      </c>
      <c r="CI23" s="165">
        <v>-51.067100000000003</v>
      </c>
      <c r="CJ23" s="166"/>
      <c r="CK23" s="166"/>
      <c r="CL23" s="165">
        <v>92.8</v>
      </c>
      <c r="CM23" s="165">
        <v>104.3</v>
      </c>
      <c r="CN23" s="165">
        <v>-15.67</v>
      </c>
      <c r="CO23" s="165">
        <v>42.0578</v>
      </c>
      <c r="CP23" s="165">
        <v>43.069400000000002</v>
      </c>
      <c r="CQ23" s="165">
        <v>43.518700000000003</v>
      </c>
      <c r="CR23" s="165">
        <v>56.703200000000002</v>
      </c>
      <c r="CS23" s="165">
        <v>56.164400000000001</v>
      </c>
      <c r="CT23" s="165">
        <v>-21.516200000000001</v>
      </c>
      <c r="CU23" s="165">
        <v>-79.020200000000003</v>
      </c>
      <c r="CV23" s="165">
        <v>-20.519100000000002</v>
      </c>
      <c r="CW23" s="165">
        <v>10.968</v>
      </c>
      <c r="CX23" s="165">
        <v>52.45</v>
      </c>
      <c r="CY23" s="165">
        <v>27.94</v>
      </c>
      <c r="CZ23" s="165">
        <v>41.726100000000002</v>
      </c>
      <c r="DA23" s="165">
        <v>39.555399999999999</v>
      </c>
      <c r="DB23" s="165">
        <v>25.725300000000001</v>
      </c>
      <c r="DC23" s="166"/>
      <c r="DD23" s="165">
        <v>50.41</v>
      </c>
      <c r="DE23" s="165">
        <v>50.150500000000001</v>
      </c>
      <c r="DF23" s="165">
        <v>-22.211500000000001</v>
      </c>
      <c r="DG23" s="166"/>
      <c r="DH23" s="165">
        <v>-13.988</v>
      </c>
      <c r="DI23" s="165">
        <v>-99.4</v>
      </c>
      <c r="DJ23" s="165">
        <v>-100.8</v>
      </c>
      <c r="DK23" s="165">
        <v>26.693999999999999</v>
      </c>
      <c r="DL23" s="165">
        <v>59.774799999999999</v>
      </c>
      <c r="DM23" s="165">
        <v>48.857900000000001</v>
      </c>
      <c r="DN23" s="165">
        <v>85.565200000000004</v>
      </c>
      <c r="DO23" s="165">
        <v>59.46</v>
      </c>
      <c r="DP23" s="165">
        <v>-1.63</v>
      </c>
      <c r="DQ23" s="165">
        <v>41.183500000000002</v>
      </c>
      <c r="DR23" s="165">
        <v>22.285599999999999</v>
      </c>
      <c r="DS23" s="165">
        <v>-12.63</v>
      </c>
      <c r="DT23" s="165">
        <v>-12.73</v>
      </c>
      <c r="DU23" s="165">
        <v>83.39</v>
      </c>
      <c r="DV23" s="165">
        <v>60.63</v>
      </c>
      <c r="DW23" s="165">
        <v>23.945499999999999</v>
      </c>
      <c r="DX23" s="165">
        <v>22.309100000000001</v>
      </c>
      <c r="DY23" s="165">
        <v>-122.0864</v>
      </c>
      <c r="DZ23" s="165">
        <v>-118.1636</v>
      </c>
      <c r="EA23" s="165">
        <v>121.47239999999999</v>
      </c>
      <c r="EB23" s="165">
        <v>85.309700000000007</v>
      </c>
      <c r="EC23" s="166"/>
      <c r="ED23" s="165">
        <v>81.266499999999994</v>
      </c>
      <c r="EE23" s="165">
        <v>-1.4985999999999999</v>
      </c>
      <c r="EF23" s="165">
        <v>-18.652200000000001</v>
      </c>
      <c r="EG23" s="165">
        <v>-27.544</v>
      </c>
      <c r="EH23" s="165">
        <v>37.947299999999998</v>
      </c>
      <c r="EI23" s="165">
        <v>-308.38929999999999</v>
      </c>
      <c r="EJ23" s="166"/>
      <c r="EK23" s="165">
        <v>-37.538699999999999</v>
      </c>
      <c r="EL23" s="165">
        <v>-34.631100000000004</v>
      </c>
      <c r="EM23" s="165">
        <v>78.652000000000001</v>
      </c>
      <c r="EN23" s="165">
        <v>-8.7036999999999995</v>
      </c>
      <c r="EO23" s="165">
        <v>-8.0616000000000003</v>
      </c>
      <c r="EP23" s="165">
        <v>15.407999999999999</v>
      </c>
      <c r="EQ23" s="165">
        <v>-100.5686</v>
      </c>
      <c r="ER23" s="165">
        <v>-101.8176</v>
      </c>
      <c r="ES23" s="165">
        <v>51.244999999999997</v>
      </c>
      <c r="ET23" s="166"/>
      <c r="EU23" s="165">
        <v>-1.55</v>
      </c>
      <c r="EV23" s="166"/>
      <c r="EW23" s="165">
        <v>12.9854</v>
      </c>
      <c r="EX23" s="165">
        <v>-70.417599999999993</v>
      </c>
      <c r="EY23" s="165">
        <v>-33.329799999999999</v>
      </c>
      <c r="EZ23" s="165">
        <v>-32.674300000000002</v>
      </c>
      <c r="FA23" s="165">
        <v>11.742800000000001</v>
      </c>
      <c r="FB23" s="165">
        <v>20.591000000000001</v>
      </c>
      <c r="FC23" s="165">
        <v>-47.081499999999998</v>
      </c>
      <c r="FD23" s="165">
        <v>18.311399999999999</v>
      </c>
      <c r="FE23" s="165">
        <v>18.451799999999999</v>
      </c>
      <c r="FF23" s="166"/>
      <c r="FG23" s="165">
        <v>39.780299999999997</v>
      </c>
      <c r="FH23" s="165">
        <v>40.985300000000002</v>
      </c>
      <c r="FI23" s="165">
        <v>39.344499999999996</v>
      </c>
      <c r="FJ23" s="165">
        <v>122.74550000000001</v>
      </c>
      <c r="FK23" s="165">
        <v>122.91289999999999</v>
      </c>
      <c r="FL23" s="165">
        <v>-128.7739</v>
      </c>
      <c r="FM23" s="165">
        <v>125.31829999999999</v>
      </c>
      <c r="FN23" s="165">
        <v>123.9388</v>
      </c>
      <c r="FO23" s="165">
        <v>-103.5693</v>
      </c>
      <c r="FP23" s="165">
        <v>-90.115300000000005</v>
      </c>
      <c r="FQ23" s="165">
        <v>-35.462600000000002</v>
      </c>
      <c r="FR23" s="165">
        <v>-41.79</v>
      </c>
      <c r="FS23" s="165">
        <v>8.1525999999999996</v>
      </c>
      <c r="FT23" s="165">
        <v>0.82189999999999996</v>
      </c>
      <c r="FU23" s="165">
        <v>-4.68</v>
      </c>
      <c r="FV23" s="165">
        <v>11.68</v>
      </c>
      <c r="FW23" s="165">
        <v>-35.196199999999997</v>
      </c>
      <c r="FX23" s="166"/>
      <c r="FY23" s="165">
        <v>-15.256</v>
      </c>
      <c r="FZ23" s="165">
        <v>4.4969999999999999</v>
      </c>
      <c r="GA23" s="166"/>
      <c r="GB23" s="165">
        <v>23.94</v>
      </c>
      <c r="GC23" s="165">
        <v>90.846000000000004</v>
      </c>
      <c r="GD23" s="165">
        <v>105.2478</v>
      </c>
      <c r="GE23" s="165">
        <v>13.45</v>
      </c>
      <c r="GF23" s="165">
        <v>75.117999999999995</v>
      </c>
      <c r="GG23" s="165">
        <v>18.399999999999999</v>
      </c>
      <c r="GH23" s="165">
        <v>-10.887499999999999</v>
      </c>
      <c r="GI23" s="165">
        <v>-5.7545999999999999</v>
      </c>
      <c r="GJ23" s="165">
        <v>-6.0555000000000003</v>
      </c>
      <c r="GK23" s="165">
        <v>1.56</v>
      </c>
      <c r="GL23" s="166"/>
      <c r="GM23" s="166"/>
      <c r="GN23" s="165">
        <v>-14.027699999999999</v>
      </c>
      <c r="GO23" s="165">
        <v>-23.722000000000001</v>
      </c>
      <c r="GP23" s="165">
        <v>21.264199999999999</v>
      </c>
      <c r="GQ23" s="165">
        <v>24.084099999999999</v>
      </c>
      <c r="GR23" s="165">
        <v>61.406500000000001</v>
      </c>
      <c r="GS23" s="165">
        <v>60.873800000000003</v>
      </c>
      <c r="GT23" s="165">
        <v>-142.29570000000001</v>
      </c>
      <c r="GU23" s="165">
        <v>-22.573899999999998</v>
      </c>
      <c r="GV23" s="165">
        <v>45.2361</v>
      </c>
      <c r="GW23" s="165">
        <v>-1.3084</v>
      </c>
      <c r="GX23" s="165">
        <v>12.186400000000001</v>
      </c>
      <c r="GY23" s="165">
        <v>9.3569999999999993</v>
      </c>
      <c r="GZ23" s="165">
        <v>8.9032</v>
      </c>
      <c r="HA23" s="166"/>
      <c r="HB23" s="165">
        <v>24.651900000000001</v>
      </c>
      <c r="HC23" s="165">
        <v>25.422999999999998</v>
      </c>
      <c r="HD23" s="166"/>
      <c r="HE23" s="166"/>
      <c r="HF23" s="165">
        <v>-605.02499999999998</v>
      </c>
      <c r="HG23" s="165">
        <v>603.02700000000004</v>
      </c>
      <c r="HH23" s="165">
        <v>123.61199999999999</v>
      </c>
      <c r="HI23" s="165">
        <v>-25.939499999999999</v>
      </c>
      <c r="HJ23" s="165">
        <v>-25.349599999999999</v>
      </c>
      <c r="HK23" s="165">
        <v>-60.600099999999998</v>
      </c>
      <c r="HL23" s="165">
        <v>-51.684699999999999</v>
      </c>
      <c r="HM23" s="165">
        <v>15.341200000000001</v>
      </c>
      <c r="HN23" s="165">
        <v>15.2074</v>
      </c>
      <c r="HO23" s="165">
        <v>-65.064700000000002</v>
      </c>
      <c r="HP23" s="165">
        <v>-64.568600000000004</v>
      </c>
      <c r="HQ23" s="165">
        <v>-2.6230000000000002</v>
      </c>
      <c r="HR23" s="165">
        <v>-2.8647</v>
      </c>
      <c r="HS23" s="165">
        <v>-29.424900000000001</v>
      </c>
      <c r="HT23" s="165">
        <v>-29.134399999999999</v>
      </c>
      <c r="HU23" s="165">
        <v>17.41</v>
      </c>
      <c r="HV23" s="165">
        <v>17.399999999999999</v>
      </c>
      <c r="HW23" s="165">
        <v>11.8</v>
      </c>
      <c r="HX23" s="165">
        <v>12.4</v>
      </c>
      <c r="HY23" s="165">
        <v>21.534600000000001</v>
      </c>
      <c r="HZ23" s="165">
        <v>-30.72</v>
      </c>
      <c r="IA23" s="165">
        <v>-290.69240000000002</v>
      </c>
      <c r="IB23" s="165">
        <v>69.009299999999996</v>
      </c>
      <c r="IC23" s="165">
        <v>67.621499999999997</v>
      </c>
      <c r="ID23" s="165">
        <v>9.4</v>
      </c>
      <c r="IE23" s="165">
        <v>-31.3</v>
      </c>
      <c r="IF23" s="165">
        <v>3.9</v>
      </c>
      <c r="IG23" s="165">
        <v>4.0999999999999996</v>
      </c>
      <c r="IH23" s="165">
        <v>1.7488999999999999</v>
      </c>
      <c r="II23" s="166"/>
      <c r="IJ23" s="165">
        <v>-115.68770000000001</v>
      </c>
      <c r="IK23" s="165">
        <v>333.62700000000001</v>
      </c>
      <c r="IL23" s="165">
        <v>-182.65199999999999</v>
      </c>
      <c r="IM23" s="165">
        <v>-173.40960000000001</v>
      </c>
      <c r="IN23" s="165">
        <v>-52.896299999999997</v>
      </c>
      <c r="IO23" s="166"/>
      <c r="IP23" s="165">
        <v>-179.83969999999999</v>
      </c>
      <c r="IQ23" s="165">
        <v>-13.9131</v>
      </c>
      <c r="IR23" s="165">
        <v>200.81180000000001</v>
      </c>
      <c r="IS23" s="165">
        <v>179.40289999999999</v>
      </c>
      <c r="IT23" s="165">
        <v>166.9607</v>
      </c>
      <c r="IU23" s="165">
        <v>164.69970000000001</v>
      </c>
      <c r="IV23" s="165">
        <v>11.6442</v>
      </c>
      <c r="IW23" s="165">
        <v>185.87139999999999</v>
      </c>
      <c r="IX23" s="165">
        <v>-201.3442</v>
      </c>
      <c r="IY23" s="165">
        <v>0</v>
      </c>
      <c r="IZ23" s="165">
        <v>8.1109000000000009</v>
      </c>
      <c r="JA23" s="165">
        <v>-11.2845</v>
      </c>
      <c r="JB23" s="165">
        <v>23.206</v>
      </c>
      <c r="JC23" s="165">
        <v>9.68</v>
      </c>
      <c r="JD23" s="165">
        <v>0.97599999999999998</v>
      </c>
      <c r="JE23" s="165">
        <v>0.96899999999999997</v>
      </c>
      <c r="JF23" s="165">
        <v>-9.0399999999999991</v>
      </c>
      <c r="JG23" s="165">
        <v>-8.32</v>
      </c>
      <c r="JH23" s="166"/>
      <c r="JI23" s="165">
        <v>9.0257000000000005</v>
      </c>
      <c r="JJ23" s="165">
        <v>-16.200500000000002</v>
      </c>
      <c r="JK23" s="165">
        <v>-40.489800000000002</v>
      </c>
      <c r="JL23" s="165">
        <v>19.2</v>
      </c>
      <c r="JM23" s="165">
        <v>52.537999999999997</v>
      </c>
      <c r="JN23" s="165">
        <v>52.045000000000002</v>
      </c>
      <c r="JO23" s="165">
        <v>11.2866</v>
      </c>
      <c r="JP23" s="166"/>
      <c r="JQ23" s="165">
        <v>11.8523</v>
      </c>
      <c r="JR23" s="165">
        <v>9.9603999999999999</v>
      </c>
      <c r="JS23" s="165">
        <v>10.0603</v>
      </c>
      <c r="JT23" s="166"/>
      <c r="JU23" s="165">
        <v>32.4</v>
      </c>
      <c r="JV23" s="165">
        <v>20.380199999999999</v>
      </c>
      <c r="JW23" s="165">
        <v>6.66</v>
      </c>
      <c r="JX23" s="166"/>
      <c r="JY23" s="165">
        <v>-52.686999999999998</v>
      </c>
      <c r="JZ23" s="165">
        <v>81.290800000000004</v>
      </c>
      <c r="KA23" s="165">
        <v>62.7014</v>
      </c>
      <c r="KB23" s="165">
        <v>-52.133299999999998</v>
      </c>
      <c r="KC23" s="165">
        <v>-80.573800000000006</v>
      </c>
      <c r="KD23" s="165">
        <v>51.224899999999998</v>
      </c>
      <c r="KE23" s="165">
        <v>27.861499999999999</v>
      </c>
      <c r="KF23" s="165">
        <v>-43.9</v>
      </c>
      <c r="KG23" s="165">
        <v>44.6</v>
      </c>
      <c r="KH23" s="165">
        <v>-466.90809999999999</v>
      </c>
      <c r="KI23" s="165">
        <v>655.98770000000002</v>
      </c>
    </row>
    <row r="24" spans="1:295" ht="18" customHeight="1" x14ac:dyDescent="0.25">
      <c r="A24" s="160" t="s">
        <v>42</v>
      </c>
      <c r="B24" s="160" t="s">
        <v>755</v>
      </c>
      <c r="C24" s="167">
        <v>0</v>
      </c>
      <c r="D24" s="168">
        <v>7.4630000000000001</v>
      </c>
      <c r="E24" s="168">
        <v>-13.338800000000001</v>
      </c>
      <c r="F24" s="168">
        <v>-33.375500000000002</v>
      </c>
      <c r="G24" s="168">
        <v>22.273499999999999</v>
      </c>
      <c r="H24" s="169"/>
      <c r="I24" s="168">
        <v>46.268900000000002</v>
      </c>
      <c r="J24" s="168">
        <v>-70.406099999999995</v>
      </c>
      <c r="K24" s="168">
        <v>58.4741</v>
      </c>
      <c r="L24" s="168">
        <v>29.6691</v>
      </c>
      <c r="M24" s="168">
        <v>29.004100000000001</v>
      </c>
      <c r="N24" s="168">
        <v>-2.2200000000000002</v>
      </c>
      <c r="O24" s="168">
        <v>-41.509</v>
      </c>
      <c r="P24" s="168">
        <v>33</v>
      </c>
      <c r="Q24" s="168">
        <v>19.044</v>
      </c>
      <c r="R24" s="168">
        <v>-33</v>
      </c>
      <c r="S24" s="168">
        <v>4.7178000000000004</v>
      </c>
      <c r="T24" s="168">
        <v>40.069000000000003</v>
      </c>
      <c r="U24" s="168">
        <v>13.3231</v>
      </c>
      <c r="V24" s="168">
        <v>13.328799999999999</v>
      </c>
      <c r="W24" s="168">
        <v>22.015699999999999</v>
      </c>
      <c r="X24" s="168">
        <v>9.4510000000000005</v>
      </c>
      <c r="Y24" s="168">
        <v>5.5720999999999998</v>
      </c>
      <c r="Z24" s="168">
        <v>7.3974000000000002</v>
      </c>
      <c r="AA24" s="169"/>
      <c r="AB24" s="169"/>
      <c r="AC24" s="168">
        <v>-73.98</v>
      </c>
      <c r="AD24" s="168">
        <v>-74.09</v>
      </c>
      <c r="AE24" s="169"/>
      <c r="AF24" s="168">
        <v>2.2200000000000002</v>
      </c>
      <c r="AG24" s="168">
        <v>39.6</v>
      </c>
      <c r="AH24" s="168">
        <v>12.095000000000001</v>
      </c>
      <c r="AI24" s="168">
        <v>0.20399999999999999</v>
      </c>
      <c r="AJ24" s="167">
        <v>-60.29</v>
      </c>
      <c r="AK24" s="168">
        <v>-60.29</v>
      </c>
      <c r="AL24" s="168">
        <v>-61.43</v>
      </c>
      <c r="AM24" s="168">
        <v>61.08</v>
      </c>
      <c r="AN24" s="168">
        <v>61.38</v>
      </c>
      <c r="AO24" s="168">
        <v>9.8214000000000006</v>
      </c>
      <c r="AP24" s="168">
        <v>14.096299999999999</v>
      </c>
      <c r="AQ24" s="168">
        <v>64.531099999999995</v>
      </c>
      <c r="AR24" s="168">
        <v>66.930199999999999</v>
      </c>
      <c r="AS24" s="168">
        <v>39.1995</v>
      </c>
      <c r="AT24" s="168">
        <v>-66.757300000000001</v>
      </c>
      <c r="AU24" s="167">
        <v>0</v>
      </c>
      <c r="AV24" s="168">
        <v>19.965800000000002</v>
      </c>
      <c r="AW24" s="168">
        <v>19.595400000000001</v>
      </c>
      <c r="AX24" s="168">
        <v>64.4392</v>
      </c>
      <c r="AY24" s="168">
        <v>65.734899999999996</v>
      </c>
      <c r="AZ24" s="168">
        <v>-27.9681</v>
      </c>
      <c r="BA24" s="168">
        <v>-23.567900000000002</v>
      </c>
      <c r="BB24" s="168">
        <v>-297.29880000000003</v>
      </c>
      <c r="BC24" s="168">
        <v>1.7191000000000001</v>
      </c>
      <c r="BD24" s="168">
        <v>-0.5</v>
      </c>
      <c r="BE24" s="168">
        <v>-0.5</v>
      </c>
      <c r="BF24" s="168">
        <v>71.634500000000003</v>
      </c>
      <c r="BG24" s="169"/>
      <c r="BH24" s="168">
        <v>-6.2373000000000003</v>
      </c>
      <c r="BI24" s="169"/>
      <c r="BJ24" s="168">
        <v>-16.106200000000001</v>
      </c>
      <c r="BK24" s="168">
        <v>9.6203000000000003</v>
      </c>
      <c r="BL24" s="168">
        <v>5.6295000000000002</v>
      </c>
      <c r="BM24" s="168">
        <v>3.8338000000000001</v>
      </c>
      <c r="BN24" s="168">
        <v>322.03120000000001</v>
      </c>
      <c r="BO24" s="168">
        <v>84.566800000000001</v>
      </c>
      <c r="BP24" s="168">
        <v>84.108999999999995</v>
      </c>
      <c r="BQ24" s="168">
        <v>-6.2164999999999999</v>
      </c>
      <c r="BR24" s="168">
        <v>542.40419999999995</v>
      </c>
      <c r="BS24" s="169"/>
      <c r="BT24" s="168">
        <v>-123.3456</v>
      </c>
      <c r="BU24" s="168">
        <v>125.9028</v>
      </c>
      <c r="BV24" s="168">
        <v>90.424700000000001</v>
      </c>
      <c r="BW24" s="168">
        <v>22.89</v>
      </c>
      <c r="BX24" s="168">
        <v>25.94</v>
      </c>
      <c r="BY24" s="168">
        <v>55.38</v>
      </c>
      <c r="BZ24" s="168">
        <v>69.22</v>
      </c>
      <c r="CA24" s="168">
        <v>-118.5479</v>
      </c>
      <c r="CB24" s="168">
        <v>-118.012</v>
      </c>
      <c r="CC24" s="168">
        <v>188.7362</v>
      </c>
      <c r="CD24" s="168">
        <v>189.0249</v>
      </c>
      <c r="CE24" s="168">
        <v>15.7163</v>
      </c>
      <c r="CF24" s="168">
        <v>-108.5513</v>
      </c>
      <c r="CG24" s="168">
        <v>-108.52630000000001</v>
      </c>
      <c r="CH24" s="168">
        <v>-4.5922000000000001</v>
      </c>
      <c r="CI24" s="168">
        <v>-56.690300000000001</v>
      </c>
      <c r="CJ24" s="169"/>
      <c r="CK24" s="169"/>
      <c r="CL24" s="168">
        <v>101.7</v>
      </c>
      <c r="CM24" s="168">
        <v>114.1</v>
      </c>
      <c r="CN24" s="168">
        <v>-16.29</v>
      </c>
      <c r="CO24" s="168">
        <v>29.858599999999999</v>
      </c>
      <c r="CP24" s="168">
        <v>30.867599999999999</v>
      </c>
      <c r="CQ24" s="168">
        <v>30.220099999999999</v>
      </c>
      <c r="CR24" s="168">
        <v>57.164299999999997</v>
      </c>
      <c r="CS24" s="168">
        <v>56.318300000000001</v>
      </c>
      <c r="CT24" s="168">
        <v>-36.965800000000002</v>
      </c>
      <c r="CU24" s="168">
        <v>-66.740799999999993</v>
      </c>
      <c r="CV24" s="168">
        <v>-35.468800000000002</v>
      </c>
      <c r="CW24" s="168">
        <v>11.510899999999999</v>
      </c>
      <c r="CX24" s="168">
        <v>56</v>
      </c>
      <c r="CY24" s="168">
        <v>29.86</v>
      </c>
      <c r="CZ24" s="168">
        <v>45.007300000000001</v>
      </c>
      <c r="DA24" s="168">
        <v>42.631500000000003</v>
      </c>
      <c r="DB24" s="168">
        <v>27.346499999999999</v>
      </c>
      <c r="DC24" s="169"/>
      <c r="DD24" s="168">
        <v>56.464799999999997</v>
      </c>
      <c r="DE24" s="168">
        <v>56.302300000000002</v>
      </c>
      <c r="DF24" s="168">
        <v>-18.978999999999999</v>
      </c>
      <c r="DG24" s="169"/>
      <c r="DH24" s="168">
        <v>-14.681100000000001</v>
      </c>
      <c r="DI24" s="168">
        <v>-99.8</v>
      </c>
      <c r="DJ24" s="168">
        <v>-100.4</v>
      </c>
      <c r="DK24" s="168">
        <v>28.204699999999999</v>
      </c>
      <c r="DL24" s="168">
        <v>65.048199999999994</v>
      </c>
      <c r="DM24" s="168">
        <v>52.615000000000002</v>
      </c>
      <c r="DN24" s="168">
        <v>91.424599999999998</v>
      </c>
      <c r="DO24" s="168">
        <v>64.709999999999994</v>
      </c>
      <c r="DP24" s="168">
        <v>-2.17</v>
      </c>
      <c r="DQ24" s="168">
        <v>43.4</v>
      </c>
      <c r="DR24" s="168">
        <v>18.566700000000001</v>
      </c>
      <c r="DS24" s="168">
        <v>-12.93</v>
      </c>
      <c r="DT24" s="168">
        <v>-13.04</v>
      </c>
      <c r="DU24" s="168">
        <v>83.04</v>
      </c>
      <c r="DV24" s="168">
        <v>64.66</v>
      </c>
      <c r="DW24" s="168">
        <v>20.872699999999998</v>
      </c>
      <c r="DX24" s="168">
        <v>18.890899999999998</v>
      </c>
      <c r="DY24" s="168">
        <v>-127.7814</v>
      </c>
      <c r="DZ24" s="168">
        <v>-124.48180000000001</v>
      </c>
      <c r="EA24" s="168">
        <v>106.13030000000001</v>
      </c>
      <c r="EB24" s="168">
        <v>66.177499999999995</v>
      </c>
      <c r="EC24" s="168">
        <v>64.453900000000004</v>
      </c>
      <c r="ED24" s="168">
        <v>65.460499999999996</v>
      </c>
      <c r="EE24" s="168">
        <v>12.2959</v>
      </c>
      <c r="EF24" s="168">
        <v>-5.2285000000000004</v>
      </c>
      <c r="EG24" s="168">
        <v>-28.12</v>
      </c>
      <c r="EH24" s="168">
        <v>13.5854</v>
      </c>
      <c r="EI24" s="168">
        <v>-275.02569999999997</v>
      </c>
      <c r="EJ24" s="169"/>
      <c r="EK24" s="168">
        <v>-36.131100000000004</v>
      </c>
      <c r="EL24" s="168">
        <v>-33.103200000000001</v>
      </c>
      <c r="EM24" s="168">
        <v>65.948800000000006</v>
      </c>
      <c r="EN24" s="168">
        <v>1.8803000000000001</v>
      </c>
      <c r="EO24" s="168">
        <v>1.8043</v>
      </c>
      <c r="EP24" s="168">
        <v>18.48</v>
      </c>
      <c r="EQ24" s="168">
        <v>-110.7957</v>
      </c>
      <c r="ER24" s="168">
        <v>-112.1343</v>
      </c>
      <c r="ES24" s="168">
        <v>38.988199999999999</v>
      </c>
      <c r="ET24" s="169"/>
      <c r="EU24" s="168">
        <v>-1.59</v>
      </c>
      <c r="EV24" s="169"/>
      <c r="EW24" s="168">
        <v>13.851900000000001</v>
      </c>
      <c r="EX24" s="168">
        <v>-52.922499999999999</v>
      </c>
      <c r="EY24" s="168">
        <v>-29.758800000000001</v>
      </c>
      <c r="EZ24" s="168">
        <v>-29.144400000000001</v>
      </c>
      <c r="FA24" s="168">
        <v>5.1657000000000002</v>
      </c>
      <c r="FB24" s="168">
        <v>7.3269000000000002</v>
      </c>
      <c r="FC24" s="168">
        <v>-33.920400000000001</v>
      </c>
      <c r="FD24" s="168">
        <v>17.618400000000001</v>
      </c>
      <c r="FE24" s="168">
        <v>17.345800000000001</v>
      </c>
      <c r="FF24" s="169"/>
      <c r="FG24" s="168">
        <v>38.770600000000002</v>
      </c>
      <c r="FH24" s="168">
        <v>39.285800000000002</v>
      </c>
      <c r="FI24" s="168">
        <v>38.0717</v>
      </c>
      <c r="FJ24" s="168">
        <v>118.2242</v>
      </c>
      <c r="FK24" s="168">
        <v>118.3916</v>
      </c>
      <c r="FL24" s="168">
        <v>-156.9066</v>
      </c>
      <c r="FM24" s="168">
        <v>131.39109999999999</v>
      </c>
      <c r="FN24" s="168">
        <v>130.53</v>
      </c>
      <c r="FO24" s="168">
        <v>-122.3233</v>
      </c>
      <c r="FP24" s="168">
        <v>-105.6491</v>
      </c>
      <c r="FQ24" s="168">
        <v>-47.847999999999999</v>
      </c>
      <c r="FR24" s="168">
        <v>-41.49</v>
      </c>
      <c r="FS24" s="168">
        <v>12.6717</v>
      </c>
      <c r="FT24" s="168">
        <v>0.88039999999999996</v>
      </c>
      <c r="FU24" s="168">
        <v>-7.75</v>
      </c>
      <c r="FV24" s="168">
        <v>12.57</v>
      </c>
      <c r="FW24" s="168">
        <v>-49.151699999999998</v>
      </c>
      <c r="FX24" s="169"/>
      <c r="FY24" s="168">
        <v>-15.409000000000001</v>
      </c>
      <c r="FZ24" s="168">
        <v>4.6500000000000004</v>
      </c>
      <c r="GA24" s="168">
        <v>7.6498999999999997</v>
      </c>
      <c r="GB24" s="168">
        <v>24.36</v>
      </c>
      <c r="GC24" s="168">
        <v>108.2321</v>
      </c>
      <c r="GD24" s="168">
        <v>123.54300000000001</v>
      </c>
      <c r="GE24" s="168">
        <v>13.91</v>
      </c>
      <c r="GF24" s="168">
        <v>80.519000000000005</v>
      </c>
      <c r="GG24" s="168">
        <v>18.7</v>
      </c>
      <c r="GH24" s="168">
        <v>-13.279500000000001</v>
      </c>
      <c r="GI24" s="168">
        <v>-6.0787000000000004</v>
      </c>
      <c r="GJ24" s="168">
        <v>-6.4508000000000001</v>
      </c>
      <c r="GK24" s="168">
        <v>1.696</v>
      </c>
      <c r="GL24" s="169"/>
      <c r="GM24" s="169"/>
      <c r="GN24" s="168">
        <v>-14.277699999999999</v>
      </c>
      <c r="GO24" s="168">
        <v>-25.4392</v>
      </c>
      <c r="GP24" s="168">
        <v>23.218299999999999</v>
      </c>
      <c r="GQ24" s="168">
        <v>26.538900000000002</v>
      </c>
      <c r="GR24" s="168">
        <v>57.337899999999998</v>
      </c>
      <c r="GS24" s="168">
        <v>60.1402</v>
      </c>
      <c r="GT24" s="168">
        <v>-150.09469999999999</v>
      </c>
      <c r="GU24" s="168">
        <v>-24.255600000000001</v>
      </c>
      <c r="GV24" s="168">
        <v>47.940100000000001</v>
      </c>
      <c r="GW24" s="168">
        <v>-6.4589999999999996</v>
      </c>
      <c r="GX24" s="168">
        <v>11.182499999999999</v>
      </c>
      <c r="GY24" s="168">
        <v>9.9136000000000006</v>
      </c>
      <c r="GZ24" s="168">
        <v>9.2089999999999996</v>
      </c>
      <c r="HA24" s="168">
        <v>12.7743</v>
      </c>
      <c r="HB24" s="168">
        <v>28.478100000000001</v>
      </c>
      <c r="HC24" s="168">
        <v>31.043099999999999</v>
      </c>
      <c r="HD24" s="169"/>
      <c r="HE24" s="169"/>
      <c r="HF24" s="168">
        <v>-605.88340000000005</v>
      </c>
      <c r="HG24" s="168">
        <v>609.46590000000003</v>
      </c>
      <c r="HH24" s="168">
        <v>166.9402</v>
      </c>
      <c r="HI24" s="168">
        <v>-29.416599999999999</v>
      </c>
      <c r="HJ24" s="168">
        <v>-29.359300000000001</v>
      </c>
      <c r="HK24" s="168">
        <v>-58.8992</v>
      </c>
      <c r="HL24" s="168">
        <v>-49.4148</v>
      </c>
      <c r="HM24" s="168">
        <v>0</v>
      </c>
      <c r="HN24" s="168">
        <v>30.947800000000001</v>
      </c>
      <c r="HO24" s="168">
        <v>-47.841900000000003</v>
      </c>
      <c r="HP24" s="168">
        <v>-49.145499999999998</v>
      </c>
      <c r="HQ24" s="168">
        <v>2.1122000000000001</v>
      </c>
      <c r="HR24" s="168">
        <v>1.2662</v>
      </c>
      <c r="HS24" s="168">
        <v>-15.8231</v>
      </c>
      <c r="HT24" s="168">
        <v>-16.2697</v>
      </c>
      <c r="HU24" s="168">
        <v>19.28</v>
      </c>
      <c r="HV24" s="168">
        <v>19.18</v>
      </c>
      <c r="HW24" s="168">
        <v>11.8</v>
      </c>
      <c r="HX24" s="168">
        <v>11.9</v>
      </c>
      <c r="HY24" s="168">
        <v>21.2483</v>
      </c>
      <c r="HZ24" s="168">
        <v>-48</v>
      </c>
      <c r="IA24" s="168">
        <v>-279.41289999999998</v>
      </c>
      <c r="IB24" s="168">
        <v>61.171999999999997</v>
      </c>
      <c r="IC24" s="168">
        <v>61.830100000000002</v>
      </c>
      <c r="ID24" s="168">
        <v>10</v>
      </c>
      <c r="IE24" s="168">
        <v>-34.700000000000003</v>
      </c>
      <c r="IF24" s="168">
        <v>-0.3</v>
      </c>
      <c r="IG24" s="168">
        <v>-0.2</v>
      </c>
      <c r="IH24" s="168">
        <v>1.6367</v>
      </c>
      <c r="II24" s="168">
        <v>1.4119999999999999</v>
      </c>
      <c r="IJ24" s="168">
        <v>-158.92789999999999</v>
      </c>
      <c r="IK24" s="168">
        <v>289.69749999999999</v>
      </c>
      <c r="IL24" s="168">
        <v>-172.7236</v>
      </c>
      <c r="IM24" s="168">
        <v>-147.2099</v>
      </c>
      <c r="IN24" s="168">
        <v>-71.555599999999998</v>
      </c>
      <c r="IO24" s="169"/>
      <c r="IP24" s="168">
        <v>-159.2398</v>
      </c>
      <c r="IQ24" s="168">
        <v>-12.4842</v>
      </c>
      <c r="IR24" s="168">
        <v>167.30760000000001</v>
      </c>
      <c r="IS24" s="168">
        <v>156.01390000000001</v>
      </c>
      <c r="IT24" s="168">
        <v>158.88659999999999</v>
      </c>
      <c r="IU24" s="168">
        <v>159.42519999999999</v>
      </c>
      <c r="IV24" s="168">
        <v>7.7393000000000001</v>
      </c>
      <c r="IW24" s="168">
        <v>176.3546</v>
      </c>
      <c r="IX24" s="168">
        <v>-166.25489999999999</v>
      </c>
      <c r="IY24" s="169"/>
      <c r="IZ24" s="168">
        <v>-12.3735</v>
      </c>
      <c r="JA24" s="168">
        <v>-10.8093</v>
      </c>
      <c r="JB24" s="168">
        <v>8.141</v>
      </c>
      <c r="JC24" s="168">
        <v>11.76</v>
      </c>
      <c r="JD24" s="168">
        <v>0.92500000000000004</v>
      </c>
      <c r="JE24" s="168">
        <v>0.92</v>
      </c>
      <c r="JF24" s="168">
        <v>-11.84</v>
      </c>
      <c r="JG24" s="168">
        <v>-6.56</v>
      </c>
      <c r="JH24" s="169"/>
      <c r="JI24" s="168">
        <v>7.3563999999999998</v>
      </c>
      <c r="JJ24" s="168">
        <v>-15.907500000000001</v>
      </c>
      <c r="JK24" s="168">
        <v>-40.782800000000002</v>
      </c>
      <c r="JL24" s="168">
        <v>20.2</v>
      </c>
      <c r="JM24" s="168">
        <v>50.515999999999998</v>
      </c>
      <c r="JN24" s="168">
        <v>52.064</v>
      </c>
      <c r="JO24" s="169"/>
      <c r="JP24" s="169"/>
      <c r="JQ24" s="168">
        <v>10.796200000000001</v>
      </c>
      <c r="JR24" s="168">
        <v>10.9785</v>
      </c>
      <c r="JS24" s="168">
        <v>10.2172</v>
      </c>
      <c r="JT24" s="169"/>
      <c r="JU24" s="168">
        <v>34.200000000000003</v>
      </c>
      <c r="JV24" s="168">
        <v>20.402799999999999</v>
      </c>
      <c r="JW24" s="168">
        <v>7.03</v>
      </c>
      <c r="JX24" s="169"/>
      <c r="JY24" s="168">
        <v>-50.309899999999999</v>
      </c>
      <c r="JZ24" s="168">
        <v>80.293700000000001</v>
      </c>
      <c r="KA24" s="168">
        <v>61.1676</v>
      </c>
      <c r="KB24" s="168">
        <v>-50.1494</v>
      </c>
      <c r="KC24" s="168">
        <v>-79.570300000000003</v>
      </c>
      <c r="KD24" s="168">
        <v>49.771700000000003</v>
      </c>
      <c r="KE24" s="168">
        <v>28.701799999999999</v>
      </c>
      <c r="KF24" s="168">
        <v>-46.7</v>
      </c>
      <c r="KG24" s="168">
        <v>46.2</v>
      </c>
      <c r="KH24" s="168">
        <v>-435.75540000000001</v>
      </c>
      <c r="KI24" s="168">
        <v>627.82579999999996</v>
      </c>
    </row>
    <row r="25" spans="1:295" ht="18" customHeight="1" x14ac:dyDescent="0.25">
      <c r="A25" s="160" t="s">
        <v>42</v>
      </c>
      <c r="B25" s="160" t="s">
        <v>756</v>
      </c>
      <c r="C25" s="161">
        <v>0</v>
      </c>
      <c r="D25" s="162">
        <v>7.6113999999999997</v>
      </c>
      <c r="E25" s="162">
        <v>-14.126300000000001</v>
      </c>
      <c r="F25" s="162">
        <v>-32.170299999999997</v>
      </c>
      <c r="G25" s="162">
        <v>24.472000000000001</v>
      </c>
      <c r="H25" s="163"/>
      <c r="I25" s="162">
        <v>50.758200000000002</v>
      </c>
      <c r="J25" s="162">
        <v>-80.19</v>
      </c>
      <c r="K25" s="162">
        <v>63.4681</v>
      </c>
      <c r="L25" s="162">
        <v>32.036999999999999</v>
      </c>
      <c r="M25" s="162">
        <v>31.1553</v>
      </c>
      <c r="N25" s="162">
        <v>-2.2200000000000002</v>
      </c>
      <c r="O25" s="162">
        <v>-64.143000000000001</v>
      </c>
      <c r="P25" s="162">
        <v>55</v>
      </c>
      <c r="Q25" s="162">
        <v>21.527999999999999</v>
      </c>
      <c r="R25" s="162">
        <v>-55</v>
      </c>
      <c r="S25" s="162">
        <v>4.6950000000000003</v>
      </c>
      <c r="T25" s="162">
        <v>45.152200000000001</v>
      </c>
      <c r="U25" s="162">
        <v>12.417199999999999</v>
      </c>
      <c r="V25" s="162">
        <v>12.5486</v>
      </c>
      <c r="W25" s="162">
        <v>20.856200000000001</v>
      </c>
      <c r="X25" s="162">
        <v>7.4778000000000002</v>
      </c>
      <c r="Y25" s="162">
        <v>5.6989000000000001</v>
      </c>
      <c r="Z25" s="162">
        <v>7.5213999999999999</v>
      </c>
      <c r="AA25" s="163"/>
      <c r="AB25" s="163"/>
      <c r="AC25" s="162">
        <v>-81.180000000000007</v>
      </c>
      <c r="AD25" s="162">
        <v>-81.180000000000007</v>
      </c>
      <c r="AE25" s="163"/>
      <c r="AF25" s="162">
        <v>2.2200000000000002</v>
      </c>
      <c r="AG25" s="162">
        <v>61.6</v>
      </c>
      <c r="AH25" s="162">
        <v>12.744</v>
      </c>
      <c r="AI25" s="162">
        <v>0.20499999999999999</v>
      </c>
      <c r="AJ25" s="161">
        <v>-66.95</v>
      </c>
      <c r="AK25" s="162">
        <v>-66.95</v>
      </c>
      <c r="AL25" s="162">
        <v>-63.71</v>
      </c>
      <c r="AM25" s="162">
        <v>67.72</v>
      </c>
      <c r="AN25" s="162">
        <v>68.010000000000005</v>
      </c>
      <c r="AO25" s="162">
        <v>11.641400000000001</v>
      </c>
      <c r="AP25" s="162">
        <v>13.819000000000001</v>
      </c>
      <c r="AQ25" s="162">
        <v>67.288499999999999</v>
      </c>
      <c r="AR25" s="162">
        <v>69.036799999999999</v>
      </c>
      <c r="AS25" s="162">
        <v>44.5197</v>
      </c>
      <c r="AT25" s="162">
        <v>-71.491200000000006</v>
      </c>
      <c r="AU25" s="161">
        <v>0</v>
      </c>
      <c r="AV25" s="162">
        <v>8.9977</v>
      </c>
      <c r="AW25" s="162">
        <v>8.8470999999999993</v>
      </c>
      <c r="AX25" s="162">
        <v>71.0488</v>
      </c>
      <c r="AY25" s="162">
        <v>73.011200000000002</v>
      </c>
      <c r="AZ25" s="162">
        <v>-37.087800000000001</v>
      </c>
      <c r="BA25" s="162">
        <v>-42.641500000000001</v>
      </c>
      <c r="BB25" s="162">
        <v>-327.55619999999999</v>
      </c>
      <c r="BC25" s="162">
        <v>0.49619999999999997</v>
      </c>
      <c r="BD25" s="162">
        <v>0.3</v>
      </c>
      <c r="BE25" s="162">
        <v>0.2</v>
      </c>
      <c r="BF25" s="162">
        <v>75.685000000000002</v>
      </c>
      <c r="BG25" s="163"/>
      <c r="BH25" s="162">
        <v>-6.3307000000000002</v>
      </c>
      <c r="BI25" s="163"/>
      <c r="BJ25" s="162">
        <v>-15.9986</v>
      </c>
      <c r="BK25" s="162">
        <v>10.763199999999999</v>
      </c>
      <c r="BL25" s="162">
        <v>6.6867999999999999</v>
      </c>
      <c r="BM25" s="162">
        <v>4.4367999999999999</v>
      </c>
      <c r="BN25" s="162">
        <v>351.20690000000002</v>
      </c>
      <c r="BO25" s="162">
        <v>101.2604</v>
      </c>
      <c r="BP25" s="162">
        <v>101.07729999999999</v>
      </c>
      <c r="BQ25" s="162">
        <v>-22.522400000000001</v>
      </c>
      <c r="BR25" s="162">
        <v>597.7124</v>
      </c>
      <c r="BS25" s="163"/>
      <c r="BT25" s="162">
        <v>-132.6619</v>
      </c>
      <c r="BU25" s="162">
        <v>133.90799999999999</v>
      </c>
      <c r="BV25" s="162">
        <v>97.759699999999995</v>
      </c>
      <c r="BW25" s="162">
        <v>24.03</v>
      </c>
      <c r="BX25" s="162">
        <v>29.05</v>
      </c>
      <c r="BY25" s="162">
        <v>60.29</v>
      </c>
      <c r="BZ25" s="162">
        <v>69.31</v>
      </c>
      <c r="CA25" s="162">
        <v>-124.30800000000001</v>
      </c>
      <c r="CB25" s="162">
        <v>-123.3703</v>
      </c>
      <c r="CC25" s="162">
        <v>193.28989999999999</v>
      </c>
      <c r="CD25" s="162">
        <v>195.0701</v>
      </c>
      <c r="CE25" s="162">
        <v>12.241</v>
      </c>
      <c r="CF25" s="162">
        <v>-117.6489</v>
      </c>
      <c r="CG25" s="162">
        <v>-118.4686</v>
      </c>
      <c r="CH25" s="162">
        <v>7.6210000000000004</v>
      </c>
      <c r="CI25" s="162">
        <v>-60.102200000000003</v>
      </c>
      <c r="CJ25" s="163"/>
      <c r="CK25" s="163"/>
      <c r="CL25" s="162">
        <v>106.1</v>
      </c>
      <c r="CM25" s="162">
        <v>121.6</v>
      </c>
      <c r="CN25" s="162">
        <v>-17.2</v>
      </c>
      <c r="CO25" s="162">
        <v>33.121400000000001</v>
      </c>
      <c r="CP25" s="162">
        <v>33.513599999999997</v>
      </c>
      <c r="CQ25" s="162">
        <v>33.404499999999999</v>
      </c>
      <c r="CR25" s="162">
        <v>65.155600000000007</v>
      </c>
      <c r="CS25" s="162">
        <v>64.852699999999999</v>
      </c>
      <c r="CT25" s="162">
        <v>-36.942100000000003</v>
      </c>
      <c r="CU25" s="162">
        <v>-78.676500000000004</v>
      </c>
      <c r="CV25" s="162">
        <v>-35.8172</v>
      </c>
      <c r="CW25" s="162">
        <v>12.236800000000001</v>
      </c>
      <c r="CX25" s="162">
        <v>66.77</v>
      </c>
      <c r="CY25" s="162">
        <v>36.11</v>
      </c>
      <c r="CZ25" s="162">
        <v>49.694800000000001</v>
      </c>
      <c r="DA25" s="162">
        <v>46.879600000000003</v>
      </c>
      <c r="DB25" s="162">
        <v>29.734500000000001</v>
      </c>
      <c r="DC25" s="163"/>
      <c r="DD25" s="162">
        <v>59.778700000000001</v>
      </c>
      <c r="DE25" s="162">
        <v>59.217100000000002</v>
      </c>
      <c r="DF25" s="162">
        <v>-23.3307</v>
      </c>
      <c r="DG25" s="163"/>
      <c r="DH25" s="162">
        <v>-16.176600000000001</v>
      </c>
      <c r="DI25" s="162">
        <v>-109.6</v>
      </c>
      <c r="DJ25" s="162">
        <v>-110.8</v>
      </c>
      <c r="DK25" s="162">
        <v>28.819900000000001</v>
      </c>
      <c r="DL25" s="162">
        <v>71.200599999999994</v>
      </c>
      <c r="DM25" s="162">
        <v>58.250799999999998</v>
      </c>
      <c r="DN25" s="162">
        <v>100.7996</v>
      </c>
      <c r="DO25" s="162">
        <v>70.3</v>
      </c>
      <c r="DP25" s="162">
        <v>-3.43</v>
      </c>
      <c r="DQ25" s="162">
        <v>46.360500000000002</v>
      </c>
      <c r="DR25" s="162">
        <v>23.8995</v>
      </c>
      <c r="DS25" s="162">
        <v>-12.99</v>
      </c>
      <c r="DT25" s="162">
        <v>-12.98</v>
      </c>
      <c r="DU25" s="162">
        <v>85.25</v>
      </c>
      <c r="DV25" s="162">
        <v>70.099999999999994</v>
      </c>
      <c r="DW25" s="162">
        <v>23.0364</v>
      </c>
      <c r="DX25" s="162">
        <v>22.0364</v>
      </c>
      <c r="DY25" s="162">
        <v>-132.798</v>
      </c>
      <c r="DZ25" s="162">
        <v>-129.8818</v>
      </c>
      <c r="EA25" s="162">
        <v>116.80500000000001</v>
      </c>
      <c r="EB25" s="162">
        <v>76.762299999999996</v>
      </c>
      <c r="EC25" s="162">
        <v>73.096000000000004</v>
      </c>
      <c r="ED25" s="162">
        <v>75.701899999999995</v>
      </c>
      <c r="EE25" s="162">
        <v>9.577</v>
      </c>
      <c r="EF25" s="162">
        <v>-9.3660999999999994</v>
      </c>
      <c r="EG25" s="162">
        <v>-30.033999999999999</v>
      </c>
      <c r="EH25" s="162">
        <v>32.820500000000003</v>
      </c>
      <c r="EI25" s="162">
        <v>-356.3229</v>
      </c>
      <c r="EJ25" s="163"/>
      <c r="EK25" s="162">
        <v>-36.244300000000003</v>
      </c>
      <c r="EL25" s="162">
        <v>-32.803800000000003</v>
      </c>
      <c r="EM25" s="162">
        <v>73.401300000000006</v>
      </c>
      <c r="EN25" s="162">
        <v>-2.63</v>
      </c>
      <c r="EO25" s="162">
        <v>-2.8809999999999998</v>
      </c>
      <c r="EP25" s="162">
        <v>15.407999999999999</v>
      </c>
      <c r="EQ25" s="162">
        <v>-113.10080000000001</v>
      </c>
      <c r="ER25" s="162">
        <v>-114.55200000000001</v>
      </c>
      <c r="ES25" s="162">
        <v>44.8596</v>
      </c>
      <c r="ET25" s="163"/>
      <c r="EU25" s="162">
        <v>-1.56</v>
      </c>
      <c r="EV25" s="163"/>
      <c r="EW25" s="162">
        <v>14.9727</v>
      </c>
      <c r="EX25" s="162">
        <v>-65.994699999999995</v>
      </c>
      <c r="EY25" s="162">
        <v>-30.626799999999999</v>
      </c>
      <c r="EZ25" s="162">
        <v>-30.212800000000001</v>
      </c>
      <c r="FA25" s="162">
        <v>6.5054999999999996</v>
      </c>
      <c r="FB25" s="162">
        <v>11.7051</v>
      </c>
      <c r="FC25" s="162">
        <v>-39.745600000000003</v>
      </c>
      <c r="FD25" s="162">
        <v>17.301400000000001</v>
      </c>
      <c r="FE25" s="162">
        <v>17.125399999999999</v>
      </c>
      <c r="FF25" s="163"/>
      <c r="FG25" s="162">
        <v>40.860100000000003</v>
      </c>
      <c r="FH25" s="162">
        <v>42.104700000000001</v>
      </c>
      <c r="FI25" s="162">
        <v>40.023099999999999</v>
      </c>
      <c r="FJ25" s="162">
        <v>125.4248</v>
      </c>
      <c r="FK25" s="162">
        <v>125.0899</v>
      </c>
      <c r="FL25" s="162">
        <v>-154.89709999999999</v>
      </c>
      <c r="FM25" s="162">
        <v>136.28030000000001</v>
      </c>
      <c r="FN25" s="162">
        <v>136.04140000000001</v>
      </c>
      <c r="FO25" s="162">
        <v>-123.91759999999999</v>
      </c>
      <c r="FP25" s="162">
        <v>-108.4212</v>
      </c>
      <c r="FQ25" s="162">
        <v>-46.075499999999998</v>
      </c>
      <c r="FR25" s="162">
        <v>-42.09</v>
      </c>
      <c r="FS25" s="162">
        <v>13.2601</v>
      </c>
      <c r="FT25" s="162">
        <v>0.9244</v>
      </c>
      <c r="FU25" s="162">
        <v>-8.2899999999999991</v>
      </c>
      <c r="FV25" s="162">
        <v>13.95</v>
      </c>
      <c r="FW25" s="162">
        <v>-47.047899999999998</v>
      </c>
      <c r="FX25" s="163"/>
      <c r="FY25" s="162">
        <v>-15.069000000000001</v>
      </c>
      <c r="FZ25" s="162">
        <v>4.6319999999999997</v>
      </c>
      <c r="GA25" s="162">
        <v>9.5996000000000006</v>
      </c>
      <c r="GB25" s="162">
        <v>23.56</v>
      </c>
      <c r="GC25" s="162">
        <v>110.1591</v>
      </c>
      <c r="GD25" s="162">
        <v>126.6854</v>
      </c>
      <c r="GE25" s="162">
        <v>13.76</v>
      </c>
      <c r="GF25" s="162">
        <v>78.317300000000003</v>
      </c>
      <c r="GG25" s="162">
        <v>20.399999999999999</v>
      </c>
      <c r="GH25" s="162">
        <v>-7.8361999999999998</v>
      </c>
      <c r="GI25" s="162">
        <v>-0.51790000000000003</v>
      </c>
      <c r="GJ25" s="162">
        <v>0</v>
      </c>
      <c r="GK25" s="162">
        <v>1.8222</v>
      </c>
      <c r="GL25" s="163"/>
      <c r="GM25" s="163"/>
      <c r="GN25" s="162">
        <v>-16.036100000000001</v>
      </c>
      <c r="GO25" s="162">
        <v>-21.683399999999999</v>
      </c>
      <c r="GP25" s="162">
        <v>24.0517</v>
      </c>
      <c r="GQ25" s="162">
        <v>22.454599999999999</v>
      </c>
      <c r="GR25" s="162">
        <v>57.7532</v>
      </c>
      <c r="GS25" s="162">
        <v>59.376800000000003</v>
      </c>
      <c r="GT25" s="162">
        <v>-154.0677</v>
      </c>
      <c r="GU25" s="162">
        <v>-26.684699999999999</v>
      </c>
      <c r="GV25" s="162">
        <v>30.417000000000002</v>
      </c>
      <c r="GW25" s="162">
        <v>0.1774</v>
      </c>
      <c r="GX25" s="162">
        <v>11.143599999999999</v>
      </c>
      <c r="GY25" s="162">
        <v>10.686400000000001</v>
      </c>
      <c r="GZ25" s="162">
        <v>10.1372</v>
      </c>
      <c r="HA25" s="162">
        <v>13</v>
      </c>
      <c r="HB25" s="162">
        <v>9.5648999999999997</v>
      </c>
      <c r="HC25" s="162">
        <v>12.8094</v>
      </c>
      <c r="HD25" s="163"/>
      <c r="HE25" s="163"/>
      <c r="HF25" s="162">
        <v>-599.10140000000001</v>
      </c>
      <c r="HG25" s="162">
        <v>600.35490000000004</v>
      </c>
      <c r="HH25" s="162">
        <v>89.620199999999997</v>
      </c>
      <c r="HI25" s="162">
        <v>-13.1366</v>
      </c>
      <c r="HJ25" s="162">
        <v>-13.231199999999999</v>
      </c>
      <c r="HK25" s="162">
        <v>-58.233199999999997</v>
      </c>
      <c r="HL25" s="162">
        <v>-48.388500000000001</v>
      </c>
      <c r="HM25" s="163"/>
      <c r="HN25" s="162">
        <v>28.2973</v>
      </c>
      <c r="HO25" s="163"/>
      <c r="HP25" s="163"/>
      <c r="HQ25" s="162">
        <v>-3.8645</v>
      </c>
      <c r="HR25" s="162">
        <v>-4.6775000000000002</v>
      </c>
      <c r="HS25" s="162">
        <v>-15.885</v>
      </c>
      <c r="HT25" s="162">
        <v>-15.883599999999999</v>
      </c>
      <c r="HU25" s="162">
        <v>-1.84</v>
      </c>
      <c r="HV25" s="162">
        <v>-1.99</v>
      </c>
      <c r="HW25" s="162">
        <v>15.2</v>
      </c>
      <c r="HX25" s="162">
        <v>15.5</v>
      </c>
      <c r="HY25" s="162">
        <v>21.207799999999999</v>
      </c>
      <c r="HZ25" s="162">
        <v>-55.92</v>
      </c>
      <c r="IA25" s="162">
        <v>-305.51799999999997</v>
      </c>
      <c r="IB25" s="162">
        <v>61.516100000000002</v>
      </c>
      <c r="IC25" s="162">
        <v>61.213000000000001</v>
      </c>
      <c r="ID25" s="162">
        <v>11.1</v>
      </c>
      <c r="IE25" s="162">
        <v>-28.6</v>
      </c>
      <c r="IF25" s="162">
        <v>4.8</v>
      </c>
      <c r="IG25" s="162">
        <v>5.7</v>
      </c>
      <c r="IH25" s="162">
        <v>1.4306000000000001</v>
      </c>
      <c r="II25" s="162">
        <v>1.3123</v>
      </c>
      <c r="IJ25" s="162">
        <v>-85.790300000000002</v>
      </c>
      <c r="IK25" s="162">
        <v>373.8603</v>
      </c>
      <c r="IL25" s="162">
        <v>-272.87259999999998</v>
      </c>
      <c r="IM25" s="162">
        <v>-236.24010000000001</v>
      </c>
      <c r="IN25" s="162">
        <v>-84.6995</v>
      </c>
      <c r="IO25" s="163"/>
      <c r="IP25" s="162">
        <v>-242.29089999999999</v>
      </c>
      <c r="IQ25" s="162">
        <v>17.056699999999999</v>
      </c>
      <c r="IR25" s="162">
        <v>263.83730000000003</v>
      </c>
      <c r="IS25" s="162">
        <v>248.9384</v>
      </c>
      <c r="IT25" s="162">
        <v>161.38659999999999</v>
      </c>
      <c r="IU25" s="162">
        <v>163.14599999999999</v>
      </c>
      <c r="IV25" s="162">
        <v>-18.781700000000001</v>
      </c>
      <c r="IW25" s="162">
        <v>282.00049999999999</v>
      </c>
      <c r="IX25" s="162">
        <v>-262.00470000000001</v>
      </c>
      <c r="IY25" s="163"/>
      <c r="IZ25" s="162">
        <v>-22.8187</v>
      </c>
      <c r="JA25" s="162">
        <v>-10.5731</v>
      </c>
      <c r="JB25" s="162">
        <v>5.5830000000000002</v>
      </c>
      <c r="JC25" s="162">
        <v>12.64</v>
      </c>
      <c r="JD25" s="162">
        <v>0.86199999999999999</v>
      </c>
      <c r="JE25" s="162">
        <v>0.85299999999999998</v>
      </c>
      <c r="JF25" s="162">
        <v>-13.36</v>
      </c>
      <c r="JG25" s="162">
        <v>-5.6</v>
      </c>
      <c r="JH25" s="163"/>
      <c r="JI25" s="162">
        <v>5.5679999999999996</v>
      </c>
      <c r="JJ25" s="162">
        <v>-12.8893</v>
      </c>
      <c r="JK25" s="162">
        <v>-40.285299999999999</v>
      </c>
      <c r="JL25" s="162">
        <v>19.5</v>
      </c>
      <c r="JM25" s="162">
        <v>56.195</v>
      </c>
      <c r="JN25" s="162">
        <v>56.706000000000003</v>
      </c>
      <c r="JO25" s="163"/>
      <c r="JP25" s="162">
        <v>13.6014</v>
      </c>
      <c r="JQ25" s="162">
        <v>8.7189999999999994</v>
      </c>
      <c r="JR25" s="162">
        <v>9.2538999999999998</v>
      </c>
      <c r="JS25" s="162">
        <v>8.7150999999999996</v>
      </c>
      <c r="JT25" s="163"/>
      <c r="JU25" s="162">
        <v>29.8</v>
      </c>
      <c r="JV25" s="162">
        <v>20.717700000000001</v>
      </c>
      <c r="JW25" s="162">
        <v>7.4</v>
      </c>
      <c r="JX25" s="163"/>
      <c r="JY25" s="162">
        <v>-50.949199999999998</v>
      </c>
      <c r="JZ25" s="162">
        <v>80.454700000000003</v>
      </c>
      <c r="KA25" s="162">
        <v>59.3932</v>
      </c>
      <c r="KB25" s="162">
        <v>-49.860300000000002</v>
      </c>
      <c r="KC25" s="162">
        <v>-79.552300000000002</v>
      </c>
      <c r="KD25" s="162">
        <v>47.271700000000003</v>
      </c>
      <c r="KE25" s="162">
        <v>31.386700000000001</v>
      </c>
      <c r="KF25" s="162">
        <v>-41</v>
      </c>
      <c r="KG25" s="162">
        <v>40.4</v>
      </c>
      <c r="KH25" s="162">
        <v>-500.49669999999998</v>
      </c>
      <c r="KI25" s="162">
        <v>689.59519999999998</v>
      </c>
    </row>
    <row r="26" spans="1:295" ht="18" customHeight="1" x14ac:dyDescent="0.25">
      <c r="A26" s="160" t="s">
        <v>42</v>
      </c>
      <c r="B26" s="160" t="s">
        <v>757</v>
      </c>
      <c r="C26" s="164">
        <v>0</v>
      </c>
      <c r="D26" s="165">
        <v>8.6518999999999995</v>
      </c>
      <c r="E26" s="165">
        <v>-14.8226</v>
      </c>
      <c r="F26" s="165">
        <v>-34.262599999999999</v>
      </c>
      <c r="G26" s="165">
        <v>24.370200000000001</v>
      </c>
      <c r="H26" s="166"/>
      <c r="I26" s="165">
        <v>53.102499999999999</v>
      </c>
      <c r="J26" s="165">
        <v>-82.566199999999995</v>
      </c>
      <c r="K26" s="165">
        <v>65.791399999999996</v>
      </c>
      <c r="L26" s="165">
        <v>33.563000000000002</v>
      </c>
      <c r="M26" s="165">
        <v>32.689900000000002</v>
      </c>
      <c r="N26" s="165">
        <v>0</v>
      </c>
      <c r="O26" s="165">
        <v>-64.748000000000005</v>
      </c>
      <c r="P26" s="165">
        <v>57.2</v>
      </c>
      <c r="Q26" s="165">
        <v>20.7</v>
      </c>
      <c r="R26" s="165">
        <v>-57.2</v>
      </c>
      <c r="S26" s="165">
        <v>4.6790000000000003</v>
      </c>
      <c r="T26" s="165">
        <v>46.365600000000001</v>
      </c>
      <c r="U26" s="165">
        <v>13.152799999999999</v>
      </c>
      <c r="V26" s="165">
        <v>13.195</v>
      </c>
      <c r="W26" s="165">
        <v>21.814299999999999</v>
      </c>
      <c r="X26" s="165">
        <v>8.1837999999999997</v>
      </c>
      <c r="Y26" s="165">
        <v>5.6760999999999999</v>
      </c>
      <c r="Z26" s="165">
        <v>6.8608000000000002</v>
      </c>
      <c r="AA26" s="166"/>
      <c r="AB26" s="166"/>
      <c r="AC26" s="165">
        <v>-80.81</v>
      </c>
      <c r="AD26" s="165">
        <v>-81.19</v>
      </c>
      <c r="AE26" s="166"/>
      <c r="AF26" s="165">
        <v>0</v>
      </c>
      <c r="AG26" s="165">
        <v>63.8</v>
      </c>
      <c r="AH26" s="165">
        <v>13.430999999999999</v>
      </c>
      <c r="AI26" s="165">
        <v>0.20799999999999999</v>
      </c>
      <c r="AJ26" s="164">
        <v>-70.040000000000006</v>
      </c>
      <c r="AK26" s="165">
        <v>-70.040000000000006</v>
      </c>
      <c r="AL26" s="165">
        <v>-57.43</v>
      </c>
      <c r="AM26" s="165">
        <v>70.84</v>
      </c>
      <c r="AN26" s="165">
        <v>71.849999999999994</v>
      </c>
      <c r="AO26" s="165">
        <v>12.0549</v>
      </c>
      <c r="AP26" s="165">
        <v>13.5284</v>
      </c>
      <c r="AQ26" s="165">
        <v>70.281400000000005</v>
      </c>
      <c r="AR26" s="165">
        <v>72.953299999999999</v>
      </c>
      <c r="AS26" s="165">
        <v>45.095599999999997</v>
      </c>
      <c r="AT26" s="165">
        <v>-79.208600000000004</v>
      </c>
      <c r="AU26" s="164">
        <v>0</v>
      </c>
      <c r="AV26" s="165">
        <v>30.706399999999999</v>
      </c>
      <c r="AW26" s="165">
        <v>32.596499999999999</v>
      </c>
      <c r="AX26" s="165">
        <v>71.5792</v>
      </c>
      <c r="AY26" s="165">
        <v>71.068100000000001</v>
      </c>
      <c r="AZ26" s="165">
        <v>-18.263000000000002</v>
      </c>
      <c r="BA26" s="165">
        <v>-20.241399999999999</v>
      </c>
      <c r="BB26" s="165">
        <v>-377.12990000000002</v>
      </c>
      <c r="BC26" s="165">
        <v>-30.637899999999998</v>
      </c>
      <c r="BD26" s="165">
        <v>-0.7</v>
      </c>
      <c r="BE26" s="165">
        <v>-0.7</v>
      </c>
      <c r="BF26" s="165">
        <v>84.233800000000002</v>
      </c>
      <c r="BG26" s="166"/>
      <c r="BH26" s="165">
        <v>-6.8415999999999997</v>
      </c>
      <c r="BI26" s="166"/>
      <c r="BJ26" s="165">
        <v>-11.5099</v>
      </c>
      <c r="BK26" s="165">
        <v>11.543799999999999</v>
      </c>
      <c r="BL26" s="165">
        <v>6.6333000000000002</v>
      </c>
      <c r="BM26" s="165">
        <v>4.5038</v>
      </c>
      <c r="BN26" s="165">
        <v>403.02730000000003</v>
      </c>
      <c r="BO26" s="165">
        <v>121.95189999999999</v>
      </c>
      <c r="BP26" s="165">
        <v>121.2805</v>
      </c>
      <c r="BQ26" s="165">
        <v>-65.884100000000004</v>
      </c>
      <c r="BR26" s="165">
        <v>658.50130000000001</v>
      </c>
      <c r="BS26" s="166"/>
      <c r="BT26" s="165">
        <v>-109.01179999999999</v>
      </c>
      <c r="BU26" s="165">
        <v>109.0608</v>
      </c>
      <c r="BV26" s="165">
        <v>103.9071</v>
      </c>
      <c r="BW26" s="165">
        <v>26.72</v>
      </c>
      <c r="BX26" s="165">
        <v>31.28</v>
      </c>
      <c r="BY26" s="165">
        <v>63.5</v>
      </c>
      <c r="BZ26" s="165">
        <v>72.959999999999994</v>
      </c>
      <c r="CA26" s="165">
        <v>-126.31740000000001</v>
      </c>
      <c r="CB26" s="165">
        <v>-125.78149999999999</v>
      </c>
      <c r="CC26" s="165">
        <v>197.4444</v>
      </c>
      <c r="CD26" s="165">
        <v>197.3561</v>
      </c>
      <c r="CE26" s="165">
        <v>12.252599999999999</v>
      </c>
      <c r="CF26" s="165">
        <v>-122.788</v>
      </c>
      <c r="CG26" s="165">
        <v>-122.0411</v>
      </c>
      <c r="CH26" s="165">
        <v>6.077</v>
      </c>
      <c r="CI26" s="165">
        <v>-65.506200000000007</v>
      </c>
      <c r="CJ26" s="166"/>
      <c r="CK26" s="166"/>
      <c r="CL26" s="165">
        <v>104.7</v>
      </c>
      <c r="CM26" s="165">
        <v>132.1</v>
      </c>
      <c r="CN26" s="165">
        <v>-17.489999999999998</v>
      </c>
      <c r="CO26" s="165">
        <v>34.413800000000002</v>
      </c>
      <c r="CP26" s="165">
        <v>35.423299999999998</v>
      </c>
      <c r="CQ26" s="165">
        <v>35.364899999999999</v>
      </c>
      <c r="CR26" s="165">
        <v>71.5124</v>
      </c>
      <c r="CS26" s="165">
        <v>71.054199999999994</v>
      </c>
      <c r="CT26" s="165">
        <v>-30.507899999999999</v>
      </c>
      <c r="CU26" s="165">
        <v>-95.067099999999996</v>
      </c>
      <c r="CV26" s="165">
        <v>-26.380800000000001</v>
      </c>
      <c r="CW26" s="165">
        <v>12.570499999999999</v>
      </c>
      <c r="CX26" s="165">
        <v>67.53</v>
      </c>
      <c r="CY26" s="165">
        <v>35.83</v>
      </c>
      <c r="CZ26" s="165">
        <v>52.507300000000001</v>
      </c>
      <c r="DA26" s="165">
        <v>49.9557</v>
      </c>
      <c r="DB26" s="165">
        <v>31.563300000000002</v>
      </c>
      <c r="DC26" s="166"/>
      <c r="DD26" s="165">
        <v>65.026300000000006</v>
      </c>
      <c r="DE26" s="165">
        <v>65.093599999999995</v>
      </c>
      <c r="DF26" s="165">
        <v>-35.569200000000002</v>
      </c>
      <c r="DG26" s="166"/>
      <c r="DH26" s="165">
        <v>-17.0307</v>
      </c>
      <c r="DI26" s="165">
        <v>-117.8</v>
      </c>
      <c r="DJ26" s="165">
        <v>-115.5</v>
      </c>
      <c r="DK26" s="165">
        <v>29.4131</v>
      </c>
      <c r="DL26" s="165">
        <v>75.595100000000002</v>
      </c>
      <c r="DM26" s="165">
        <v>61.0687</v>
      </c>
      <c r="DN26" s="165">
        <v>106.6589</v>
      </c>
      <c r="DO26" s="165">
        <v>75.66</v>
      </c>
      <c r="DP26" s="165">
        <v>-3.61</v>
      </c>
      <c r="DQ26" s="165">
        <v>49.491500000000002</v>
      </c>
      <c r="DR26" s="165">
        <v>34.859499999999997</v>
      </c>
      <c r="DS26" s="165">
        <v>-12.97</v>
      </c>
      <c r="DT26" s="165">
        <v>-13.08</v>
      </c>
      <c r="DU26" s="165">
        <v>81.13</v>
      </c>
      <c r="DV26" s="165">
        <v>74.34</v>
      </c>
      <c r="DW26" s="165">
        <v>36.327300000000001</v>
      </c>
      <c r="DX26" s="165">
        <v>35.509099999999997</v>
      </c>
      <c r="DY26" s="165">
        <v>-132.9444</v>
      </c>
      <c r="DZ26" s="165">
        <v>-129.94540000000001</v>
      </c>
      <c r="EA26" s="165">
        <v>131.10929999999999</v>
      </c>
      <c r="EB26" s="165">
        <v>87.176500000000004</v>
      </c>
      <c r="EC26" s="165">
        <v>84.587299999999999</v>
      </c>
      <c r="ED26" s="165">
        <v>87.263400000000004</v>
      </c>
      <c r="EE26" s="165">
        <v>6.6081000000000003</v>
      </c>
      <c r="EF26" s="165">
        <v>-13.662599999999999</v>
      </c>
      <c r="EG26" s="165">
        <v>-32.588000000000001</v>
      </c>
      <c r="EH26" s="165">
        <v>72.308700000000002</v>
      </c>
      <c r="EI26" s="165">
        <v>-444.9443</v>
      </c>
      <c r="EJ26" s="166"/>
      <c r="EK26" s="165">
        <v>-35.664000000000001</v>
      </c>
      <c r="EL26" s="165">
        <v>-32.353299999999997</v>
      </c>
      <c r="EM26" s="165">
        <v>78.704300000000003</v>
      </c>
      <c r="EN26" s="165">
        <v>-7.0749000000000004</v>
      </c>
      <c r="EO26" s="165">
        <v>-7.1912000000000003</v>
      </c>
      <c r="EP26" s="165">
        <v>15.407999999999999</v>
      </c>
      <c r="EQ26" s="165">
        <v>-116.6614</v>
      </c>
      <c r="ER26" s="165">
        <v>-118.2259</v>
      </c>
      <c r="ES26" s="165">
        <v>49.859000000000002</v>
      </c>
      <c r="ET26" s="166"/>
      <c r="EU26" s="165">
        <v>-1.53</v>
      </c>
      <c r="EV26" s="166"/>
      <c r="EW26" s="165">
        <v>15.702999999999999</v>
      </c>
      <c r="EX26" s="165">
        <v>-77.888000000000005</v>
      </c>
      <c r="EY26" s="165">
        <v>-33.308300000000003</v>
      </c>
      <c r="EZ26" s="165">
        <v>-32.492400000000004</v>
      </c>
      <c r="FA26" s="165">
        <v>9.5012000000000008</v>
      </c>
      <c r="FB26" s="165">
        <v>16.247</v>
      </c>
      <c r="FC26" s="165">
        <v>-44.478700000000003</v>
      </c>
      <c r="FD26" s="165">
        <v>18.140499999999999</v>
      </c>
      <c r="FE26" s="165">
        <v>17.828499999999998</v>
      </c>
      <c r="FF26" s="166"/>
      <c r="FG26" s="165">
        <v>40.446399999999997</v>
      </c>
      <c r="FH26" s="165">
        <v>40.644399999999997</v>
      </c>
      <c r="FI26" s="165">
        <v>39.311</v>
      </c>
      <c r="FJ26" s="165">
        <v>127.7692</v>
      </c>
      <c r="FK26" s="165">
        <v>128.43899999999999</v>
      </c>
      <c r="FL26" s="165">
        <v>-122.74550000000001</v>
      </c>
      <c r="FM26" s="165">
        <v>137.67529999999999</v>
      </c>
      <c r="FN26" s="165">
        <v>137.3733</v>
      </c>
      <c r="FO26" s="165">
        <v>-101.4978</v>
      </c>
      <c r="FP26" s="165">
        <v>-82.872500000000002</v>
      </c>
      <c r="FQ26" s="165">
        <v>-35.110999999999997</v>
      </c>
      <c r="FR26" s="165">
        <v>-39.42</v>
      </c>
      <c r="FS26" s="165">
        <v>10.5769</v>
      </c>
      <c r="FT26" s="165">
        <v>0.93899999999999995</v>
      </c>
      <c r="FU26" s="165">
        <v>-6.36</v>
      </c>
      <c r="FV26" s="165">
        <v>14.34</v>
      </c>
      <c r="FW26" s="165">
        <v>-35.967100000000002</v>
      </c>
      <c r="FX26" s="166"/>
      <c r="FY26" s="165">
        <v>-14.897</v>
      </c>
      <c r="FZ26" s="165">
        <v>4.8460000000000001</v>
      </c>
      <c r="GA26" s="166"/>
      <c r="GB26" s="165">
        <v>25.42</v>
      </c>
      <c r="GC26" s="165">
        <v>85.572599999999994</v>
      </c>
      <c r="GD26" s="165">
        <v>101.90770000000001</v>
      </c>
      <c r="GE26" s="165">
        <v>14.6</v>
      </c>
      <c r="GF26" s="165">
        <v>77.066100000000006</v>
      </c>
      <c r="GG26" s="165">
        <v>20.7</v>
      </c>
      <c r="GH26" s="165">
        <v>-7.4181999999999997</v>
      </c>
      <c r="GI26" s="165">
        <v>-1.0964</v>
      </c>
      <c r="GJ26" s="165">
        <v>0</v>
      </c>
      <c r="GK26" s="165">
        <v>1.8828</v>
      </c>
      <c r="GL26" s="166"/>
      <c r="GM26" s="166"/>
      <c r="GN26" s="166"/>
      <c r="GO26" s="165">
        <v>-22.0001</v>
      </c>
      <c r="GP26" s="165">
        <v>23.189900000000002</v>
      </c>
      <c r="GQ26" s="165">
        <v>23.0381</v>
      </c>
      <c r="GR26" s="165">
        <v>54.561500000000002</v>
      </c>
      <c r="GS26" s="165">
        <v>55.392499999999998</v>
      </c>
      <c r="GT26" s="165">
        <v>-146.05369999999999</v>
      </c>
      <c r="GU26" s="165">
        <v>-27.894400000000001</v>
      </c>
      <c r="GV26" s="165">
        <v>31.390599999999999</v>
      </c>
      <c r="GW26" s="165">
        <v>-2.6796000000000002</v>
      </c>
      <c r="GX26" s="165">
        <v>11.387600000000001</v>
      </c>
      <c r="GY26" s="165">
        <v>11.428599999999999</v>
      </c>
      <c r="GZ26" s="165">
        <v>10.8346</v>
      </c>
      <c r="HA26" s="165">
        <v>12.8546</v>
      </c>
      <c r="HB26" s="165">
        <v>-6.7153</v>
      </c>
      <c r="HC26" s="165">
        <v>-7.2544000000000004</v>
      </c>
      <c r="HD26" s="166"/>
      <c r="HE26" s="166"/>
      <c r="HF26" s="165">
        <v>-573.07010000000002</v>
      </c>
      <c r="HG26" s="165">
        <v>580.50620000000004</v>
      </c>
      <c r="HH26" s="165">
        <v>0</v>
      </c>
      <c r="HI26" s="165">
        <v>0</v>
      </c>
      <c r="HJ26" s="165">
        <v>0</v>
      </c>
      <c r="HK26" s="165">
        <v>-60.423999999999999</v>
      </c>
      <c r="HL26" s="165">
        <v>-49.081299999999999</v>
      </c>
      <c r="HM26" s="166"/>
      <c r="HN26" s="165">
        <v>32.705300000000001</v>
      </c>
      <c r="HO26" s="165">
        <v>-10.4788</v>
      </c>
      <c r="HP26" s="165">
        <v>0</v>
      </c>
      <c r="HQ26" s="165">
        <v>-12.093400000000001</v>
      </c>
      <c r="HR26" s="165">
        <v>-12.335100000000001</v>
      </c>
      <c r="HS26" s="165">
        <v>-17.922599999999999</v>
      </c>
      <c r="HT26" s="165">
        <v>-17.5854</v>
      </c>
      <c r="HU26" s="165">
        <v>-21.56</v>
      </c>
      <c r="HV26" s="165">
        <v>-21.55</v>
      </c>
      <c r="HW26" s="165">
        <v>15.7</v>
      </c>
      <c r="HX26" s="165">
        <v>14.9</v>
      </c>
      <c r="HY26" s="165">
        <v>21.186399999999999</v>
      </c>
      <c r="HZ26" s="165">
        <v>-59.92</v>
      </c>
      <c r="IA26" s="165">
        <v>-329.22469999999998</v>
      </c>
      <c r="IB26" s="165">
        <v>67.688599999999994</v>
      </c>
      <c r="IC26" s="165">
        <v>66.186099999999996</v>
      </c>
      <c r="ID26" s="165">
        <v>11.1</v>
      </c>
      <c r="IE26" s="165">
        <v>-25.6</v>
      </c>
      <c r="IF26" s="165">
        <v>11.6</v>
      </c>
      <c r="IG26" s="165">
        <v>12.6</v>
      </c>
      <c r="IH26" s="165">
        <v>1.4613</v>
      </c>
      <c r="II26" s="166"/>
      <c r="IJ26" s="165">
        <v>0</v>
      </c>
      <c r="IK26" s="165">
        <v>467.6343</v>
      </c>
      <c r="IL26" s="165">
        <v>-384.36290000000002</v>
      </c>
      <c r="IM26" s="165">
        <v>-348.36630000000002</v>
      </c>
      <c r="IN26" s="165">
        <v>-98.569299999999998</v>
      </c>
      <c r="IO26" s="166"/>
      <c r="IP26" s="165">
        <v>-354.78800000000001</v>
      </c>
      <c r="IQ26" s="165">
        <v>15.9139</v>
      </c>
      <c r="IR26" s="165">
        <v>365.62979999999999</v>
      </c>
      <c r="IS26" s="165">
        <v>351.69040000000001</v>
      </c>
      <c r="IT26" s="165">
        <v>183.0934</v>
      </c>
      <c r="IU26" s="165">
        <v>182.15170000000001</v>
      </c>
      <c r="IV26" s="165">
        <v>-16.871099999999998</v>
      </c>
      <c r="IW26" s="165">
        <v>392.733</v>
      </c>
      <c r="IX26" s="165">
        <v>-369.71100000000001</v>
      </c>
      <c r="IY26" s="165">
        <v>13.7204</v>
      </c>
      <c r="IZ26" s="165">
        <v>-33.903500000000001</v>
      </c>
      <c r="JA26" s="165">
        <v>-10.493499999999999</v>
      </c>
      <c r="JB26" s="165">
        <v>6.3890000000000002</v>
      </c>
      <c r="JC26" s="165">
        <v>13.6</v>
      </c>
      <c r="JD26" s="165">
        <v>0.751</v>
      </c>
      <c r="JE26" s="165">
        <v>0.752</v>
      </c>
      <c r="JF26" s="165">
        <v>-13.92</v>
      </c>
      <c r="JG26" s="165">
        <v>-6.16</v>
      </c>
      <c r="JH26" s="166"/>
      <c r="JI26" s="165">
        <v>6.2698999999999998</v>
      </c>
      <c r="JJ26" s="165">
        <v>-9.5505999999999993</v>
      </c>
      <c r="JK26" s="165">
        <v>-40.459299999999999</v>
      </c>
      <c r="JL26" s="165">
        <v>15.5</v>
      </c>
      <c r="JM26" s="165">
        <v>52.963000000000001</v>
      </c>
      <c r="JN26" s="165">
        <v>55.262</v>
      </c>
      <c r="JO26" s="166"/>
      <c r="JP26" s="165">
        <v>13.335800000000001</v>
      </c>
      <c r="JQ26" s="165">
        <v>10.1305</v>
      </c>
      <c r="JR26" s="165">
        <v>12.728899999999999</v>
      </c>
      <c r="JS26" s="165">
        <v>10.9427</v>
      </c>
      <c r="JT26" s="166"/>
      <c r="JU26" s="165">
        <v>25.7</v>
      </c>
      <c r="JV26" s="165">
        <v>19.7468</v>
      </c>
      <c r="JW26" s="165">
        <v>7.48</v>
      </c>
      <c r="JX26" s="166"/>
      <c r="JY26" s="165">
        <v>-50.682200000000002</v>
      </c>
      <c r="JZ26" s="165">
        <v>82.922399999999996</v>
      </c>
      <c r="KA26" s="165">
        <v>60.986400000000003</v>
      </c>
      <c r="KB26" s="165">
        <v>-51.669400000000003</v>
      </c>
      <c r="KC26" s="165">
        <v>-82.166700000000006</v>
      </c>
      <c r="KD26" s="165">
        <v>48.370600000000003</v>
      </c>
      <c r="KE26" s="165">
        <v>31.642600000000002</v>
      </c>
      <c r="KF26" s="165">
        <v>-35.700000000000003</v>
      </c>
      <c r="KG26" s="165">
        <v>36.4</v>
      </c>
      <c r="KH26" s="165">
        <v>-572.97640000000001</v>
      </c>
      <c r="KI26" s="165">
        <v>749.47950000000003</v>
      </c>
    </row>
    <row r="27" spans="1:295" ht="18" customHeight="1" x14ac:dyDescent="0.25">
      <c r="A27" s="160" t="s">
        <v>42</v>
      </c>
      <c r="B27" s="160" t="s">
        <v>758</v>
      </c>
      <c r="C27" s="164">
        <v>0</v>
      </c>
      <c r="D27" s="165">
        <v>9.1637000000000004</v>
      </c>
      <c r="E27" s="165">
        <v>-15.296799999999999</v>
      </c>
      <c r="F27" s="165">
        <v>-32.938699999999997</v>
      </c>
      <c r="G27" s="165">
        <v>24.935099999999998</v>
      </c>
      <c r="H27" s="166"/>
      <c r="I27" s="165">
        <v>56.082000000000001</v>
      </c>
      <c r="J27" s="165">
        <v>-89.586699999999993</v>
      </c>
      <c r="K27" s="165">
        <v>70.090199999999996</v>
      </c>
      <c r="L27" s="165">
        <v>35.442900000000002</v>
      </c>
      <c r="M27" s="165">
        <v>34.692799999999998</v>
      </c>
      <c r="N27" s="165">
        <v>-4.4400000000000004</v>
      </c>
      <c r="O27" s="165">
        <v>-67.688999999999993</v>
      </c>
      <c r="P27" s="165">
        <v>59.4</v>
      </c>
      <c r="Q27" s="165">
        <v>23.184000000000001</v>
      </c>
      <c r="R27" s="165">
        <v>-59.4</v>
      </c>
      <c r="S27" s="165">
        <v>5.0552000000000001</v>
      </c>
      <c r="T27" s="165">
        <v>49.906999999999996</v>
      </c>
      <c r="U27" s="165">
        <v>12.987500000000001</v>
      </c>
      <c r="V27" s="165">
        <v>13.107699999999999</v>
      </c>
      <c r="W27" s="165">
        <v>21.2026</v>
      </c>
      <c r="X27" s="165">
        <v>10.523</v>
      </c>
      <c r="Y27" s="165">
        <v>5.8063000000000002</v>
      </c>
      <c r="Z27" s="165">
        <v>3.0251000000000001</v>
      </c>
      <c r="AA27" s="166"/>
      <c r="AB27" s="166"/>
      <c r="AC27" s="165">
        <v>-85</v>
      </c>
      <c r="AD27" s="165">
        <v>-84.82</v>
      </c>
      <c r="AE27" s="166"/>
      <c r="AF27" s="165">
        <v>4.4400000000000004</v>
      </c>
      <c r="AG27" s="165">
        <v>66</v>
      </c>
      <c r="AH27" s="165">
        <v>13.148999999999999</v>
      </c>
      <c r="AI27" s="165">
        <v>0.20599999999999999</v>
      </c>
      <c r="AJ27" s="164">
        <v>-75.75</v>
      </c>
      <c r="AK27" s="165">
        <v>-75.75</v>
      </c>
      <c r="AL27" s="165">
        <v>-53.45</v>
      </c>
      <c r="AM27" s="165">
        <v>78.02</v>
      </c>
      <c r="AN27" s="165">
        <v>76.63</v>
      </c>
      <c r="AO27" s="165">
        <v>12.272500000000001</v>
      </c>
      <c r="AP27" s="165">
        <v>12.819599999999999</v>
      </c>
      <c r="AQ27" s="165">
        <v>71.750799999999998</v>
      </c>
      <c r="AR27" s="165">
        <v>75.083100000000002</v>
      </c>
      <c r="AS27" s="165">
        <v>47.053600000000003</v>
      </c>
      <c r="AT27" s="165">
        <v>-83.008399999999995</v>
      </c>
      <c r="AU27" s="164">
        <v>0</v>
      </c>
      <c r="AV27" s="165">
        <v>15.6008</v>
      </c>
      <c r="AW27" s="165">
        <v>18.120699999999999</v>
      </c>
      <c r="AX27" s="165">
        <v>75.927800000000005</v>
      </c>
      <c r="AY27" s="165">
        <v>76.5869</v>
      </c>
      <c r="AZ27" s="165">
        <v>-33.921799999999998</v>
      </c>
      <c r="BA27" s="165">
        <v>-15.828900000000001</v>
      </c>
      <c r="BB27" s="165">
        <v>-378.85059999999999</v>
      </c>
      <c r="BC27" s="165">
        <v>-42.632599999999996</v>
      </c>
      <c r="BD27" s="165">
        <v>0.1</v>
      </c>
      <c r="BE27" s="165">
        <v>0.2</v>
      </c>
      <c r="BF27" s="165">
        <v>88.815100000000001</v>
      </c>
      <c r="BG27" s="166"/>
      <c r="BH27" s="165">
        <v>-7.2165999999999997</v>
      </c>
      <c r="BI27" s="166"/>
      <c r="BJ27" s="165">
        <v>-11.488</v>
      </c>
      <c r="BK27" s="165">
        <v>12.735900000000001</v>
      </c>
      <c r="BL27" s="165">
        <v>7.1691000000000003</v>
      </c>
      <c r="BM27" s="165">
        <v>4.7625000000000002</v>
      </c>
      <c r="BN27" s="165">
        <v>410.65699999999998</v>
      </c>
      <c r="BO27" s="165">
        <v>124.0882</v>
      </c>
      <c r="BP27" s="165">
        <v>123.783</v>
      </c>
      <c r="BQ27" s="165">
        <v>-73.833500000000001</v>
      </c>
      <c r="BR27" s="165">
        <v>675.34559999999999</v>
      </c>
      <c r="BS27" s="166"/>
      <c r="BT27" s="165">
        <v>-124.64149999999999</v>
      </c>
      <c r="BU27" s="165">
        <v>126.6951</v>
      </c>
      <c r="BV27" s="165">
        <v>105.7433</v>
      </c>
      <c r="BW27" s="165">
        <v>26.37</v>
      </c>
      <c r="BX27" s="165">
        <v>32.299999999999997</v>
      </c>
      <c r="BY27" s="165">
        <v>66.22</v>
      </c>
      <c r="BZ27" s="165">
        <v>74.459999999999994</v>
      </c>
      <c r="CA27" s="165">
        <v>-128.7286</v>
      </c>
      <c r="CB27" s="165">
        <v>-128.32669999999999</v>
      </c>
      <c r="CC27" s="165">
        <v>195.7636</v>
      </c>
      <c r="CD27" s="165">
        <v>197.40899999999999</v>
      </c>
      <c r="CE27" s="165">
        <v>6.2858000000000001</v>
      </c>
      <c r="CF27" s="165">
        <v>-129.81039999999999</v>
      </c>
      <c r="CG27" s="165">
        <v>-129.12479999999999</v>
      </c>
      <c r="CH27" s="165">
        <v>7.6567999999999996</v>
      </c>
      <c r="CI27" s="165">
        <v>-68.185699999999997</v>
      </c>
      <c r="CJ27" s="166"/>
      <c r="CK27" s="166"/>
      <c r="CL27" s="165">
        <v>109.1</v>
      </c>
      <c r="CM27" s="165">
        <v>135.30000000000001</v>
      </c>
      <c r="CN27" s="165">
        <v>-18.23</v>
      </c>
      <c r="CO27" s="165">
        <v>34.53</v>
      </c>
      <c r="CP27" s="165">
        <v>35.572099999999999</v>
      </c>
      <c r="CQ27" s="165">
        <v>35.207599999999999</v>
      </c>
      <c r="CR27" s="165">
        <v>74.380700000000004</v>
      </c>
      <c r="CS27" s="165">
        <v>74.177800000000005</v>
      </c>
      <c r="CT27" s="165">
        <v>-39.091900000000003</v>
      </c>
      <c r="CU27" s="165">
        <v>-91.859200000000001</v>
      </c>
      <c r="CV27" s="165">
        <v>-34.349200000000003</v>
      </c>
      <c r="CW27" s="165">
        <v>13.840199999999999</v>
      </c>
      <c r="CX27" s="165">
        <v>71.59</v>
      </c>
      <c r="CY27" s="165">
        <v>37.68</v>
      </c>
      <c r="CZ27" s="165">
        <v>55.319800000000001</v>
      </c>
      <c r="DA27" s="165">
        <v>52.299500000000002</v>
      </c>
      <c r="DB27" s="165">
        <v>32.554299999999998</v>
      </c>
      <c r="DC27" s="166"/>
      <c r="DD27" s="165">
        <v>68.506799999999998</v>
      </c>
      <c r="DE27" s="165">
        <v>67.985500000000002</v>
      </c>
      <c r="DF27" s="165">
        <v>-34.167999999999999</v>
      </c>
      <c r="DG27" s="166"/>
      <c r="DH27" s="165">
        <v>-17.589600000000001</v>
      </c>
      <c r="DI27" s="165">
        <v>-122.1</v>
      </c>
      <c r="DJ27" s="165">
        <v>-119.7</v>
      </c>
      <c r="DK27" s="165">
        <v>29.742699999999999</v>
      </c>
      <c r="DL27" s="165">
        <v>80.282600000000002</v>
      </c>
      <c r="DM27" s="165">
        <v>65.765100000000004</v>
      </c>
      <c r="DN27" s="165">
        <v>112.5183</v>
      </c>
      <c r="DO27" s="165">
        <v>79.69</v>
      </c>
      <c r="DP27" s="165">
        <v>-4.6399999999999997</v>
      </c>
      <c r="DQ27" s="165">
        <v>51.1965</v>
      </c>
      <c r="DR27" s="165">
        <v>36.005800000000001</v>
      </c>
      <c r="DS27" s="165">
        <v>-12.55</v>
      </c>
      <c r="DT27" s="165">
        <v>-12.56</v>
      </c>
      <c r="DU27" s="165">
        <v>84.93</v>
      </c>
      <c r="DV27" s="165">
        <v>77.95</v>
      </c>
      <c r="DW27" s="165">
        <v>36.7455</v>
      </c>
      <c r="DX27" s="165">
        <v>37.054499999999997</v>
      </c>
      <c r="DY27" s="165">
        <v>-137.07550000000001</v>
      </c>
      <c r="DZ27" s="165">
        <v>-133.43639999999999</v>
      </c>
      <c r="EA27" s="165">
        <v>137.24369999999999</v>
      </c>
      <c r="EB27" s="165">
        <v>91.881600000000006</v>
      </c>
      <c r="EC27" s="165">
        <v>89.3613</v>
      </c>
      <c r="ED27" s="165">
        <v>91.203599999999994</v>
      </c>
      <c r="EE27" s="165">
        <v>7.0808</v>
      </c>
      <c r="EF27" s="165">
        <v>-14.0534</v>
      </c>
      <c r="EG27" s="165">
        <v>-32.606999999999999</v>
      </c>
      <c r="EH27" s="165">
        <v>82.986800000000002</v>
      </c>
      <c r="EI27" s="165">
        <v>-460.55529999999999</v>
      </c>
      <c r="EJ27" s="166"/>
      <c r="EK27" s="165">
        <v>-36.658200000000001</v>
      </c>
      <c r="EL27" s="165">
        <v>-33.213900000000002</v>
      </c>
      <c r="EM27" s="165">
        <v>80.495900000000006</v>
      </c>
      <c r="EN27" s="165">
        <v>-9.9382000000000001</v>
      </c>
      <c r="EO27" s="165">
        <v>-9.0305999999999997</v>
      </c>
      <c r="EP27" s="165">
        <v>16.943999999999999</v>
      </c>
      <c r="EQ27" s="165">
        <v>-117.8626</v>
      </c>
      <c r="ER27" s="166"/>
      <c r="ES27" s="165">
        <v>50.7425</v>
      </c>
      <c r="ET27" s="166"/>
      <c r="EU27" s="165">
        <v>-1.67</v>
      </c>
      <c r="EV27" s="166"/>
      <c r="EW27" s="165">
        <v>16.464500000000001</v>
      </c>
      <c r="EX27" s="165">
        <v>-86.187799999999996</v>
      </c>
      <c r="EY27" s="165">
        <v>-38.502800000000001</v>
      </c>
      <c r="EZ27" s="165">
        <v>-37.765000000000001</v>
      </c>
      <c r="FA27" s="165">
        <v>10.965</v>
      </c>
      <c r="FB27" s="165">
        <v>16.255700000000001</v>
      </c>
      <c r="FC27" s="165">
        <v>-45.292700000000004</v>
      </c>
      <c r="FD27" s="165">
        <v>21.663799999999998</v>
      </c>
      <c r="FE27" s="165">
        <v>21.710100000000001</v>
      </c>
      <c r="FF27" s="166"/>
      <c r="FG27" s="165">
        <v>39.937899999999999</v>
      </c>
      <c r="FH27" s="165">
        <v>41.080399999999997</v>
      </c>
      <c r="FI27" s="165">
        <v>38.8018</v>
      </c>
      <c r="FJ27" s="165">
        <v>130.11359999999999</v>
      </c>
      <c r="FK27" s="165">
        <v>128.43899999999999</v>
      </c>
      <c r="FL27" s="165">
        <v>-124.58750000000001</v>
      </c>
      <c r="FM27" s="165">
        <v>140.0675</v>
      </c>
      <c r="FN27" s="165">
        <v>139.67169999999999</v>
      </c>
      <c r="FO27" s="165">
        <v>-108.94799999999999</v>
      </c>
      <c r="FP27" s="165">
        <v>-96.136300000000006</v>
      </c>
      <c r="FQ27" s="165">
        <v>-28.834099999999999</v>
      </c>
      <c r="FR27" s="165">
        <v>-25.2</v>
      </c>
      <c r="FS27" s="165">
        <v>12.6717</v>
      </c>
      <c r="FT27" s="165">
        <v>0.99519999999999997</v>
      </c>
      <c r="FU27" s="165">
        <v>-7.81</v>
      </c>
      <c r="FV27" s="165">
        <v>13.78</v>
      </c>
      <c r="FW27" s="165">
        <v>-28.796399999999998</v>
      </c>
      <c r="FX27" s="166"/>
      <c r="FY27" s="165">
        <v>-14.747999999999999</v>
      </c>
      <c r="FZ27" s="165">
        <v>4.7089999999999996</v>
      </c>
      <c r="GA27" s="166"/>
      <c r="GB27" s="165">
        <v>35.74</v>
      </c>
      <c r="GC27" s="165">
        <v>95.635000000000005</v>
      </c>
      <c r="GD27" s="165">
        <v>108.0954</v>
      </c>
      <c r="GE27" s="165">
        <v>13.08</v>
      </c>
      <c r="GF27" s="165">
        <v>82.582800000000006</v>
      </c>
      <c r="GG27" s="165">
        <v>21.7</v>
      </c>
      <c r="GH27" s="165">
        <v>-8.2784999999999993</v>
      </c>
      <c r="GI27" s="165">
        <v>-1.3697999999999999</v>
      </c>
      <c r="GJ27" s="165">
        <v>-1.1143000000000001</v>
      </c>
      <c r="GK27" s="165">
        <v>1.9754</v>
      </c>
      <c r="GL27" s="166"/>
      <c r="GM27" s="166"/>
      <c r="GN27" s="166"/>
      <c r="GO27" s="165">
        <v>-23.298400000000001</v>
      </c>
      <c r="GP27" s="165">
        <v>22.722899999999999</v>
      </c>
      <c r="GQ27" s="165">
        <v>23.641999999999999</v>
      </c>
      <c r="GR27" s="165">
        <v>50.296999999999997</v>
      </c>
      <c r="GS27" s="165">
        <v>51.386699999999998</v>
      </c>
      <c r="GT27" s="165">
        <v>-154.90459999999999</v>
      </c>
      <c r="GU27" s="165">
        <v>-28.855399999999999</v>
      </c>
      <c r="GV27" s="165">
        <v>32.064399999999999</v>
      </c>
      <c r="GW27" s="165">
        <v>-6.4695</v>
      </c>
      <c r="GX27" s="165">
        <v>10.64</v>
      </c>
      <c r="GY27" s="165">
        <v>12.092700000000001</v>
      </c>
      <c r="GZ27" s="165">
        <v>11.4253</v>
      </c>
      <c r="HA27" s="165">
        <v>12</v>
      </c>
      <c r="HB27" s="165">
        <v>-11.907</v>
      </c>
      <c r="HC27" s="165">
        <v>-11.2303</v>
      </c>
      <c r="HD27" s="165">
        <v>293.3</v>
      </c>
      <c r="HE27" s="166"/>
      <c r="HF27" s="165">
        <v>-567.61770000000001</v>
      </c>
      <c r="HG27" s="165">
        <v>573.62660000000005</v>
      </c>
      <c r="HH27" s="165">
        <v>-18.4434</v>
      </c>
      <c r="HI27" s="165">
        <v>10.3605</v>
      </c>
      <c r="HJ27" s="165">
        <v>0</v>
      </c>
      <c r="HK27" s="165">
        <v>-57.8782</v>
      </c>
      <c r="HL27" s="165">
        <v>-47.058700000000002</v>
      </c>
      <c r="HM27" s="166"/>
      <c r="HN27" s="165">
        <v>30.668800000000001</v>
      </c>
      <c r="HO27" s="165">
        <v>0</v>
      </c>
      <c r="HP27" s="166"/>
      <c r="HQ27" s="165">
        <v>-15.7189</v>
      </c>
      <c r="HR27" s="165">
        <v>-16.553899999999999</v>
      </c>
      <c r="HS27" s="165">
        <v>-16.467099999999999</v>
      </c>
      <c r="HT27" s="165">
        <v>-16.279599999999999</v>
      </c>
      <c r="HU27" s="165">
        <v>-17.239999999999998</v>
      </c>
      <c r="HV27" s="165">
        <v>-17.57</v>
      </c>
      <c r="HW27" s="165">
        <v>16.2</v>
      </c>
      <c r="HX27" s="165">
        <v>16.2</v>
      </c>
      <c r="HY27" s="165">
        <v>16.8797</v>
      </c>
      <c r="HZ27" s="165">
        <v>-60.72</v>
      </c>
      <c r="IA27" s="165">
        <v>-343.274</v>
      </c>
      <c r="IB27" s="165">
        <v>65.117800000000003</v>
      </c>
      <c r="IC27" s="165">
        <v>65.102800000000002</v>
      </c>
      <c r="ID27" s="165">
        <v>12.2</v>
      </c>
      <c r="IE27" s="165">
        <v>-21.1</v>
      </c>
      <c r="IF27" s="165">
        <v>16.8</v>
      </c>
      <c r="IG27" s="165">
        <v>16.8</v>
      </c>
      <c r="IH27" s="166"/>
      <c r="II27" s="166"/>
      <c r="IJ27" s="165">
        <v>27.165800000000001</v>
      </c>
      <c r="IK27" s="165">
        <v>473.04689999999999</v>
      </c>
      <c r="IL27" s="165">
        <v>-399.93220000000002</v>
      </c>
      <c r="IM27" s="165">
        <v>-358.30329999999998</v>
      </c>
      <c r="IN27" s="165">
        <v>-99.941599999999994</v>
      </c>
      <c r="IO27" s="165">
        <v>498.50560000000002</v>
      </c>
      <c r="IP27" s="165">
        <v>-361.85910000000001</v>
      </c>
      <c r="IQ27" s="165">
        <v>51.309399999999997</v>
      </c>
      <c r="IR27" s="165">
        <v>393.64190000000002</v>
      </c>
      <c r="IS27" s="165">
        <v>365.39789999999999</v>
      </c>
      <c r="IT27" s="165">
        <v>176.1611</v>
      </c>
      <c r="IU27" s="165">
        <v>174.81639999999999</v>
      </c>
      <c r="IV27" s="165">
        <v>-52.291699999999999</v>
      </c>
      <c r="IW27" s="165">
        <v>414.04109999999997</v>
      </c>
      <c r="IX27" s="165">
        <v>-396.28140000000002</v>
      </c>
      <c r="IY27" s="165">
        <v>11.4153</v>
      </c>
      <c r="IZ27" s="165">
        <v>-24.482600000000001</v>
      </c>
      <c r="JA27" s="165">
        <v>-11.3642</v>
      </c>
      <c r="JB27" s="165">
        <v>3.3879999999999999</v>
      </c>
      <c r="JC27" s="165">
        <v>14.96</v>
      </c>
      <c r="JD27" s="165">
        <v>0.70099999999999996</v>
      </c>
      <c r="JE27" s="165">
        <v>0.69299999999999995</v>
      </c>
      <c r="JF27" s="165">
        <v>-14.72</v>
      </c>
      <c r="JG27" s="165">
        <v>-5.2</v>
      </c>
      <c r="JH27" s="166"/>
      <c r="JI27" s="165">
        <v>5.6260000000000003</v>
      </c>
      <c r="JJ27" s="165">
        <v>-8.2902000000000005</v>
      </c>
      <c r="JK27" s="165">
        <v>-39.961799999999997</v>
      </c>
      <c r="JL27" s="165">
        <v>14.4</v>
      </c>
      <c r="JM27" s="165">
        <v>53.098999999999997</v>
      </c>
      <c r="JN27" s="165">
        <v>52.604999999999997</v>
      </c>
      <c r="JO27" s="165">
        <v>11.0543</v>
      </c>
      <c r="JP27" s="165">
        <v>13.4693</v>
      </c>
      <c r="JQ27" s="165">
        <v>10.9857</v>
      </c>
      <c r="JR27" s="165">
        <v>11.590999999999999</v>
      </c>
      <c r="JS27" s="165">
        <v>10.869</v>
      </c>
      <c r="JT27" s="166"/>
      <c r="JU27" s="165">
        <v>20.3</v>
      </c>
      <c r="JV27" s="165">
        <v>18.217700000000001</v>
      </c>
      <c r="JW27" s="165">
        <v>8.0500000000000007</v>
      </c>
      <c r="JX27" s="166"/>
      <c r="JY27" s="165">
        <v>-49.736499999999999</v>
      </c>
      <c r="JZ27" s="165">
        <v>82.350700000000003</v>
      </c>
      <c r="KA27" s="165">
        <v>58.963999999999999</v>
      </c>
      <c r="KB27" s="165">
        <v>-49.805399999999999</v>
      </c>
      <c r="KC27" s="165">
        <v>-80.893199999999993</v>
      </c>
      <c r="KD27" s="165">
        <v>45.980699999999999</v>
      </c>
      <c r="KE27" s="165">
        <v>33.185000000000002</v>
      </c>
      <c r="KF27" s="165">
        <v>-33</v>
      </c>
      <c r="KG27" s="165">
        <v>32.200000000000003</v>
      </c>
      <c r="KH27" s="165">
        <v>-586.51009999999997</v>
      </c>
      <c r="KI27" s="165">
        <v>756.38930000000005</v>
      </c>
    </row>
    <row r="28" spans="1:295" ht="18" customHeight="1" x14ac:dyDescent="0.25">
      <c r="A28" s="160" t="s">
        <v>42</v>
      </c>
      <c r="B28" s="160" t="s">
        <v>759</v>
      </c>
      <c r="C28" s="164">
        <v>0</v>
      </c>
      <c r="D28" s="165">
        <v>9.4747000000000003</v>
      </c>
      <c r="E28" s="165">
        <v>-15.456899999999999</v>
      </c>
      <c r="F28" s="165">
        <v>-32.953600000000002</v>
      </c>
      <c r="G28" s="165">
        <v>26.620699999999999</v>
      </c>
      <c r="H28" s="166"/>
      <c r="I28" s="165">
        <v>57.913699999999999</v>
      </c>
      <c r="J28" s="165">
        <v>-92.878200000000007</v>
      </c>
      <c r="K28" s="165">
        <v>73.1006</v>
      </c>
      <c r="L28" s="165">
        <v>37.0349</v>
      </c>
      <c r="M28" s="165">
        <v>36.358699999999999</v>
      </c>
      <c r="N28" s="165">
        <v>-6.66</v>
      </c>
      <c r="O28" s="165">
        <v>-69.778999999999996</v>
      </c>
      <c r="P28" s="165">
        <v>61.6</v>
      </c>
      <c r="Q28" s="165">
        <v>23.184000000000001</v>
      </c>
      <c r="R28" s="165">
        <v>-61.6</v>
      </c>
      <c r="S28" s="165">
        <v>4.9764999999999997</v>
      </c>
      <c r="T28" s="165">
        <v>51.350999999999999</v>
      </c>
      <c r="U28" s="165">
        <v>13.6554</v>
      </c>
      <c r="V28" s="165">
        <v>13.8246</v>
      </c>
      <c r="W28" s="165">
        <v>22.657</v>
      </c>
      <c r="X28" s="165">
        <v>12.428699999999999</v>
      </c>
      <c r="Y28" s="165">
        <v>5.6119000000000003</v>
      </c>
      <c r="Z28" s="165">
        <v>2.7071000000000001</v>
      </c>
      <c r="AA28" s="166"/>
      <c r="AB28" s="166"/>
      <c r="AC28" s="165">
        <v>-87.46</v>
      </c>
      <c r="AD28" s="165">
        <v>-87.64</v>
      </c>
      <c r="AE28" s="166"/>
      <c r="AF28" s="165">
        <v>6.66</v>
      </c>
      <c r="AG28" s="165">
        <v>68.2</v>
      </c>
      <c r="AH28" s="165">
        <v>13.36</v>
      </c>
      <c r="AI28" s="165">
        <v>0.20599999999999999</v>
      </c>
      <c r="AJ28" s="164">
        <v>-73.56</v>
      </c>
      <c r="AK28" s="165">
        <v>-73.56</v>
      </c>
      <c r="AL28" s="165">
        <v>-63.83</v>
      </c>
      <c r="AM28" s="165">
        <v>74.37</v>
      </c>
      <c r="AN28" s="165">
        <v>75.010000000000005</v>
      </c>
      <c r="AO28" s="165">
        <v>12.9467</v>
      </c>
      <c r="AP28" s="165">
        <v>13.075900000000001</v>
      </c>
      <c r="AQ28" s="165">
        <v>75.548000000000002</v>
      </c>
      <c r="AR28" s="165">
        <v>78.487200000000001</v>
      </c>
      <c r="AS28" s="165">
        <v>47.7682</v>
      </c>
      <c r="AT28" s="165">
        <v>-79.787199999999999</v>
      </c>
      <c r="AU28" s="164">
        <v>0</v>
      </c>
      <c r="AV28" s="165">
        <v>7.5918999999999999</v>
      </c>
      <c r="AW28" s="165">
        <v>7.3697999999999997</v>
      </c>
      <c r="AX28" s="165">
        <v>79.480400000000003</v>
      </c>
      <c r="AY28" s="165">
        <v>81.266199999999998</v>
      </c>
      <c r="AZ28" s="165">
        <v>-35.155099999999997</v>
      </c>
      <c r="BA28" s="165">
        <v>-37.646000000000001</v>
      </c>
      <c r="BB28" s="165">
        <v>-394.03539999999998</v>
      </c>
      <c r="BC28" s="165">
        <v>-40.520899999999997</v>
      </c>
      <c r="BD28" s="165">
        <v>-0.3</v>
      </c>
      <c r="BE28" s="165">
        <v>-0.3</v>
      </c>
      <c r="BF28" s="165">
        <v>85.262500000000003</v>
      </c>
      <c r="BG28" s="166"/>
      <c r="BH28" s="165">
        <v>-11.4979</v>
      </c>
      <c r="BI28" s="166"/>
      <c r="BJ28" s="165">
        <v>-12.7705</v>
      </c>
      <c r="BK28" s="165">
        <v>13.5823</v>
      </c>
      <c r="BL28" s="165">
        <v>-8.0190000000000001</v>
      </c>
      <c r="BM28" s="165">
        <v>-5.3464</v>
      </c>
      <c r="BN28" s="165">
        <v>414.16660000000002</v>
      </c>
      <c r="BO28" s="165">
        <v>138.00470000000001</v>
      </c>
      <c r="BP28" s="165">
        <v>138.61500000000001</v>
      </c>
      <c r="BQ28" s="165">
        <v>-105.5802</v>
      </c>
      <c r="BR28" s="165">
        <v>693.66189999999995</v>
      </c>
      <c r="BS28" s="166"/>
      <c r="BT28" s="165">
        <v>-112.6237</v>
      </c>
      <c r="BU28" s="165">
        <v>116.03189999999999</v>
      </c>
      <c r="BV28" s="165">
        <v>108.6174</v>
      </c>
      <c r="BW28" s="165">
        <v>26.95</v>
      </c>
      <c r="BX28" s="165">
        <v>33.119999999999997</v>
      </c>
      <c r="BY28" s="165">
        <v>67.739999999999995</v>
      </c>
      <c r="BZ28" s="165">
        <v>75.75</v>
      </c>
      <c r="CA28" s="165">
        <v>-133.9529</v>
      </c>
      <c r="CB28" s="165">
        <v>-133.28309999999999</v>
      </c>
      <c r="CC28" s="165">
        <v>193.01079999999999</v>
      </c>
      <c r="CD28" s="165">
        <v>194.3809</v>
      </c>
      <c r="CE28" s="165">
        <v>4.7904999999999998</v>
      </c>
      <c r="CF28" s="165">
        <v>-128.393</v>
      </c>
      <c r="CG28" s="165">
        <v>-128.29689999999999</v>
      </c>
      <c r="CH28" s="165">
        <v>9.9402000000000008</v>
      </c>
      <c r="CI28" s="165">
        <v>-68.702799999999996</v>
      </c>
      <c r="CJ28" s="166"/>
      <c r="CK28" s="166"/>
      <c r="CL28" s="165">
        <v>109.1</v>
      </c>
      <c r="CM28" s="165">
        <v>137.69999999999999</v>
      </c>
      <c r="CN28" s="165">
        <v>-18.45</v>
      </c>
      <c r="CO28" s="165">
        <v>36.684600000000003</v>
      </c>
      <c r="CP28" s="165">
        <v>37.026299999999999</v>
      </c>
      <c r="CQ28" s="165">
        <v>36.911499999999997</v>
      </c>
      <c r="CR28" s="165">
        <v>78.771199999999993</v>
      </c>
      <c r="CS28" s="165">
        <v>78.776600000000002</v>
      </c>
      <c r="CT28" s="165">
        <v>-33.111600000000003</v>
      </c>
      <c r="CU28" s="165">
        <v>-102.9479</v>
      </c>
      <c r="CV28" s="165">
        <v>-28.2562</v>
      </c>
      <c r="CW28" s="165">
        <v>13.841100000000001</v>
      </c>
      <c r="CX28" s="165">
        <v>74.59</v>
      </c>
      <c r="CY28" s="165">
        <v>39.840000000000003</v>
      </c>
      <c r="CZ28" s="165">
        <v>57.429200000000002</v>
      </c>
      <c r="DA28" s="165">
        <v>54.203800000000001</v>
      </c>
      <c r="DB28" s="165">
        <v>33.586500000000001</v>
      </c>
      <c r="DC28" s="166"/>
      <c r="DD28" s="165">
        <v>68.936700000000002</v>
      </c>
      <c r="DE28" s="165">
        <v>68.053600000000003</v>
      </c>
      <c r="DF28" s="165">
        <v>-42.676000000000002</v>
      </c>
      <c r="DG28" s="166"/>
      <c r="DH28" s="165">
        <v>-18.225899999999999</v>
      </c>
      <c r="DI28" s="165">
        <v>-125.8</v>
      </c>
      <c r="DJ28" s="165">
        <v>-123.4</v>
      </c>
      <c r="DK28" s="165">
        <v>29.380199999999999</v>
      </c>
      <c r="DL28" s="165">
        <v>82.040400000000005</v>
      </c>
      <c r="DM28" s="165">
        <v>67.643699999999995</v>
      </c>
      <c r="DN28" s="165">
        <v>114.8621</v>
      </c>
      <c r="DO28" s="165">
        <v>81.55</v>
      </c>
      <c r="DP28" s="165">
        <v>-5.15</v>
      </c>
      <c r="DQ28" s="165">
        <v>54.978499999999997</v>
      </c>
      <c r="DR28" s="165">
        <v>41.089799999999997</v>
      </c>
      <c r="DS28" s="165">
        <v>-11.61</v>
      </c>
      <c r="DT28" s="165">
        <v>-11.74</v>
      </c>
      <c r="DU28" s="165">
        <v>83.01</v>
      </c>
      <c r="DV28" s="165">
        <v>79.78</v>
      </c>
      <c r="DW28" s="165">
        <v>42.836399999999998</v>
      </c>
      <c r="DX28" s="165">
        <v>41.6</v>
      </c>
      <c r="DY28" s="165">
        <v>-137.25</v>
      </c>
      <c r="DZ28" s="165">
        <v>-132.9</v>
      </c>
      <c r="EA28" s="165">
        <v>143.39420000000001</v>
      </c>
      <c r="EB28" s="165">
        <v>98.873099999999994</v>
      </c>
      <c r="EC28" s="165">
        <v>95.883300000000006</v>
      </c>
      <c r="ED28" s="165">
        <v>97.327100000000002</v>
      </c>
      <c r="EE28" s="165">
        <v>6.3779000000000003</v>
      </c>
      <c r="EF28" s="165">
        <v>-16.6023</v>
      </c>
      <c r="EG28" s="165">
        <v>-34.136000000000003</v>
      </c>
      <c r="EH28" s="165">
        <v>110.9093</v>
      </c>
      <c r="EI28" s="165">
        <v>-493.29270000000002</v>
      </c>
      <c r="EJ28" s="166"/>
      <c r="EK28" s="165">
        <v>-37.007599999999996</v>
      </c>
      <c r="EL28" s="165">
        <v>-34.039900000000003</v>
      </c>
      <c r="EM28" s="165">
        <v>83.783199999999994</v>
      </c>
      <c r="EN28" s="165">
        <v>-14.6516</v>
      </c>
      <c r="EO28" s="165">
        <v>-13.629899999999999</v>
      </c>
      <c r="EP28" s="165">
        <v>15.407999999999999</v>
      </c>
      <c r="EQ28" s="165">
        <v>-119.07510000000001</v>
      </c>
      <c r="ER28" s="165">
        <v>-119.5331</v>
      </c>
      <c r="ES28" s="165">
        <v>54.0456</v>
      </c>
      <c r="ET28" s="166"/>
      <c r="EU28" s="165">
        <v>-1.77</v>
      </c>
      <c r="EV28" s="166"/>
      <c r="EW28" s="165">
        <v>16.751100000000001</v>
      </c>
      <c r="EX28" s="165">
        <v>-95.172799999999995</v>
      </c>
      <c r="EY28" s="165">
        <v>-34.703800000000001</v>
      </c>
      <c r="EZ28" s="165">
        <v>-33.704700000000003</v>
      </c>
      <c r="FA28" s="165">
        <v>11.667</v>
      </c>
      <c r="FB28" s="165">
        <v>18.2239</v>
      </c>
      <c r="FC28" s="165">
        <v>-48.041800000000002</v>
      </c>
      <c r="FD28" s="165">
        <v>17.617899999999999</v>
      </c>
      <c r="FE28" s="165">
        <v>17.621500000000001</v>
      </c>
      <c r="FF28" s="166"/>
      <c r="FG28" s="165">
        <v>40.611199999999997</v>
      </c>
      <c r="FH28" s="165">
        <v>40.479599999999998</v>
      </c>
      <c r="FI28" s="165">
        <v>38.816400000000002</v>
      </c>
      <c r="FJ28" s="165">
        <v>134.4674</v>
      </c>
      <c r="FK28" s="165">
        <v>134.63489999999999</v>
      </c>
      <c r="FL28" s="165">
        <v>-123.9177</v>
      </c>
      <c r="FM28" s="165">
        <v>140.64769999999999</v>
      </c>
      <c r="FN28" s="165">
        <v>140.19130000000001</v>
      </c>
      <c r="FO28" s="165">
        <v>-99.755200000000002</v>
      </c>
      <c r="FP28" s="165">
        <v>-83.978499999999997</v>
      </c>
      <c r="FQ28" s="165">
        <v>-29.881399999999999</v>
      </c>
      <c r="FR28" s="165">
        <v>-34.39</v>
      </c>
      <c r="FS28" s="165">
        <v>11.0701</v>
      </c>
      <c r="FT28" s="165">
        <v>1.0207999999999999</v>
      </c>
      <c r="FU28" s="165">
        <v>-6.64</v>
      </c>
      <c r="FV28" s="165">
        <v>15.12</v>
      </c>
      <c r="FW28" s="165">
        <v>-30.456199999999999</v>
      </c>
      <c r="FX28" s="166"/>
      <c r="FY28" s="166"/>
      <c r="FZ28" s="165">
        <v>4.67</v>
      </c>
      <c r="GA28" s="165">
        <v>7.6703999999999999</v>
      </c>
      <c r="GB28" s="165">
        <v>30.24</v>
      </c>
      <c r="GC28" s="165">
        <v>86.968699999999998</v>
      </c>
      <c r="GD28" s="165">
        <v>102.148</v>
      </c>
      <c r="GE28" s="165">
        <v>14.15</v>
      </c>
      <c r="GF28" s="165">
        <v>80.369200000000006</v>
      </c>
      <c r="GG28" s="165">
        <v>21.6</v>
      </c>
      <c r="GH28" s="165">
        <v>-9.3287999999999993</v>
      </c>
      <c r="GI28" s="165">
        <v>-1.3402000000000001</v>
      </c>
      <c r="GJ28" s="165">
        <v>0</v>
      </c>
      <c r="GK28" s="165">
        <v>2.0226000000000002</v>
      </c>
      <c r="GL28" s="166"/>
      <c r="GM28" s="166"/>
      <c r="GN28" s="165">
        <v>-15.5855</v>
      </c>
      <c r="GO28" s="165">
        <v>-24.385300000000001</v>
      </c>
      <c r="GP28" s="165">
        <v>19.794699999999999</v>
      </c>
      <c r="GQ28" s="165">
        <v>25.847799999999999</v>
      </c>
      <c r="GR28" s="165">
        <v>51.1038</v>
      </c>
      <c r="GS28" s="165">
        <v>52.431399999999996</v>
      </c>
      <c r="GT28" s="165">
        <v>-153.9666</v>
      </c>
      <c r="GU28" s="165">
        <v>-29.248799999999999</v>
      </c>
      <c r="GV28" s="165">
        <v>32.3279</v>
      </c>
      <c r="GW28" s="165">
        <v>-7.7546999999999997</v>
      </c>
      <c r="GX28" s="165">
        <v>11.043699999999999</v>
      </c>
      <c r="GY28" s="165">
        <v>12.571199999999999</v>
      </c>
      <c r="GZ28" s="165">
        <v>11.8682</v>
      </c>
      <c r="HA28" s="165">
        <v>12.6434</v>
      </c>
      <c r="HB28" s="165">
        <v>-18.7319</v>
      </c>
      <c r="HC28" s="165">
        <v>-17.927</v>
      </c>
      <c r="HD28" s="166"/>
      <c r="HE28" s="166"/>
      <c r="HF28" s="165">
        <v>-561.65340000000003</v>
      </c>
      <c r="HG28" s="165">
        <v>567.86959999999999</v>
      </c>
      <c r="HH28" s="165">
        <v>-57.691000000000003</v>
      </c>
      <c r="HI28" s="165">
        <v>16.2669</v>
      </c>
      <c r="HJ28" s="165">
        <v>18.105799999999999</v>
      </c>
      <c r="HK28" s="165">
        <v>-56.259399999999999</v>
      </c>
      <c r="HL28" s="165">
        <v>-45.2592</v>
      </c>
      <c r="HM28" s="166"/>
      <c r="HN28" s="165">
        <v>36.3384</v>
      </c>
      <c r="HO28" s="166"/>
      <c r="HP28" s="166"/>
      <c r="HQ28" s="165">
        <v>-15.5871</v>
      </c>
      <c r="HR28" s="165">
        <v>-15.751899999999999</v>
      </c>
      <c r="HS28" s="165">
        <v>-1.6484000000000001</v>
      </c>
      <c r="HT28" s="165">
        <v>-1.4271</v>
      </c>
      <c r="HU28" s="165">
        <v>-27.84</v>
      </c>
      <c r="HV28" s="165">
        <v>-27.39</v>
      </c>
      <c r="HW28" s="165">
        <v>18.100000000000001</v>
      </c>
      <c r="HX28" s="165">
        <v>18.399999999999999</v>
      </c>
      <c r="HY28" s="165">
        <v>21.617899999999999</v>
      </c>
      <c r="HZ28" s="165">
        <v>-62.8</v>
      </c>
      <c r="IA28" s="165">
        <v>-340.25779999999997</v>
      </c>
      <c r="IB28" s="165">
        <v>64.820700000000002</v>
      </c>
      <c r="IC28" s="165">
        <v>64.4803</v>
      </c>
      <c r="ID28" s="165">
        <v>12.3</v>
      </c>
      <c r="IE28" s="165">
        <v>-18.3</v>
      </c>
      <c r="IF28" s="165">
        <v>15.9</v>
      </c>
      <c r="IG28" s="165">
        <v>16</v>
      </c>
      <c r="IH28" s="165">
        <v>1.3977999999999999</v>
      </c>
      <c r="II28" s="166"/>
      <c r="IJ28" s="165">
        <v>65.538200000000003</v>
      </c>
      <c r="IK28" s="165">
        <v>511.35680000000002</v>
      </c>
      <c r="IL28" s="165">
        <v>-438.59500000000003</v>
      </c>
      <c r="IM28" s="165">
        <v>-382.80169999999998</v>
      </c>
      <c r="IN28" s="165">
        <v>-97.892399999999995</v>
      </c>
      <c r="IO28" s="166"/>
      <c r="IP28" s="165">
        <v>-395.0686</v>
      </c>
      <c r="IQ28" s="165">
        <v>38.0565</v>
      </c>
      <c r="IR28" s="165">
        <v>411.18700000000001</v>
      </c>
      <c r="IS28" s="165">
        <v>398.47559999999999</v>
      </c>
      <c r="IT28" s="165">
        <v>179.84399999999999</v>
      </c>
      <c r="IU28" s="165">
        <v>180.52500000000001</v>
      </c>
      <c r="IV28" s="165">
        <v>-43.770800000000001</v>
      </c>
      <c r="IW28" s="165">
        <v>453.79579999999999</v>
      </c>
      <c r="IX28" s="165">
        <v>-415.18380000000002</v>
      </c>
      <c r="IY28" s="165">
        <v>43.592300000000002</v>
      </c>
      <c r="IZ28" s="165">
        <v>-46.970999999999997</v>
      </c>
      <c r="JA28" s="165">
        <v>-10.916499999999999</v>
      </c>
      <c r="JB28" s="165">
        <v>5.3840000000000003</v>
      </c>
      <c r="JC28" s="165">
        <v>18.96</v>
      </c>
      <c r="JD28" s="165">
        <v>0.59099999999999997</v>
      </c>
      <c r="JE28" s="165">
        <v>0.58299999999999996</v>
      </c>
      <c r="JF28" s="165">
        <v>-18.64</v>
      </c>
      <c r="JG28" s="165">
        <v>-1.1200000000000001</v>
      </c>
      <c r="JH28" s="166"/>
      <c r="JI28" s="165">
        <v>0.82250000000000001</v>
      </c>
      <c r="JJ28" s="165">
        <v>-5.8</v>
      </c>
      <c r="JK28" s="165">
        <v>-38.262</v>
      </c>
      <c r="JL28" s="165">
        <v>16</v>
      </c>
      <c r="JM28" s="165">
        <v>52.905000000000001</v>
      </c>
      <c r="JN28" s="165">
        <v>52.466000000000001</v>
      </c>
      <c r="JO28" s="165">
        <v>11.2554</v>
      </c>
      <c r="JP28" s="165">
        <v>13.4734</v>
      </c>
      <c r="JQ28" s="165">
        <v>11.5342</v>
      </c>
      <c r="JR28" s="165">
        <v>10.9146</v>
      </c>
      <c r="JS28" s="165">
        <v>10.616400000000001</v>
      </c>
      <c r="JT28" s="166"/>
      <c r="JU28" s="165">
        <v>18.2</v>
      </c>
      <c r="JV28" s="165">
        <v>16.339400000000001</v>
      </c>
      <c r="JW28" s="165">
        <v>8.24</v>
      </c>
      <c r="JX28" s="166"/>
      <c r="JY28" s="165">
        <v>-46.587200000000003</v>
      </c>
      <c r="JZ28" s="165">
        <v>79.257000000000005</v>
      </c>
      <c r="KA28" s="165">
        <v>57.086799999999997</v>
      </c>
      <c r="KB28" s="165">
        <v>-45.9634</v>
      </c>
      <c r="KC28" s="165">
        <v>-78.208500000000001</v>
      </c>
      <c r="KD28" s="165">
        <v>44.430900000000001</v>
      </c>
      <c r="KE28" s="165">
        <v>32.707999999999998</v>
      </c>
      <c r="KF28" s="165">
        <v>-30.3</v>
      </c>
      <c r="KG28" s="165">
        <v>30.2</v>
      </c>
      <c r="KH28" s="165">
        <v>-608.47220000000004</v>
      </c>
      <c r="KI28" s="165">
        <v>771.22709999999995</v>
      </c>
    </row>
    <row r="29" spans="1:295" ht="18" customHeight="1" x14ac:dyDescent="0.25">
      <c r="A29" s="160" t="s">
        <v>42</v>
      </c>
      <c r="B29" s="160" t="s">
        <v>760</v>
      </c>
      <c r="C29" s="164">
        <v>0</v>
      </c>
      <c r="D29" s="165">
        <v>9.7790999999999997</v>
      </c>
      <c r="E29" s="165">
        <v>-15.7174</v>
      </c>
      <c r="F29" s="165">
        <v>-32.828299999999999</v>
      </c>
      <c r="G29" s="165">
        <v>26.336200000000002</v>
      </c>
      <c r="H29" s="166"/>
      <c r="I29" s="165">
        <v>59.763300000000001</v>
      </c>
      <c r="J29" s="165">
        <v>-95.677099999999996</v>
      </c>
      <c r="K29" s="165">
        <v>74.950599999999994</v>
      </c>
      <c r="L29" s="165">
        <v>38.244799999999998</v>
      </c>
      <c r="M29" s="165">
        <v>37.113300000000002</v>
      </c>
      <c r="N29" s="165">
        <v>-6.66</v>
      </c>
      <c r="O29" s="165">
        <v>-71.132000000000005</v>
      </c>
      <c r="P29" s="165">
        <v>61.6</v>
      </c>
      <c r="Q29" s="165">
        <v>24.012</v>
      </c>
      <c r="R29" s="165">
        <v>-61.6</v>
      </c>
      <c r="S29" s="165">
        <v>5.2298999999999998</v>
      </c>
      <c r="T29" s="165">
        <v>54.154000000000003</v>
      </c>
      <c r="U29" s="165">
        <v>13.6457</v>
      </c>
      <c r="V29" s="165">
        <v>13.840999999999999</v>
      </c>
      <c r="W29" s="165">
        <v>22.811599999999999</v>
      </c>
      <c r="X29" s="165">
        <v>11.1731</v>
      </c>
      <c r="Y29" s="165">
        <v>5.1779999999999999</v>
      </c>
      <c r="Z29" s="165">
        <v>2.9598</v>
      </c>
      <c r="AA29" s="166"/>
      <c r="AB29" s="166"/>
      <c r="AC29" s="165">
        <v>-87.97</v>
      </c>
      <c r="AD29" s="165">
        <v>-88.11</v>
      </c>
      <c r="AE29" s="166"/>
      <c r="AF29" s="165">
        <v>6.66</v>
      </c>
      <c r="AG29" s="165">
        <v>70.400000000000006</v>
      </c>
      <c r="AH29" s="165">
        <v>13.754</v>
      </c>
      <c r="AI29" s="165">
        <v>0.20799999999999999</v>
      </c>
      <c r="AJ29" s="164">
        <v>-78.2</v>
      </c>
      <c r="AK29" s="165">
        <v>-78.2</v>
      </c>
      <c r="AL29" s="165">
        <v>-55.51</v>
      </c>
      <c r="AM29" s="165">
        <v>78.86</v>
      </c>
      <c r="AN29" s="165">
        <v>78.67</v>
      </c>
      <c r="AO29" s="165">
        <v>12.9054</v>
      </c>
      <c r="AP29" s="165">
        <v>13.221500000000001</v>
      </c>
      <c r="AQ29" s="165">
        <v>76.375500000000002</v>
      </c>
      <c r="AR29" s="165">
        <v>79.197699999999998</v>
      </c>
      <c r="AS29" s="165">
        <v>45.798999999999999</v>
      </c>
      <c r="AT29" s="165">
        <v>-83.367199999999997</v>
      </c>
      <c r="AU29" s="164">
        <v>0</v>
      </c>
      <c r="AV29" s="165">
        <v>27.719799999999999</v>
      </c>
      <c r="AW29" s="165">
        <v>27.373200000000001</v>
      </c>
      <c r="AX29" s="165">
        <v>76.540400000000005</v>
      </c>
      <c r="AY29" s="165">
        <v>78.013300000000001</v>
      </c>
      <c r="AZ29" s="165">
        <v>-20.7438</v>
      </c>
      <c r="BA29" s="165">
        <v>-20.465599999999998</v>
      </c>
      <c r="BB29" s="165">
        <v>-428.40570000000002</v>
      </c>
      <c r="BC29" s="165">
        <v>-33.2682</v>
      </c>
      <c r="BD29" s="165">
        <v>-1</v>
      </c>
      <c r="BE29" s="165">
        <v>-0.8</v>
      </c>
      <c r="BF29" s="165">
        <v>89.0565</v>
      </c>
      <c r="BG29" s="166"/>
      <c r="BH29" s="165">
        <v>-11.4475</v>
      </c>
      <c r="BI29" s="166"/>
      <c r="BJ29" s="165">
        <v>-19.018799999999999</v>
      </c>
      <c r="BK29" s="165">
        <v>14.022500000000001</v>
      </c>
      <c r="BL29" s="165">
        <v>-8.0085999999999995</v>
      </c>
      <c r="BM29" s="165">
        <v>-5.1524000000000001</v>
      </c>
      <c r="BN29" s="165">
        <v>454.96980000000002</v>
      </c>
      <c r="BO29" s="165">
        <v>150.21209999999999</v>
      </c>
      <c r="BP29" s="165">
        <v>149.90690000000001</v>
      </c>
      <c r="BQ29" s="165">
        <v>-132.3631</v>
      </c>
      <c r="BR29" s="165">
        <v>728.80880000000002</v>
      </c>
      <c r="BS29" s="166"/>
      <c r="BT29" s="165">
        <v>-113.08499999999999</v>
      </c>
      <c r="BU29" s="165">
        <v>115.3509</v>
      </c>
      <c r="BV29" s="165">
        <v>111.91070000000001</v>
      </c>
      <c r="BW29" s="165">
        <v>26.85</v>
      </c>
      <c r="BX29" s="165">
        <v>33.56</v>
      </c>
      <c r="BY29" s="165">
        <v>69.92</v>
      </c>
      <c r="BZ29" s="165">
        <v>77.28</v>
      </c>
      <c r="CA29" s="165">
        <v>-138.23949999999999</v>
      </c>
      <c r="CB29" s="165">
        <v>-137.1679</v>
      </c>
      <c r="CC29" s="165">
        <v>190.52180000000001</v>
      </c>
      <c r="CD29" s="165">
        <v>191.49809999999999</v>
      </c>
      <c r="CE29" s="165">
        <v>5.3594999999999997</v>
      </c>
      <c r="CF29" s="165">
        <v>-132.38720000000001</v>
      </c>
      <c r="CG29" s="165">
        <v>-133.27869999999999</v>
      </c>
      <c r="CH29" s="165">
        <v>12.5243</v>
      </c>
      <c r="CI29" s="165">
        <v>-72.800600000000003</v>
      </c>
      <c r="CJ29" s="166"/>
      <c r="CK29" s="166"/>
      <c r="CL29" s="165">
        <v>109.5</v>
      </c>
      <c r="CM29" s="165">
        <v>146.19999999999999</v>
      </c>
      <c r="CN29" s="165">
        <v>-18.5</v>
      </c>
      <c r="CO29" s="165">
        <v>36.403199999999998</v>
      </c>
      <c r="CP29" s="165">
        <v>37.180500000000002</v>
      </c>
      <c r="CQ29" s="165">
        <v>36.812800000000003</v>
      </c>
      <c r="CR29" s="165">
        <v>81.593599999999995</v>
      </c>
      <c r="CS29" s="165">
        <v>80.862899999999996</v>
      </c>
      <c r="CT29" s="165">
        <v>-28.795200000000001</v>
      </c>
      <c r="CU29" s="165">
        <v>-112.6088</v>
      </c>
      <c r="CV29" s="165">
        <v>-23.277899999999999</v>
      </c>
      <c r="CW29" s="165">
        <v>14.120900000000001</v>
      </c>
      <c r="CX29" s="165">
        <v>77.209999999999994</v>
      </c>
      <c r="CY29" s="165">
        <v>40.49</v>
      </c>
      <c r="CZ29" s="165">
        <v>58.8354</v>
      </c>
      <c r="DA29" s="165">
        <v>55.961599999999997</v>
      </c>
      <c r="DB29" s="165">
        <v>34.3277</v>
      </c>
      <c r="DC29" s="166"/>
      <c r="DD29" s="165">
        <v>73.252600000000001</v>
      </c>
      <c r="DE29" s="165">
        <v>72.297799999999995</v>
      </c>
      <c r="DF29" s="165">
        <v>-48.002000000000002</v>
      </c>
      <c r="DG29" s="166"/>
      <c r="DH29" s="165">
        <v>-18.7882</v>
      </c>
      <c r="DI29" s="165">
        <v>-127.2</v>
      </c>
      <c r="DJ29" s="165">
        <v>-127</v>
      </c>
      <c r="DK29" s="165">
        <v>29.0671</v>
      </c>
      <c r="DL29" s="165">
        <v>83.798199999999994</v>
      </c>
      <c r="DM29" s="165">
        <v>69.522300000000001</v>
      </c>
      <c r="DN29" s="165">
        <v>117.2058</v>
      </c>
      <c r="DO29" s="165">
        <v>83.23</v>
      </c>
      <c r="DP29" s="165">
        <v>-5.43</v>
      </c>
      <c r="DQ29" s="165">
        <v>53.195999999999998</v>
      </c>
      <c r="DR29" s="165">
        <v>46.925199999999997</v>
      </c>
      <c r="DS29" s="165">
        <v>-12.37</v>
      </c>
      <c r="DT29" s="165">
        <v>-12.45</v>
      </c>
      <c r="DU29" s="165">
        <v>88.44</v>
      </c>
      <c r="DV29" s="165">
        <v>81.66</v>
      </c>
      <c r="DW29" s="165">
        <v>48.090899999999998</v>
      </c>
      <c r="DX29" s="165">
        <v>47.181800000000003</v>
      </c>
      <c r="DY29" s="165">
        <v>-136.6114</v>
      </c>
      <c r="DZ29" s="165">
        <v>-133.30000000000001</v>
      </c>
      <c r="EA29" s="165">
        <v>150.8167</v>
      </c>
      <c r="EB29" s="165">
        <v>105.2881</v>
      </c>
      <c r="EC29" s="165">
        <v>102.07550000000001</v>
      </c>
      <c r="ED29" s="165">
        <v>104.2955</v>
      </c>
      <c r="EE29" s="165">
        <v>5.7450000000000001</v>
      </c>
      <c r="EF29" s="165">
        <v>-17.018799999999999</v>
      </c>
      <c r="EG29" s="165">
        <v>-34.098999999999997</v>
      </c>
      <c r="EH29" s="165">
        <v>141.7576</v>
      </c>
      <c r="EI29" s="165">
        <v>-518.38919999999996</v>
      </c>
      <c r="EJ29" s="166"/>
      <c r="EK29" s="165">
        <v>-37.587499999999999</v>
      </c>
      <c r="EL29" s="165">
        <v>-34.088099999999997</v>
      </c>
      <c r="EM29" s="165">
        <v>86.265699999999995</v>
      </c>
      <c r="EN29" s="165">
        <v>-17.332999999999998</v>
      </c>
      <c r="EO29" s="165">
        <v>-15.824199999999999</v>
      </c>
      <c r="EP29" s="165">
        <v>16.943999999999999</v>
      </c>
      <c r="EQ29" s="165">
        <v>-119.1217</v>
      </c>
      <c r="ER29" s="166"/>
      <c r="ES29" s="165">
        <v>56.1128</v>
      </c>
      <c r="ET29" s="166"/>
      <c r="EU29" s="165">
        <v>-1.8</v>
      </c>
      <c r="EV29" s="166"/>
      <c r="EW29" s="165">
        <v>17.130400000000002</v>
      </c>
      <c r="EX29" s="165">
        <v>-102.6686</v>
      </c>
      <c r="EY29" s="165">
        <v>-34.173099999999998</v>
      </c>
      <c r="EZ29" s="165">
        <v>-32.596600000000002</v>
      </c>
      <c r="FA29" s="165">
        <v>11.394</v>
      </c>
      <c r="FB29" s="165">
        <v>19.401800000000001</v>
      </c>
      <c r="FC29" s="165">
        <v>-48.983699999999999</v>
      </c>
      <c r="FD29" s="165">
        <v>16.928699999999999</v>
      </c>
      <c r="FE29" s="165">
        <v>16.713899999999999</v>
      </c>
      <c r="FF29" s="166"/>
      <c r="FG29" s="165">
        <v>39.772500000000001</v>
      </c>
      <c r="FH29" s="165">
        <v>40.248199999999997</v>
      </c>
      <c r="FI29" s="165">
        <v>39.073300000000003</v>
      </c>
      <c r="FJ29" s="165">
        <v>139.15620000000001</v>
      </c>
      <c r="FK29" s="165">
        <v>139.65860000000001</v>
      </c>
      <c r="FL29" s="165">
        <v>-116.717</v>
      </c>
      <c r="FM29" s="165">
        <v>140.54230000000001</v>
      </c>
      <c r="FN29" s="165">
        <v>140.1061</v>
      </c>
      <c r="FO29" s="165">
        <v>-98.072199999999995</v>
      </c>
      <c r="FP29" s="165">
        <v>-82.520799999999994</v>
      </c>
      <c r="FQ29" s="165">
        <v>-33.924500000000002</v>
      </c>
      <c r="FR29" s="165">
        <v>-38.29</v>
      </c>
      <c r="FS29" s="165">
        <v>10.9773</v>
      </c>
      <c r="FT29" s="165">
        <v>0.99760000000000004</v>
      </c>
      <c r="FU29" s="165">
        <v>-6.51</v>
      </c>
      <c r="FV29" s="165">
        <v>14.33</v>
      </c>
      <c r="FW29" s="165">
        <v>-35.511200000000002</v>
      </c>
      <c r="FX29" s="166"/>
      <c r="FY29" s="165">
        <v>-14.597</v>
      </c>
      <c r="FZ29" s="165">
        <v>4.7130000000000001</v>
      </c>
      <c r="GA29" s="166"/>
      <c r="GB29" s="165">
        <v>25.94</v>
      </c>
      <c r="GC29" s="165">
        <v>81.891499999999994</v>
      </c>
      <c r="GD29" s="165">
        <v>98.272300000000001</v>
      </c>
      <c r="GE29" s="165">
        <v>14.13</v>
      </c>
      <c r="GF29" s="165">
        <v>77.176400000000001</v>
      </c>
      <c r="GG29" s="165">
        <v>21.8</v>
      </c>
      <c r="GH29" s="165">
        <v>-9.7203999999999997</v>
      </c>
      <c r="GI29" s="165">
        <v>-0.93340000000000001</v>
      </c>
      <c r="GJ29" s="165">
        <v>0</v>
      </c>
      <c r="GK29" s="165">
        <v>2.0261</v>
      </c>
      <c r="GL29" s="166"/>
      <c r="GM29" s="166"/>
      <c r="GN29" s="165">
        <v>-14.648199999999999</v>
      </c>
      <c r="GO29" s="165">
        <v>-27.108899999999998</v>
      </c>
      <c r="GP29" s="165">
        <v>19.747399999999999</v>
      </c>
      <c r="GQ29" s="165">
        <v>27.9694</v>
      </c>
      <c r="GR29" s="165">
        <v>54.686500000000002</v>
      </c>
      <c r="GS29" s="165">
        <v>54.924300000000002</v>
      </c>
      <c r="GT29" s="165">
        <v>-159.16</v>
      </c>
      <c r="GU29" s="165">
        <v>-29.428899999999999</v>
      </c>
      <c r="GV29" s="165">
        <v>32.871400000000001</v>
      </c>
      <c r="GW29" s="165">
        <v>-7.71</v>
      </c>
      <c r="GX29" s="165">
        <v>11.1304</v>
      </c>
      <c r="GY29" s="165">
        <v>13.0106</v>
      </c>
      <c r="GZ29" s="165">
        <v>12.501099999999999</v>
      </c>
      <c r="HA29" s="165">
        <v>12.5083</v>
      </c>
      <c r="HB29" s="165">
        <v>-26.9557</v>
      </c>
      <c r="HC29" s="165">
        <v>-26.533300000000001</v>
      </c>
      <c r="HD29" s="166"/>
      <c r="HE29" s="166"/>
      <c r="HF29" s="165">
        <v>-562.9828</v>
      </c>
      <c r="HG29" s="165">
        <v>562.36410000000001</v>
      </c>
      <c r="HH29" s="165">
        <v>-92.056100000000001</v>
      </c>
      <c r="HI29" s="165">
        <v>25.639199999999999</v>
      </c>
      <c r="HJ29" s="165">
        <v>25.963999999999999</v>
      </c>
      <c r="HK29" s="165">
        <v>-58.135800000000003</v>
      </c>
      <c r="HL29" s="165">
        <v>-47.544699999999999</v>
      </c>
      <c r="HM29" s="166"/>
      <c r="HN29" s="165">
        <v>27.912800000000001</v>
      </c>
      <c r="HO29" s="166"/>
      <c r="HP29" s="166"/>
      <c r="HQ29" s="165">
        <v>-13.0602</v>
      </c>
      <c r="HR29" s="165">
        <v>-13.192</v>
      </c>
      <c r="HS29" s="165">
        <v>-5.3528000000000002</v>
      </c>
      <c r="HT29" s="165">
        <v>-4.5922000000000001</v>
      </c>
      <c r="HU29" s="165">
        <v>-43.73</v>
      </c>
      <c r="HV29" s="165">
        <v>-43.73</v>
      </c>
      <c r="HW29" s="165">
        <v>18.600000000000001</v>
      </c>
      <c r="HX29" s="165">
        <v>18.3</v>
      </c>
      <c r="HY29" s="165">
        <v>21.534600000000001</v>
      </c>
      <c r="HZ29" s="165">
        <v>-58.96</v>
      </c>
      <c r="IA29" s="165">
        <v>-344.48439999999999</v>
      </c>
      <c r="IB29" s="165">
        <v>66.212999999999994</v>
      </c>
      <c r="IC29" s="165">
        <v>64.833100000000002</v>
      </c>
      <c r="ID29" s="165">
        <v>13.4</v>
      </c>
      <c r="IE29" s="165">
        <v>-18.2</v>
      </c>
      <c r="IF29" s="165">
        <v>15</v>
      </c>
      <c r="IG29" s="165">
        <v>15.1</v>
      </c>
      <c r="IH29" s="166"/>
      <c r="II29" s="165">
        <v>1.2582</v>
      </c>
      <c r="IJ29" s="165">
        <v>97.061800000000005</v>
      </c>
      <c r="IK29" s="165">
        <v>537.48749999999995</v>
      </c>
      <c r="IL29" s="165">
        <v>-472.69380000000001</v>
      </c>
      <c r="IM29" s="165">
        <v>-420.12939999999998</v>
      </c>
      <c r="IN29" s="165">
        <v>-98.072699999999998</v>
      </c>
      <c r="IO29" s="166"/>
      <c r="IP29" s="165">
        <v>-431.95139999999998</v>
      </c>
      <c r="IQ29" s="165">
        <v>-4.1092000000000004</v>
      </c>
      <c r="IR29" s="165">
        <v>432.9314</v>
      </c>
      <c r="IS29" s="165">
        <v>437.2133</v>
      </c>
      <c r="IT29" s="165">
        <v>192.0104</v>
      </c>
      <c r="IU29" s="165">
        <v>188.6112</v>
      </c>
      <c r="IV29" s="165">
        <v>0</v>
      </c>
      <c r="IW29" s="165">
        <v>489.01369999999997</v>
      </c>
      <c r="IX29" s="165">
        <v>-432.45069999999998</v>
      </c>
      <c r="IY29" s="165">
        <v>55.046900000000001</v>
      </c>
      <c r="IZ29" s="165">
        <v>-55.724499999999999</v>
      </c>
      <c r="JA29" s="165">
        <v>-10.8368</v>
      </c>
      <c r="JB29" s="165">
        <v>5.0270000000000001</v>
      </c>
      <c r="JC29" s="165">
        <v>19.28</v>
      </c>
      <c r="JD29" s="165">
        <v>0.66</v>
      </c>
      <c r="JE29" s="165">
        <v>0.65300000000000002</v>
      </c>
      <c r="JF29" s="165">
        <v>-18.399999999999999</v>
      </c>
      <c r="JG29" s="165">
        <v>-0.56000000000000005</v>
      </c>
      <c r="JH29" s="166"/>
      <c r="JI29" s="165">
        <v>0.76449999999999996</v>
      </c>
      <c r="JJ29" s="165">
        <v>-5.9739000000000004</v>
      </c>
      <c r="JK29" s="165">
        <v>-38.234499999999997</v>
      </c>
      <c r="JL29" s="165">
        <v>15.4</v>
      </c>
      <c r="JM29" s="165">
        <v>56.231000000000002</v>
      </c>
      <c r="JN29" s="165">
        <v>55.404000000000003</v>
      </c>
      <c r="JO29" s="166"/>
      <c r="JP29" s="166"/>
      <c r="JQ29" s="165">
        <v>12.0388</v>
      </c>
      <c r="JR29" s="165">
        <v>9.7380999999999993</v>
      </c>
      <c r="JS29" s="165">
        <v>11.492100000000001</v>
      </c>
      <c r="JT29" s="166"/>
      <c r="JU29" s="165">
        <v>20.100000000000001</v>
      </c>
      <c r="JV29" s="165">
        <v>15.475</v>
      </c>
      <c r="JW29" s="165">
        <v>8.35</v>
      </c>
      <c r="JX29" s="166"/>
      <c r="JY29" s="165">
        <v>-48.546999999999997</v>
      </c>
      <c r="JZ29" s="165">
        <v>80.714699999999993</v>
      </c>
      <c r="KA29" s="165">
        <v>58.975999999999999</v>
      </c>
      <c r="KB29" s="165">
        <v>-48.387</v>
      </c>
      <c r="KC29" s="165">
        <v>-79.427099999999996</v>
      </c>
      <c r="KD29" s="165">
        <v>46.888399999999997</v>
      </c>
      <c r="KE29" s="165">
        <v>30.760100000000001</v>
      </c>
      <c r="KF29" s="165">
        <v>-31.6</v>
      </c>
      <c r="KG29" s="165">
        <v>31.7</v>
      </c>
      <c r="KH29" s="165">
        <v>-638.52549999999997</v>
      </c>
      <c r="KI29" s="165">
        <v>807.1558</v>
      </c>
    </row>
    <row r="30" spans="1:295" ht="18" customHeight="1" x14ac:dyDescent="0.25">
      <c r="A30" s="160" t="s">
        <v>42</v>
      </c>
      <c r="B30" s="160" t="s">
        <v>761</v>
      </c>
      <c r="C30" s="164">
        <v>0</v>
      </c>
      <c r="D30" s="165">
        <v>10.523099999999999</v>
      </c>
      <c r="E30" s="165">
        <v>-16.4223</v>
      </c>
      <c r="F30" s="165">
        <v>-31.044</v>
      </c>
      <c r="G30" s="165">
        <v>26.0825</v>
      </c>
      <c r="H30" s="166"/>
      <c r="I30" s="165">
        <v>62.238300000000002</v>
      </c>
      <c r="J30" s="165">
        <v>-98.845200000000006</v>
      </c>
      <c r="K30" s="165">
        <v>77.082599999999999</v>
      </c>
      <c r="L30" s="165">
        <v>39.158799999999999</v>
      </c>
      <c r="M30" s="165">
        <v>38.083300000000001</v>
      </c>
      <c r="N30" s="165">
        <v>-8.8800000000000008</v>
      </c>
      <c r="O30" s="165">
        <v>-72.209999999999994</v>
      </c>
      <c r="P30" s="165">
        <v>63.8</v>
      </c>
      <c r="Q30" s="165">
        <v>23.184000000000001</v>
      </c>
      <c r="R30" s="165">
        <v>-61.6</v>
      </c>
      <c r="S30" s="165">
        <v>5.0029000000000003</v>
      </c>
      <c r="T30" s="165">
        <v>59.019199999999998</v>
      </c>
      <c r="U30" s="165">
        <v>14.575699999999999</v>
      </c>
      <c r="V30" s="165">
        <v>14.7597</v>
      </c>
      <c r="W30" s="165">
        <v>24.475300000000001</v>
      </c>
      <c r="X30" s="165">
        <v>12.246</v>
      </c>
      <c r="Y30" s="165">
        <v>5.5118999999999998</v>
      </c>
      <c r="Z30" s="165">
        <v>4.4821</v>
      </c>
      <c r="AA30" s="166"/>
      <c r="AB30" s="166"/>
      <c r="AC30" s="165">
        <v>-90.38</v>
      </c>
      <c r="AD30" s="165">
        <v>-90.46</v>
      </c>
      <c r="AE30" s="166"/>
      <c r="AF30" s="165">
        <v>11.1</v>
      </c>
      <c r="AG30" s="165">
        <v>70.400000000000006</v>
      </c>
      <c r="AH30" s="165">
        <v>13.87</v>
      </c>
      <c r="AI30" s="165">
        <v>0.20699999999999999</v>
      </c>
      <c r="AJ30" s="164">
        <v>-82.41</v>
      </c>
      <c r="AK30" s="165">
        <v>-82.41</v>
      </c>
      <c r="AL30" s="165">
        <v>-51.94</v>
      </c>
      <c r="AM30" s="165">
        <v>83.43</v>
      </c>
      <c r="AN30" s="165">
        <v>83.16</v>
      </c>
      <c r="AO30" s="165">
        <v>13.8834</v>
      </c>
      <c r="AP30" s="165">
        <v>12.988099999999999</v>
      </c>
      <c r="AQ30" s="165">
        <v>75.731200000000001</v>
      </c>
      <c r="AR30" s="165">
        <v>78.763499999999993</v>
      </c>
      <c r="AS30" s="165">
        <v>50.537300000000002</v>
      </c>
      <c r="AT30" s="165">
        <v>-86.300899999999999</v>
      </c>
      <c r="AU30" s="164">
        <v>0</v>
      </c>
      <c r="AV30" s="165">
        <v>30.7624</v>
      </c>
      <c r="AW30" s="165">
        <v>31.169699999999999</v>
      </c>
      <c r="AX30" s="165">
        <v>78.744500000000002</v>
      </c>
      <c r="AY30" s="165">
        <v>80.514899999999997</v>
      </c>
      <c r="AZ30" s="165">
        <v>-15.5877</v>
      </c>
      <c r="BA30" s="165">
        <v>-15.3847</v>
      </c>
      <c r="BB30" s="165">
        <v>-441.1746</v>
      </c>
      <c r="BC30" s="165">
        <v>-21.709299999999999</v>
      </c>
      <c r="BD30" s="165">
        <v>-1.3</v>
      </c>
      <c r="BE30" s="165">
        <v>-1.2</v>
      </c>
      <c r="BF30" s="165">
        <v>93.3476</v>
      </c>
      <c r="BG30" s="165">
        <v>0</v>
      </c>
      <c r="BH30" s="165">
        <v>-11.8849</v>
      </c>
      <c r="BI30" s="166"/>
      <c r="BJ30" s="165">
        <v>-22.6083</v>
      </c>
      <c r="BK30" s="165">
        <v>15.882400000000001</v>
      </c>
      <c r="BL30" s="165">
        <v>-7.9047000000000001</v>
      </c>
      <c r="BM30" s="165">
        <v>-5.2070999999999996</v>
      </c>
      <c r="BN30" s="165">
        <v>471.9076</v>
      </c>
      <c r="BO30" s="165">
        <v>145.90899999999999</v>
      </c>
      <c r="BP30" s="165">
        <v>145.0239</v>
      </c>
      <c r="BQ30" s="165">
        <v>-136.93629999999999</v>
      </c>
      <c r="BR30" s="165">
        <v>735.0575</v>
      </c>
      <c r="BS30" s="166"/>
      <c r="BT30" s="165">
        <v>-129.88399999999999</v>
      </c>
      <c r="BU30" s="165">
        <v>131.4873</v>
      </c>
      <c r="BV30" s="165">
        <v>119.8644</v>
      </c>
      <c r="BW30" s="165">
        <v>40.43</v>
      </c>
      <c r="BX30" s="165">
        <v>0</v>
      </c>
      <c r="BY30" s="165">
        <v>72.680000000000007</v>
      </c>
      <c r="BZ30" s="165">
        <v>56.42</v>
      </c>
      <c r="CA30" s="165">
        <v>-137.7037</v>
      </c>
      <c r="CB30" s="165">
        <v>-137.4358</v>
      </c>
      <c r="CC30" s="165">
        <v>199.32390000000001</v>
      </c>
      <c r="CD30" s="165">
        <v>200.999</v>
      </c>
      <c r="CE30" s="165">
        <v>5.3125999999999998</v>
      </c>
      <c r="CF30" s="165">
        <v>-143.18520000000001</v>
      </c>
      <c r="CG30" s="165">
        <v>-143.75479999999999</v>
      </c>
      <c r="CH30" s="165">
        <v>11.3888</v>
      </c>
      <c r="CI30" s="165">
        <v>-78.180000000000007</v>
      </c>
      <c r="CJ30" s="165">
        <v>19.570900000000002</v>
      </c>
      <c r="CK30" s="165">
        <v>25.984999999999999</v>
      </c>
      <c r="CL30" s="165">
        <v>113.9</v>
      </c>
      <c r="CM30" s="165">
        <v>157.19999999999999</v>
      </c>
      <c r="CN30" s="165">
        <v>-19.149999999999999</v>
      </c>
      <c r="CO30" s="165">
        <v>36.071899999999999</v>
      </c>
      <c r="CP30" s="165">
        <v>36.880000000000003</v>
      </c>
      <c r="CQ30" s="165">
        <v>36.653700000000001</v>
      </c>
      <c r="CR30" s="165">
        <v>71.271500000000003</v>
      </c>
      <c r="CS30" s="165">
        <v>70.010999999999996</v>
      </c>
      <c r="CT30" s="165">
        <v>-27.201699999999999</v>
      </c>
      <c r="CU30" s="165">
        <v>-107.6876</v>
      </c>
      <c r="CV30" s="165">
        <v>-19.096399999999999</v>
      </c>
      <c r="CW30" s="165">
        <v>14.671799999999999</v>
      </c>
      <c r="CX30" s="165">
        <v>77.77</v>
      </c>
      <c r="CY30" s="165">
        <v>41.02</v>
      </c>
      <c r="CZ30" s="165">
        <v>60.241700000000002</v>
      </c>
      <c r="DA30" s="165">
        <v>57.28</v>
      </c>
      <c r="DB30" s="165">
        <v>35.531100000000002</v>
      </c>
      <c r="DC30" s="166"/>
      <c r="DD30" s="165">
        <v>78.369299999999996</v>
      </c>
      <c r="DE30" s="165">
        <v>77.814999999999998</v>
      </c>
      <c r="DF30" s="165">
        <v>-47.3093</v>
      </c>
      <c r="DG30" s="166"/>
      <c r="DH30" s="165">
        <v>-19.394200000000001</v>
      </c>
      <c r="DI30" s="165">
        <v>-125.7</v>
      </c>
      <c r="DJ30" s="165">
        <v>-126.5</v>
      </c>
      <c r="DK30" s="165">
        <v>30.335999999999999</v>
      </c>
      <c r="DL30" s="165">
        <v>85.555999999999997</v>
      </c>
      <c r="DM30" s="165">
        <v>69.522300000000001</v>
      </c>
      <c r="DN30" s="165">
        <v>120.7214</v>
      </c>
      <c r="DO30" s="165">
        <v>85.05</v>
      </c>
      <c r="DP30" s="165">
        <v>-5.51</v>
      </c>
      <c r="DQ30" s="165">
        <v>56.171999999999997</v>
      </c>
      <c r="DR30" s="165">
        <v>46.573900000000002</v>
      </c>
      <c r="DS30" s="165">
        <v>-12.7</v>
      </c>
      <c r="DT30" s="165">
        <v>-12.73</v>
      </c>
      <c r="DU30" s="165">
        <v>86.72</v>
      </c>
      <c r="DV30" s="165">
        <v>83.56</v>
      </c>
      <c r="DW30" s="165">
        <v>46.618200000000002</v>
      </c>
      <c r="DX30" s="165">
        <v>46.181800000000003</v>
      </c>
      <c r="DY30" s="165">
        <v>-140.8109</v>
      </c>
      <c r="DZ30" s="165">
        <v>-137.77269999999999</v>
      </c>
      <c r="EA30" s="165">
        <v>153.18950000000001</v>
      </c>
      <c r="EB30" s="165">
        <v>104.2544</v>
      </c>
      <c r="EC30" s="165">
        <v>102.33240000000001</v>
      </c>
      <c r="ED30" s="165">
        <v>103.9843</v>
      </c>
      <c r="EE30" s="165">
        <v>7.3251999999999997</v>
      </c>
      <c r="EF30" s="165">
        <v>-15.572100000000001</v>
      </c>
      <c r="EG30" s="165">
        <v>-34.972999999999999</v>
      </c>
      <c r="EH30" s="165">
        <v>144.52529999999999</v>
      </c>
      <c r="EI30" s="165">
        <v>-498.62830000000002</v>
      </c>
      <c r="EJ30" s="166"/>
      <c r="EK30" s="165">
        <v>-37.130600000000001</v>
      </c>
      <c r="EL30" s="165">
        <v>-33.808700000000002</v>
      </c>
      <c r="EM30" s="165">
        <v>86.487200000000001</v>
      </c>
      <c r="EN30" s="165">
        <v>-16.286000000000001</v>
      </c>
      <c r="EO30" s="165">
        <v>-14.9199</v>
      </c>
      <c r="EP30" s="165">
        <v>18.48</v>
      </c>
      <c r="EQ30" s="165">
        <v>-117.9008</v>
      </c>
      <c r="ER30" s="165">
        <v>-120.4884</v>
      </c>
      <c r="ES30" s="165">
        <v>54.750799999999998</v>
      </c>
      <c r="ET30" s="166"/>
      <c r="EU30" s="165">
        <v>-1.76</v>
      </c>
      <c r="EV30" s="166"/>
      <c r="EW30" s="165">
        <v>17.524699999999999</v>
      </c>
      <c r="EX30" s="165">
        <v>-102.5598</v>
      </c>
      <c r="EY30" s="165">
        <v>-34.302100000000003</v>
      </c>
      <c r="EZ30" s="165">
        <v>-33.063600000000001</v>
      </c>
      <c r="FA30" s="165">
        <v>11.433999999999999</v>
      </c>
      <c r="FB30" s="165">
        <v>17.8401</v>
      </c>
      <c r="FC30" s="165">
        <v>-47.317599999999999</v>
      </c>
      <c r="FD30" s="165">
        <v>17.119499999999999</v>
      </c>
      <c r="FE30" s="165">
        <v>17.2559</v>
      </c>
      <c r="FF30" s="166"/>
      <c r="FG30" s="165">
        <v>40.076599999999999</v>
      </c>
      <c r="FH30" s="165">
        <v>41.477699999999999</v>
      </c>
      <c r="FI30" s="165">
        <v>39.374400000000001</v>
      </c>
      <c r="FJ30" s="165">
        <v>139.65860000000001</v>
      </c>
      <c r="FK30" s="165">
        <v>139.15620000000001</v>
      </c>
      <c r="FL30" s="165">
        <v>-134.96979999999999</v>
      </c>
      <c r="FM30" s="165">
        <v>144.5778</v>
      </c>
      <c r="FN30" s="165">
        <v>143.99959999999999</v>
      </c>
      <c r="FO30" s="165">
        <v>-105.6452</v>
      </c>
      <c r="FP30" s="165">
        <v>-89.601200000000006</v>
      </c>
      <c r="FQ30" s="165">
        <v>-39.044199999999996</v>
      </c>
      <c r="FR30" s="165">
        <v>-38.49</v>
      </c>
      <c r="FS30" s="165">
        <v>12.976900000000001</v>
      </c>
      <c r="FT30" s="165">
        <v>1.0207999999999999</v>
      </c>
      <c r="FU30" s="165">
        <v>-8.08</v>
      </c>
      <c r="FV30" s="165">
        <v>14.58</v>
      </c>
      <c r="FW30" s="165">
        <v>-40.839700000000001</v>
      </c>
      <c r="FX30" s="166"/>
      <c r="FY30" s="165">
        <v>-14.598000000000001</v>
      </c>
      <c r="FZ30" s="165">
        <v>4.6289999999999996</v>
      </c>
      <c r="GA30" s="166"/>
      <c r="GB30" s="165">
        <v>25.56</v>
      </c>
      <c r="GC30" s="165">
        <v>92.123900000000006</v>
      </c>
      <c r="GD30" s="165">
        <v>108.45</v>
      </c>
      <c r="GE30" s="166"/>
      <c r="GF30" s="165">
        <v>79.284599999999998</v>
      </c>
      <c r="GG30" s="165">
        <v>22.1</v>
      </c>
      <c r="GH30" s="165">
        <v>-11.8406</v>
      </c>
      <c r="GI30" s="165">
        <v>-0.28570000000000001</v>
      </c>
      <c r="GJ30" s="165">
        <v>0</v>
      </c>
      <c r="GK30" s="165">
        <v>2.0230000000000001</v>
      </c>
      <c r="GL30" s="166"/>
      <c r="GM30" s="166"/>
      <c r="GN30" s="165">
        <v>-13.7522</v>
      </c>
      <c r="GO30" s="165">
        <v>-28.921099999999999</v>
      </c>
      <c r="GP30" s="165">
        <v>20.4955</v>
      </c>
      <c r="GQ30" s="165">
        <v>29.447600000000001</v>
      </c>
      <c r="GR30" s="165">
        <v>53.482900000000001</v>
      </c>
      <c r="GS30" s="165">
        <v>53.450699999999998</v>
      </c>
      <c r="GT30" s="165">
        <v>-165.39930000000001</v>
      </c>
      <c r="GU30" s="165">
        <v>-30.794599999999999</v>
      </c>
      <c r="GV30" s="165">
        <v>33.311999999999998</v>
      </c>
      <c r="GW30" s="165">
        <v>-9.7896999999999998</v>
      </c>
      <c r="GX30" s="165">
        <v>10.971399999999999</v>
      </c>
      <c r="GY30" s="165">
        <v>13.440300000000001</v>
      </c>
      <c r="GZ30" s="165">
        <v>12.701499999999999</v>
      </c>
      <c r="HA30" s="166"/>
      <c r="HB30" s="165">
        <v>-21.3583</v>
      </c>
      <c r="HC30" s="165">
        <v>-20.1494</v>
      </c>
      <c r="HD30" s="166"/>
      <c r="HE30" s="166"/>
      <c r="HF30" s="165">
        <v>-562.52390000000003</v>
      </c>
      <c r="HG30" s="165">
        <v>562.22910000000002</v>
      </c>
      <c r="HH30" s="165">
        <v>-74.177999999999997</v>
      </c>
      <c r="HI30" s="165">
        <v>19.203399999999998</v>
      </c>
      <c r="HJ30" s="165">
        <v>19.553999999999998</v>
      </c>
      <c r="HK30" s="165">
        <v>-57.890999999999998</v>
      </c>
      <c r="HL30" s="165">
        <v>-47.521000000000001</v>
      </c>
      <c r="HM30" s="166"/>
      <c r="HN30" s="165">
        <v>39.4572</v>
      </c>
      <c r="HO30" s="166"/>
      <c r="HP30" s="166"/>
      <c r="HQ30" s="165">
        <v>-16.542899999999999</v>
      </c>
      <c r="HR30" s="165">
        <v>-17.476800000000001</v>
      </c>
      <c r="HS30" s="165">
        <v>-8.4122000000000003</v>
      </c>
      <c r="HT30" s="165">
        <v>-8.3735999999999997</v>
      </c>
      <c r="HU30" s="165">
        <v>-26.88</v>
      </c>
      <c r="HV30" s="165">
        <v>-26.76</v>
      </c>
      <c r="HW30" s="165">
        <v>16.399999999999999</v>
      </c>
      <c r="HX30" s="165">
        <v>16.8</v>
      </c>
      <c r="HY30" s="165">
        <v>21.310300000000002</v>
      </c>
      <c r="HZ30" s="165">
        <v>-52.88</v>
      </c>
      <c r="IA30" s="165">
        <v>-335.70049999999998</v>
      </c>
      <c r="IB30" s="165">
        <v>61.202100000000002</v>
      </c>
      <c r="IC30" s="165">
        <v>60.859000000000002</v>
      </c>
      <c r="ID30" s="165">
        <v>13.4</v>
      </c>
      <c r="IE30" s="165">
        <v>-19.3</v>
      </c>
      <c r="IF30" s="165">
        <v>18.3</v>
      </c>
      <c r="IG30" s="165">
        <v>18.600000000000001</v>
      </c>
      <c r="IH30" s="165">
        <v>1.1978</v>
      </c>
      <c r="II30" s="165">
        <v>1.3462000000000001</v>
      </c>
      <c r="IJ30" s="165">
        <v>84.088700000000003</v>
      </c>
      <c r="IK30" s="165">
        <v>520.58979999999997</v>
      </c>
      <c r="IL30" s="165">
        <v>-449.03919999999999</v>
      </c>
      <c r="IM30" s="165">
        <v>-407.19670000000002</v>
      </c>
      <c r="IN30" s="165">
        <v>-96.948599999999999</v>
      </c>
      <c r="IO30" s="166"/>
      <c r="IP30" s="165">
        <v>-416.53899999999999</v>
      </c>
      <c r="IQ30" s="165">
        <v>-0.17560000000000001</v>
      </c>
      <c r="IR30" s="165">
        <v>429.41370000000001</v>
      </c>
      <c r="IS30" s="165">
        <v>425.59300000000002</v>
      </c>
      <c r="IT30" s="165">
        <v>174.44329999999999</v>
      </c>
      <c r="IU30" s="165">
        <v>173.5899</v>
      </c>
      <c r="IV30" s="165">
        <v>0</v>
      </c>
      <c r="IW30" s="165">
        <v>463.0949</v>
      </c>
      <c r="IX30" s="165">
        <v>-429.65300000000002</v>
      </c>
      <c r="IY30" s="165">
        <v>37.762700000000002</v>
      </c>
      <c r="IZ30" s="165">
        <v>-37.380899999999997</v>
      </c>
      <c r="JA30" s="165">
        <v>-10.9412</v>
      </c>
      <c r="JB30" s="165">
        <v>1.786</v>
      </c>
      <c r="JC30" s="165">
        <v>17.600000000000001</v>
      </c>
      <c r="JD30" s="165">
        <v>0.66700000000000004</v>
      </c>
      <c r="JE30" s="165">
        <v>0.64200000000000002</v>
      </c>
      <c r="JF30" s="165">
        <v>-17.28</v>
      </c>
      <c r="JG30" s="165">
        <v>-2</v>
      </c>
      <c r="JH30" s="166"/>
      <c r="JI30" s="165">
        <v>1.9363999999999999</v>
      </c>
      <c r="JJ30" s="165">
        <v>-5.5955000000000004</v>
      </c>
      <c r="JK30" s="165">
        <v>-38.79</v>
      </c>
      <c r="JL30" s="165">
        <v>13.3</v>
      </c>
      <c r="JM30" s="165">
        <v>52.305</v>
      </c>
      <c r="JN30" s="165">
        <v>53.935000000000002</v>
      </c>
      <c r="JO30" s="166"/>
      <c r="JP30" s="166"/>
      <c r="JQ30" s="165">
        <v>11.501799999999999</v>
      </c>
      <c r="JR30" s="165">
        <v>11.2156</v>
      </c>
      <c r="JS30" s="165">
        <v>10.6541</v>
      </c>
      <c r="JT30" s="166"/>
      <c r="JU30" s="165">
        <v>19.399999999999999</v>
      </c>
      <c r="JV30" s="165">
        <v>14.7675</v>
      </c>
      <c r="JW30" s="165">
        <v>8.64</v>
      </c>
      <c r="JX30" s="166"/>
      <c r="JY30" s="165">
        <v>-48.889800000000001</v>
      </c>
      <c r="JZ30" s="165">
        <v>80.007499999999993</v>
      </c>
      <c r="KA30" s="165">
        <v>59.047699999999999</v>
      </c>
      <c r="KB30" s="165">
        <v>-48.411200000000001</v>
      </c>
      <c r="KC30" s="165">
        <v>-78.897400000000005</v>
      </c>
      <c r="KD30" s="165">
        <v>47.042299999999997</v>
      </c>
      <c r="KE30" s="165">
        <v>31.2315</v>
      </c>
      <c r="KF30" s="165">
        <v>-31.7</v>
      </c>
      <c r="KG30" s="165">
        <v>31.9</v>
      </c>
      <c r="KH30" s="165">
        <v>-627.57209999999998</v>
      </c>
      <c r="KI30" s="165">
        <v>796.94259999999997</v>
      </c>
    </row>
    <row r="31" spans="1:295" ht="18" customHeight="1" x14ac:dyDescent="0.25">
      <c r="A31" s="160" t="s">
        <v>42</v>
      </c>
      <c r="B31" s="160" t="s">
        <v>762</v>
      </c>
      <c r="C31" s="164">
        <v>0</v>
      </c>
      <c r="D31" s="165">
        <v>11.0838</v>
      </c>
      <c r="E31" s="165">
        <v>-16.847200000000001</v>
      </c>
      <c r="F31" s="165">
        <v>-30.316099999999999</v>
      </c>
      <c r="G31" s="165">
        <v>24.721399999999999</v>
      </c>
      <c r="H31" s="166"/>
      <c r="I31" s="165">
        <v>63.849800000000002</v>
      </c>
      <c r="J31" s="165">
        <v>-100.3648</v>
      </c>
      <c r="K31" s="165">
        <v>78.936599999999999</v>
      </c>
      <c r="L31" s="165">
        <v>40.010800000000003</v>
      </c>
      <c r="M31" s="165">
        <v>38.966999999999999</v>
      </c>
      <c r="N31" s="165">
        <v>24.42</v>
      </c>
      <c r="O31" s="165">
        <v>-71.933000000000007</v>
      </c>
      <c r="P31" s="165">
        <v>63.8</v>
      </c>
      <c r="Q31" s="165">
        <v>21.527999999999999</v>
      </c>
      <c r="R31" s="165">
        <v>-61.6</v>
      </c>
      <c r="S31" s="165">
        <v>5.3434999999999997</v>
      </c>
      <c r="T31" s="165">
        <v>72.932199999999995</v>
      </c>
      <c r="U31" s="165">
        <v>16.282699999999998</v>
      </c>
      <c r="V31" s="165">
        <v>16.403199999999998</v>
      </c>
      <c r="W31" s="165">
        <v>26.424499999999998</v>
      </c>
      <c r="X31" s="165">
        <v>12.546200000000001</v>
      </c>
      <c r="Y31" s="165">
        <v>5.4161999999999999</v>
      </c>
      <c r="Z31" s="165">
        <v>7.6208</v>
      </c>
      <c r="AA31" s="166"/>
      <c r="AB31" s="166"/>
      <c r="AC31" s="165">
        <v>-73.37</v>
      </c>
      <c r="AD31" s="165">
        <v>-72.650000000000006</v>
      </c>
      <c r="AE31" s="166"/>
      <c r="AF31" s="165">
        <v>-24.42</v>
      </c>
      <c r="AG31" s="165">
        <v>70.400000000000006</v>
      </c>
      <c r="AH31" s="165">
        <v>14.333</v>
      </c>
      <c r="AI31" s="165">
        <v>0.20499999999999999</v>
      </c>
      <c r="AJ31" s="164">
        <v>-59.31</v>
      </c>
      <c r="AK31" s="165">
        <v>-59.31</v>
      </c>
      <c r="AL31" s="165">
        <v>-64.39</v>
      </c>
      <c r="AM31" s="165">
        <v>59.61</v>
      </c>
      <c r="AN31" s="165">
        <v>59.8</v>
      </c>
      <c r="AO31" s="165">
        <v>13.9329</v>
      </c>
      <c r="AP31" s="165">
        <v>12.8497</v>
      </c>
      <c r="AQ31" s="165">
        <v>80.271900000000002</v>
      </c>
      <c r="AR31" s="165">
        <v>83.300700000000006</v>
      </c>
      <c r="AS31" s="165">
        <v>15.842499999999999</v>
      </c>
      <c r="AT31" s="165">
        <v>-65.939899999999994</v>
      </c>
      <c r="AU31" s="164">
        <v>0</v>
      </c>
      <c r="AV31" s="165">
        <v>9.3606999999999996</v>
      </c>
      <c r="AW31" s="165">
        <v>8.4655000000000005</v>
      </c>
      <c r="AX31" s="165">
        <v>65.879000000000005</v>
      </c>
      <c r="AY31" s="165">
        <v>66.927599999999998</v>
      </c>
      <c r="AZ31" s="165">
        <v>-28.986899999999999</v>
      </c>
      <c r="BA31" s="165">
        <v>-30.705400000000001</v>
      </c>
      <c r="BB31" s="165">
        <v>-321.33190000000002</v>
      </c>
      <c r="BC31" s="165">
        <v>-38.288400000000003</v>
      </c>
      <c r="BD31" s="165">
        <v>-1</v>
      </c>
      <c r="BE31" s="165">
        <v>-1</v>
      </c>
      <c r="BF31" s="165">
        <v>70.096400000000003</v>
      </c>
      <c r="BG31" s="166"/>
      <c r="BH31" s="165">
        <v>-12.1091</v>
      </c>
      <c r="BI31" s="166"/>
      <c r="BJ31" s="165">
        <v>-6.8066000000000004</v>
      </c>
      <c r="BK31" s="165">
        <v>16.898800000000001</v>
      </c>
      <c r="BL31" s="165">
        <v>-7.9410999999999996</v>
      </c>
      <c r="BM31" s="165">
        <v>-5.1772</v>
      </c>
      <c r="BN31" s="165">
        <v>343.88240000000002</v>
      </c>
      <c r="BO31" s="165">
        <v>157.01769999999999</v>
      </c>
      <c r="BP31" s="165">
        <v>156.86510000000001</v>
      </c>
      <c r="BQ31" s="165">
        <v>-122.4049</v>
      </c>
      <c r="BR31" s="165">
        <v>667.61659999999995</v>
      </c>
      <c r="BS31" s="166"/>
      <c r="BT31" s="165">
        <v>-119.0411</v>
      </c>
      <c r="BU31" s="165">
        <v>122.90779999999999</v>
      </c>
      <c r="BV31" s="165">
        <v>122.1497</v>
      </c>
      <c r="BW31" s="165">
        <v>40.840000000000003</v>
      </c>
      <c r="BX31" s="166"/>
      <c r="BY31" s="165">
        <v>74.150000000000006</v>
      </c>
      <c r="BZ31" s="165">
        <v>56.92</v>
      </c>
      <c r="CA31" s="165">
        <v>-133.685</v>
      </c>
      <c r="CB31" s="165">
        <v>-133.4171</v>
      </c>
      <c r="CC31" s="165">
        <v>190.35550000000001</v>
      </c>
      <c r="CD31" s="165">
        <v>193.62110000000001</v>
      </c>
      <c r="CE31" s="165">
        <v>7.0815999999999999</v>
      </c>
      <c r="CF31" s="165">
        <v>-136.94130000000001</v>
      </c>
      <c r="CG31" s="165">
        <v>-137.23400000000001</v>
      </c>
      <c r="CH31" s="165">
        <v>8.7844999999999995</v>
      </c>
      <c r="CI31" s="165">
        <v>-73.5197</v>
      </c>
      <c r="CJ31" s="166"/>
      <c r="CK31" s="166"/>
      <c r="CL31" s="165">
        <v>116.1</v>
      </c>
      <c r="CM31" s="165">
        <v>146</v>
      </c>
      <c r="CN31" s="165">
        <v>-19.239999999999998</v>
      </c>
      <c r="CO31" s="165">
        <v>41.233800000000002</v>
      </c>
      <c r="CP31" s="165">
        <v>41.543199999999999</v>
      </c>
      <c r="CQ31" s="165">
        <v>41.492100000000001</v>
      </c>
      <c r="CR31" s="165">
        <v>82.3155</v>
      </c>
      <c r="CS31" s="165">
        <v>80.97</v>
      </c>
      <c r="CT31" s="165">
        <v>-38.159700000000001</v>
      </c>
      <c r="CU31" s="165">
        <v>-109.0299</v>
      </c>
      <c r="CV31" s="165">
        <v>-30.4879</v>
      </c>
      <c r="CW31" s="165">
        <v>15.228300000000001</v>
      </c>
      <c r="CX31" s="165">
        <v>79.45</v>
      </c>
      <c r="CY31" s="165">
        <v>41.99</v>
      </c>
      <c r="CZ31" s="165">
        <v>60.944800000000001</v>
      </c>
      <c r="DA31" s="165">
        <v>57.865900000000003</v>
      </c>
      <c r="DB31" s="165">
        <v>36.457599999999999</v>
      </c>
      <c r="DC31" s="166"/>
      <c r="DD31" s="165">
        <v>74.084800000000001</v>
      </c>
      <c r="DE31" s="165">
        <v>73.460099999999997</v>
      </c>
      <c r="DF31" s="165">
        <v>-45.299599999999998</v>
      </c>
      <c r="DG31" s="166"/>
      <c r="DH31" s="165">
        <v>-19.6646</v>
      </c>
      <c r="DI31" s="165">
        <v>-133.1</v>
      </c>
      <c r="DJ31" s="165">
        <v>-132</v>
      </c>
      <c r="DK31" s="165">
        <v>30.017399999999999</v>
      </c>
      <c r="DL31" s="165">
        <v>86.434899999999999</v>
      </c>
      <c r="DM31" s="165">
        <v>70.461600000000004</v>
      </c>
      <c r="DN31" s="165">
        <v>122.47920000000001</v>
      </c>
      <c r="DO31" s="165">
        <v>85.91</v>
      </c>
      <c r="DP31" s="165">
        <v>-5.47</v>
      </c>
      <c r="DQ31" s="165">
        <v>57.877000000000002</v>
      </c>
      <c r="DR31" s="165">
        <v>45.102600000000002</v>
      </c>
      <c r="DS31" s="165">
        <v>-10.210000000000001</v>
      </c>
      <c r="DT31" s="165">
        <v>-10.27</v>
      </c>
      <c r="DU31" s="165">
        <v>89.15</v>
      </c>
      <c r="DV31" s="165">
        <v>84.55</v>
      </c>
      <c r="DW31" s="165">
        <v>45.945500000000003</v>
      </c>
      <c r="DX31" s="165">
        <v>44.9636</v>
      </c>
      <c r="DY31" s="165">
        <v>-136.25649999999999</v>
      </c>
      <c r="DZ31" s="165">
        <v>-133.96360000000001</v>
      </c>
      <c r="EA31" s="165">
        <v>155.7448</v>
      </c>
      <c r="EB31" s="165">
        <v>107.41249999999999</v>
      </c>
      <c r="EC31" s="165">
        <v>104.9662</v>
      </c>
      <c r="ED31" s="165">
        <v>106.9115</v>
      </c>
      <c r="EE31" s="165">
        <v>10.528700000000001</v>
      </c>
      <c r="EF31" s="165">
        <v>-13.1762</v>
      </c>
      <c r="EG31" s="165">
        <v>-35.301000000000002</v>
      </c>
      <c r="EH31" s="165">
        <v>128.42949999999999</v>
      </c>
      <c r="EI31" s="165">
        <v>-468.62630000000001</v>
      </c>
      <c r="EJ31" s="166"/>
      <c r="EK31" s="165">
        <v>-38.928100000000001</v>
      </c>
      <c r="EL31" s="165">
        <v>-35.791200000000003</v>
      </c>
      <c r="EM31" s="165">
        <v>83.546000000000006</v>
      </c>
      <c r="EN31" s="165">
        <v>-14.9107</v>
      </c>
      <c r="EO31" s="165">
        <v>-14.086399999999999</v>
      </c>
      <c r="EP31" s="165">
        <v>15.407999999999999</v>
      </c>
      <c r="EQ31" s="165">
        <v>-116.4868</v>
      </c>
      <c r="ER31" s="165">
        <v>-117.8616</v>
      </c>
      <c r="ES31" s="165">
        <v>52.389800000000001</v>
      </c>
      <c r="ET31" s="166"/>
      <c r="EU31" s="165">
        <v>-1.66</v>
      </c>
      <c r="EV31" s="166"/>
      <c r="EW31" s="165">
        <v>17.998200000000001</v>
      </c>
      <c r="EX31" s="165">
        <v>-101.5911</v>
      </c>
      <c r="EY31" s="165">
        <v>-40.886499999999998</v>
      </c>
      <c r="EZ31" s="165">
        <v>-39.799700000000001</v>
      </c>
      <c r="FA31" s="165">
        <v>11.5938</v>
      </c>
      <c r="FB31" s="165">
        <v>15.6455</v>
      </c>
      <c r="FC31" s="165">
        <v>-44.696899999999999</v>
      </c>
      <c r="FD31" s="165">
        <v>23.765799999999999</v>
      </c>
      <c r="FE31" s="165">
        <v>23.5915</v>
      </c>
      <c r="FF31" s="166"/>
      <c r="FG31" s="165">
        <v>40.847000000000001</v>
      </c>
      <c r="FH31" s="165">
        <v>41.1008</v>
      </c>
      <c r="FI31" s="165">
        <v>39.676499999999997</v>
      </c>
      <c r="FJ31" s="165">
        <v>134.13249999999999</v>
      </c>
      <c r="FK31" s="165">
        <v>135.3047</v>
      </c>
      <c r="FL31" s="165">
        <v>-127.0993</v>
      </c>
      <c r="FM31" s="165">
        <v>140.73140000000001</v>
      </c>
      <c r="FN31" s="165">
        <v>139.42179999999999</v>
      </c>
      <c r="FO31" s="165">
        <v>-100.8809</v>
      </c>
      <c r="FP31" s="165">
        <v>-83.78</v>
      </c>
      <c r="FQ31" s="165">
        <v>-36.51</v>
      </c>
      <c r="FR31" s="165">
        <v>-38.21</v>
      </c>
      <c r="FS31" s="165">
        <v>11.9466</v>
      </c>
      <c r="FT31" s="165">
        <v>1.0207999999999999</v>
      </c>
      <c r="FU31" s="165">
        <v>-7.51</v>
      </c>
      <c r="FV31" s="165">
        <v>15.12</v>
      </c>
      <c r="FW31" s="165">
        <v>-37.645200000000003</v>
      </c>
      <c r="FX31" s="166"/>
      <c r="FY31" s="166"/>
      <c r="FZ31" s="165">
        <v>4.7409999999999997</v>
      </c>
      <c r="GA31" s="165">
        <v>8.2891999999999992</v>
      </c>
      <c r="GB31" s="165">
        <v>26.28</v>
      </c>
      <c r="GC31" s="165">
        <v>86.946899999999999</v>
      </c>
      <c r="GD31" s="165">
        <v>102.3938</v>
      </c>
      <c r="GE31" s="165">
        <v>14.49</v>
      </c>
      <c r="GF31" s="165">
        <v>78.440899999999999</v>
      </c>
      <c r="GG31" s="165">
        <v>25</v>
      </c>
      <c r="GH31" s="165">
        <v>-9.6331000000000007</v>
      </c>
      <c r="GI31" s="165">
        <v>-2.0695000000000001</v>
      </c>
      <c r="GJ31" s="165">
        <v>-1.9194</v>
      </c>
      <c r="GK31" s="165">
        <v>2.0419999999999998</v>
      </c>
      <c r="GL31" s="166"/>
      <c r="GM31" s="166"/>
      <c r="GN31" s="165">
        <v>-13.744199999999999</v>
      </c>
      <c r="GO31" s="165">
        <v>-26.7197</v>
      </c>
      <c r="GP31" s="165">
        <v>21.465599999999998</v>
      </c>
      <c r="GQ31" s="165">
        <v>27.3002</v>
      </c>
      <c r="GR31" s="165">
        <v>55.054000000000002</v>
      </c>
      <c r="GS31" s="165">
        <v>55.144300000000001</v>
      </c>
      <c r="GT31" s="165">
        <v>-145.20160000000001</v>
      </c>
      <c r="GU31" s="165">
        <v>-31.882200000000001</v>
      </c>
      <c r="GV31" s="165">
        <v>34.170200000000001</v>
      </c>
      <c r="GW31" s="165">
        <v>-13.7333</v>
      </c>
      <c r="GX31" s="165">
        <v>10.7675</v>
      </c>
      <c r="GY31" s="165">
        <v>13.6357</v>
      </c>
      <c r="GZ31" s="165">
        <v>12.954599999999999</v>
      </c>
      <c r="HA31" s="165">
        <v>12</v>
      </c>
      <c r="HB31" s="165">
        <v>-16.5306</v>
      </c>
      <c r="HC31" s="165">
        <v>-14.9359</v>
      </c>
      <c r="HD31" s="166"/>
      <c r="HE31" s="166"/>
      <c r="HF31" s="165">
        <v>-561.57410000000004</v>
      </c>
      <c r="HG31" s="165">
        <v>559.23749999999995</v>
      </c>
      <c r="HH31" s="165">
        <v>-46.966000000000001</v>
      </c>
      <c r="HI31" s="165">
        <v>13.188499999999999</v>
      </c>
      <c r="HJ31" s="165">
        <v>14.632300000000001</v>
      </c>
      <c r="HK31" s="165">
        <v>-57.7956</v>
      </c>
      <c r="HL31" s="165">
        <v>-47.094799999999999</v>
      </c>
      <c r="HM31" s="166"/>
      <c r="HN31" s="165">
        <v>32.163800000000002</v>
      </c>
      <c r="HO31" s="166"/>
      <c r="HP31" s="166"/>
      <c r="HQ31" s="165">
        <v>-15.883699999999999</v>
      </c>
      <c r="HR31" s="165">
        <v>-16.883500000000002</v>
      </c>
      <c r="HS31" s="165">
        <v>-19.680900000000001</v>
      </c>
      <c r="HT31" s="165">
        <v>-19.993099999999998</v>
      </c>
      <c r="HU31" s="165">
        <v>-22.54</v>
      </c>
      <c r="HV31" s="165">
        <v>-22.47</v>
      </c>
      <c r="HW31" s="165">
        <v>20.6</v>
      </c>
      <c r="HX31" s="165">
        <v>18.399999999999999</v>
      </c>
      <c r="HY31" s="165">
        <v>21.329499999999999</v>
      </c>
      <c r="HZ31" s="165">
        <v>-33.119999999999997</v>
      </c>
      <c r="IA31" s="165">
        <v>-345.74340000000001</v>
      </c>
      <c r="IB31" s="165">
        <v>59.9544</v>
      </c>
      <c r="IC31" s="165">
        <v>59.595799999999997</v>
      </c>
      <c r="ID31" s="165">
        <v>12.9</v>
      </c>
      <c r="IE31" s="165">
        <v>-16.600000000000001</v>
      </c>
      <c r="IF31" s="165">
        <v>17.600000000000001</v>
      </c>
      <c r="IG31" s="165">
        <v>18.600000000000001</v>
      </c>
      <c r="IH31" s="165">
        <v>1.5407999999999999</v>
      </c>
      <c r="II31" s="166"/>
      <c r="IJ31" s="165">
        <v>54.5396</v>
      </c>
      <c r="IK31" s="165">
        <v>490.86579999999998</v>
      </c>
      <c r="IL31" s="165">
        <v>-422.80380000000002</v>
      </c>
      <c r="IM31" s="165">
        <v>-389.01839999999999</v>
      </c>
      <c r="IN31" s="165">
        <v>-102.30589999999999</v>
      </c>
      <c r="IO31" s="166"/>
      <c r="IP31" s="165">
        <v>-398.8365</v>
      </c>
      <c r="IQ31" s="165">
        <v>4.3963000000000001</v>
      </c>
      <c r="IR31" s="165">
        <v>413.35930000000002</v>
      </c>
      <c r="IS31" s="165">
        <v>397.8775</v>
      </c>
      <c r="IT31" s="165">
        <v>168.6215</v>
      </c>
      <c r="IU31" s="165">
        <v>168.5112</v>
      </c>
      <c r="IV31" s="165">
        <v>-7.2809999999999997</v>
      </c>
      <c r="IW31" s="165">
        <v>433.75409999999999</v>
      </c>
      <c r="IX31" s="165">
        <v>-418.72590000000002</v>
      </c>
      <c r="IY31" s="165">
        <v>13.3012</v>
      </c>
      <c r="IZ31" s="165">
        <v>-20.889500000000002</v>
      </c>
      <c r="JA31" s="165">
        <v>-11.4163</v>
      </c>
      <c r="JB31" s="165">
        <v>1.879</v>
      </c>
      <c r="JC31" s="165">
        <v>17.36</v>
      </c>
      <c r="JD31" s="165">
        <v>0.58799999999999997</v>
      </c>
      <c r="JE31" s="165">
        <v>0.57899999999999996</v>
      </c>
      <c r="JF31" s="165">
        <v>-16.64</v>
      </c>
      <c r="JG31" s="165">
        <v>-1.84</v>
      </c>
      <c r="JH31" s="166"/>
      <c r="JI31" s="165">
        <v>1.7287999999999999</v>
      </c>
      <c r="JJ31" s="165">
        <v>-6.8833000000000002</v>
      </c>
      <c r="JK31" s="165">
        <v>-38.292499999999997</v>
      </c>
      <c r="JL31" s="165">
        <v>13.9</v>
      </c>
      <c r="JM31" s="165">
        <v>55.378</v>
      </c>
      <c r="JN31" s="165">
        <v>51.956000000000003</v>
      </c>
      <c r="JO31" s="165">
        <v>11.3841</v>
      </c>
      <c r="JP31" s="165">
        <v>13.634499999999999</v>
      </c>
      <c r="JQ31" s="165">
        <v>11.379200000000001</v>
      </c>
      <c r="JR31" s="165">
        <v>11.4358</v>
      </c>
      <c r="JS31" s="165">
        <v>11.1911</v>
      </c>
      <c r="JT31" s="166"/>
      <c r="JU31" s="165">
        <v>18.5</v>
      </c>
      <c r="JV31" s="165">
        <v>14.405900000000001</v>
      </c>
      <c r="JW31" s="165">
        <v>8.73</v>
      </c>
      <c r="JX31" s="166"/>
      <c r="JY31" s="165">
        <v>-49.735799999999998</v>
      </c>
      <c r="JZ31" s="165">
        <v>82.066500000000005</v>
      </c>
      <c r="KA31" s="165">
        <v>57.781199999999998</v>
      </c>
      <c r="KB31" s="165">
        <v>-49.535499999999999</v>
      </c>
      <c r="KC31" s="165">
        <v>-80.055099999999996</v>
      </c>
      <c r="KD31" s="165">
        <v>47.216200000000001</v>
      </c>
      <c r="KE31" s="165">
        <v>32.701500000000003</v>
      </c>
      <c r="KF31" s="165">
        <v>-29.9</v>
      </c>
      <c r="KG31" s="165">
        <v>29.1</v>
      </c>
      <c r="KH31" s="165">
        <v>-604.60440000000006</v>
      </c>
      <c r="KI31" s="165">
        <v>763.51639999999998</v>
      </c>
    </row>
    <row r="32" spans="1:295" ht="18" customHeight="1" x14ac:dyDescent="0.25">
      <c r="A32" s="160" t="s">
        <v>42</v>
      </c>
      <c r="B32" s="160" t="s">
        <v>763</v>
      </c>
      <c r="C32" s="167">
        <v>0</v>
      </c>
      <c r="D32" s="168">
        <v>10.8781</v>
      </c>
      <c r="E32" s="168">
        <v>-17.202400000000001</v>
      </c>
      <c r="F32" s="168">
        <v>-29.9695</v>
      </c>
      <c r="G32" s="168">
        <v>20.0319</v>
      </c>
      <c r="H32" s="169"/>
      <c r="I32" s="168">
        <v>65.031400000000005</v>
      </c>
      <c r="J32" s="168">
        <v>-101.4674</v>
      </c>
      <c r="K32" s="168">
        <v>79.982399999999998</v>
      </c>
      <c r="L32" s="168">
        <v>40.824800000000003</v>
      </c>
      <c r="M32" s="168">
        <v>39.801299999999998</v>
      </c>
      <c r="N32" s="168">
        <v>24.42</v>
      </c>
      <c r="O32" s="168">
        <v>-71.22</v>
      </c>
      <c r="P32" s="168">
        <v>61.6</v>
      </c>
      <c r="Q32" s="168">
        <v>20.7</v>
      </c>
      <c r="R32" s="168">
        <v>-61.6</v>
      </c>
      <c r="S32" s="168">
        <v>5.0685000000000002</v>
      </c>
      <c r="T32" s="168">
        <v>74.22</v>
      </c>
      <c r="U32" s="168">
        <v>15.927199999999999</v>
      </c>
      <c r="V32" s="168">
        <v>16.038499999999999</v>
      </c>
      <c r="W32" s="168">
        <v>26.738600000000002</v>
      </c>
      <c r="X32" s="168">
        <v>12.5336</v>
      </c>
      <c r="Y32" s="168">
        <v>5.2163000000000004</v>
      </c>
      <c r="Z32" s="168">
        <v>7.2549000000000001</v>
      </c>
      <c r="AA32" s="169"/>
      <c r="AB32" s="169"/>
      <c r="AC32" s="168">
        <v>-71.59</v>
      </c>
      <c r="AD32" s="168">
        <v>-71.790000000000006</v>
      </c>
      <c r="AE32" s="169"/>
      <c r="AF32" s="168">
        <v>-24.42</v>
      </c>
      <c r="AG32" s="168">
        <v>70.400000000000006</v>
      </c>
      <c r="AH32" s="168">
        <v>14.763999999999999</v>
      </c>
      <c r="AI32" s="168">
        <v>0.21099999999999999</v>
      </c>
      <c r="AJ32" s="167">
        <v>-55.56</v>
      </c>
      <c r="AK32" s="168">
        <v>-55.56</v>
      </c>
      <c r="AL32" s="168">
        <v>-65.91</v>
      </c>
      <c r="AM32" s="168">
        <v>56.22</v>
      </c>
      <c r="AN32" s="168">
        <v>56.91</v>
      </c>
      <c r="AO32" s="168">
        <v>13.656700000000001</v>
      </c>
      <c r="AP32" s="168">
        <v>13.0777</v>
      </c>
      <c r="AQ32" s="168">
        <v>78.126499999999993</v>
      </c>
      <c r="AR32" s="168">
        <v>80.954300000000003</v>
      </c>
      <c r="AS32" s="168">
        <v>14.3255</v>
      </c>
      <c r="AT32" s="168">
        <v>-63.962600000000002</v>
      </c>
      <c r="AU32" s="167">
        <v>0</v>
      </c>
      <c r="AV32" s="168">
        <v>8.6979000000000006</v>
      </c>
      <c r="AW32" s="168">
        <v>9.8027999999999995</v>
      </c>
      <c r="AX32" s="168">
        <v>65.059399999999997</v>
      </c>
      <c r="AY32" s="168">
        <v>66.838899999999995</v>
      </c>
      <c r="AZ32" s="168">
        <v>-30.226800000000001</v>
      </c>
      <c r="BA32" s="168">
        <v>-32.972099999999998</v>
      </c>
      <c r="BB32" s="168">
        <v>-312.52179999999998</v>
      </c>
      <c r="BC32" s="168">
        <v>-40.021999999999998</v>
      </c>
      <c r="BD32" s="168">
        <v>-0.8</v>
      </c>
      <c r="BE32" s="168">
        <v>-0.8</v>
      </c>
      <c r="BF32" s="168">
        <v>68.34</v>
      </c>
      <c r="BG32" s="169"/>
      <c r="BH32" s="168">
        <v>-12.4148</v>
      </c>
      <c r="BI32" s="169"/>
      <c r="BJ32" s="168">
        <v>-7.6120000000000001</v>
      </c>
      <c r="BK32" s="168">
        <v>16.0123</v>
      </c>
      <c r="BL32" s="168">
        <v>-8.0981000000000005</v>
      </c>
      <c r="BM32" s="168">
        <v>-5.4238999999999997</v>
      </c>
      <c r="BN32" s="168">
        <v>341.65460000000002</v>
      </c>
      <c r="BO32" s="168">
        <v>160.40520000000001</v>
      </c>
      <c r="BP32" s="168">
        <v>160.19159999999999</v>
      </c>
      <c r="BQ32" s="168">
        <v>-134.93039999999999</v>
      </c>
      <c r="BR32" s="168">
        <v>660.63940000000002</v>
      </c>
      <c r="BS32" s="169"/>
      <c r="BT32" s="168">
        <v>-116.4502</v>
      </c>
      <c r="BU32" s="168">
        <v>118.8976</v>
      </c>
      <c r="BV32" s="168">
        <v>122.0998</v>
      </c>
      <c r="BW32" s="168">
        <v>40.229999999999997</v>
      </c>
      <c r="BX32" s="169"/>
      <c r="BY32" s="169"/>
      <c r="BZ32" s="168">
        <v>56.71</v>
      </c>
      <c r="CA32" s="168">
        <v>-131.54169999999999</v>
      </c>
      <c r="CB32" s="168">
        <v>-131.9436</v>
      </c>
      <c r="CC32" s="168">
        <v>188.27539999999999</v>
      </c>
      <c r="CD32" s="168">
        <v>190.83359999999999</v>
      </c>
      <c r="CE32" s="168">
        <v>8.6339000000000006</v>
      </c>
      <c r="CF32" s="168">
        <v>-134.67609999999999</v>
      </c>
      <c r="CG32" s="168">
        <v>-135.80240000000001</v>
      </c>
      <c r="CH32" s="168">
        <v>7.8686999999999996</v>
      </c>
      <c r="CI32" s="168">
        <v>-73.306299999999993</v>
      </c>
      <c r="CJ32" s="169"/>
      <c r="CK32" s="169"/>
      <c r="CL32" s="168">
        <v>116.4</v>
      </c>
      <c r="CM32" s="168">
        <v>147.1</v>
      </c>
      <c r="CN32" s="168">
        <v>-19.079999999999998</v>
      </c>
      <c r="CO32" s="168">
        <v>42.294499999999999</v>
      </c>
      <c r="CP32" s="168">
        <v>42.608699999999999</v>
      </c>
      <c r="CQ32" s="168">
        <v>42.199399999999997</v>
      </c>
      <c r="CR32" s="168">
        <v>84.035799999999995</v>
      </c>
      <c r="CS32" s="168">
        <v>84.095399999999998</v>
      </c>
      <c r="CT32" s="168">
        <v>-36.934899999999999</v>
      </c>
      <c r="CU32" s="168">
        <v>-111.6584</v>
      </c>
      <c r="CV32" s="168">
        <v>-30.724599999999999</v>
      </c>
      <c r="CW32" s="168">
        <v>14.984299999999999</v>
      </c>
      <c r="CX32" s="168">
        <v>77.56</v>
      </c>
      <c r="CY32" s="168">
        <v>41.33</v>
      </c>
      <c r="CZ32" s="169"/>
      <c r="DA32" s="169"/>
      <c r="DB32" s="168">
        <v>36.076999999999998</v>
      </c>
      <c r="DC32" s="169"/>
      <c r="DD32" s="168">
        <v>73.964399999999998</v>
      </c>
      <c r="DE32" s="168">
        <v>73.212400000000002</v>
      </c>
      <c r="DF32" s="168">
        <v>-46.4863</v>
      </c>
      <c r="DG32" s="169"/>
      <c r="DH32" s="168">
        <v>-19.609500000000001</v>
      </c>
      <c r="DI32" s="168">
        <v>-134.69999999999999</v>
      </c>
      <c r="DJ32" s="168">
        <v>-132.69999999999999</v>
      </c>
      <c r="DK32" s="168">
        <v>29.709800000000001</v>
      </c>
      <c r="DL32" s="168">
        <v>87.313800000000001</v>
      </c>
      <c r="DM32" s="168">
        <v>71.400899999999993</v>
      </c>
      <c r="DN32" s="169"/>
      <c r="DO32" s="168">
        <v>86.78</v>
      </c>
      <c r="DP32" s="168">
        <v>-5.6</v>
      </c>
      <c r="DQ32" s="168">
        <v>57.97</v>
      </c>
      <c r="DR32" s="168">
        <v>45.720100000000002</v>
      </c>
      <c r="DS32" s="168">
        <v>-10.08</v>
      </c>
      <c r="DT32" s="168">
        <v>-10.25</v>
      </c>
      <c r="DU32" s="168">
        <v>86.17</v>
      </c>
      <c r="DV32" s="168">
        <v>85.46</v>
      </c>
      <c r="DW32" s="168">
        <v>46.781799999999997</v>
      </c>
      <c r="DX32" s="168">
        <v>45.636400000000002</v>
      </c>
      <c r="DY32" s="168">
        <v>-133.49359999999999</v>
      </c>
      <c r="DZ32" s="168">
        <v>-131.17269999999999</v>
      </c>
      <c r="EA32" s="168">
        <v>156.56219999999999</v>
      </c>
      <c r="EB32" s="168">
        <v>109.4265</v>
      </c>
      <c r="EC32" s="168">
        <v>107.7525</v>
      </c>
      <c r="ED32" s="168">
        <v>109.3625</v>
      </c>
      <c r="EE32" s="168">
        <v>8.8610000000000007</v>
      </c>
      <c r="EF32" s="168">
        <v>-15.8522</v>
      </c>
      <c r="EG32" s="168">
        <v>-35.753999999999998</v>
      </c>
      <c r="EH32" s="168">
        <v>143.9665</v>
      </c>
      <c r="EI32" s="168">
        <v>-453.26609999999999</v>
      </c>
      <c r="EJ32" s="169"/>
      <c r="EK32" s="168">
        <v>-37.843499999999999</v>
      </c>
      <c r="EL32" s="168">
        <v>-35.360799999999998</v>
      </c>
      <c r="EM32" s="168">
        <v>83.540099999999995</v>
      </c>
      <c r="EN32" s="168">
        <v>-19.051500000000001</v>
      </c>
      <c r="EO32" s="168">
        <v>-17.9316</v>
      </c>
      <c r="EP32" s="168">
        <v>15.407999999999999</v>
      </c>
      <c r="EQ32" s="168">
        <v>-114.02070000000001</v>
      </c>
      <c r="ER32" s="168">
        <v>-115.4216</v>
      </c>
      <c r="ES32" s="168">
        <v>53.800899999999999</v>
      </c>
      <c r="ET32" s="169"/>
      <c r="EU32" s="168">
        <v>-1.73</v>
      </c>
      <c r="EV32" s="169"/>
      <c r="EW32" s="168">
        <v>18.435600000000001</v>
      </c>
      <c r="EX32" s="168">
        <v>-110.84059999999999</v>
      </c>
      <c r="EY32" s="168">
        <v>-38.028700000000001</v>
      </c>
      <c r="EZ32" s="168">
        <v>-36.718600000000002</v>
      </c>
      <c r="FA32" s="168">
        <v>8.4905000000000008</v>
      </c>
      <c r="FB32" s="168">
        <v>17.591899999999999</v>
      </c>
      <c r="FC32" s="168">
        <v>-45.800699999999999</v>
      </c>
      <c r="FD32" s="168">
        <v>22.8277</v>
      </c>
      <c r="FE32" s="168">
        <v>23.150400000000001</v>
      </c>
      <c r="FF32" s="169"/>
      <c r="FG32" s="168">
        <v>40.850999999999999</v>
      </c>
      <c r="FH32" s="168">
        <v>41.410899999999998</v>
      </c>
      <c r="FI32" s="168">
        <v>39.752299999999998</v>
      </c>
      <c r="FJ32" s="169"/>
      <c r="FK32" s="168">
        <v>133.79759999999999</v>
      </c>
      <c r="FL32" s="168">
        <v>-118.7265</v>
      </c>
      <c r="FM32" s="168">
        <v>136.9152</v>
      </c>
      <c r="FN32" s="168">
        <v>137.00069999999999</v>
      </c>
      <c r="FO32" s="168">
        <v>-96.071899999999999</v>
      </c>
      <c r="FP32" s="168">
        <v>-79.070499999999996</v>
      </c>
      <c r="FQ32" s="168">
        <v>-35.865400000000001</v>
      </c>
      <c r="FR32" s="168">
        <v>-39.9</v>
      </c>
      <c r="FS32" s="168">
        <v>11.473000000000001</v>
      </c>
      <c r="FT32" s="168">
        <v>1.1037999999999999</v>
      </c>
      <c r="FU32" s="168">
        <v>-7.11</v>
      </c>
      <c r="FV32" s="168">
        <v>15.27</v>
      </c>
      <c r="FW32" s="168">
        <v>-35.851799999999997</v>
      </c>
      <c r="FX32" s="169"/>
      <c r="FY32" s="168">
        <v>-14.590999999999999</v>
      </c>
      <c r="FZ32" s="168">
        <v>4.6669999999999998</v>
      </c>
      <c r="GA32" s="169"/>
      <c r="GB32" s="168">
        <v>25.5</v>
      </c>
      <c r="GC32" s="168">
        <v>80.911500000000004</v>
      </c>
      <c r="GD32" s="168">
        <v>97.629199999999997</v>
      </c>
      <c r="GE32" s="168">
        <v>15.61</v>
      </c>
      <c r="GF32" s="168">
        <v>79.137799999999999</v>
      </c>
      <c r="GG32" s="168">
        <v>23.8</v>
      </c>
      <c r="GH32" s="168">
        <v>-8.6920999999999999</v>
      </c>
      <c r="GI32" s="168">
        <v>-2.4857999999999998</v>
      </c>
      <c r="GJ32" s="168">
        <v>-2.6406000000000001</v>
      </c>
      <c r="GK32" s="168">
        <v>2.1107</v>
      </c>
      <c r="GL32" s="169"/>
      <c r="GM32" s="169"/>
      <c r="GN32" s="168">
        <v>-17.2454</v>
      </c>
      <c r="GO32" s="168">
        <v>-26.238199999999999</v>
      </c>
      <c r="GP32" s="168">
        <v>21.785699999999999</v>
      </c>
      <c r="GQ32" s="168">
        <v>27.063700000000001</v>
      </c>
      <c r="GR32" s="168">
        <v>59.460799999999999</v>
      </c>
      <c r="GS32" s="168">
        <v>60.677100000000003</v>
      </c>
      <c r="GT32" s="168">
        <v>-145.46430000000001</v>
      </c>
      <c r="GU32" s="168">
        <v>-30.0336</v>
      </c>
      <c r="GV32" s="168">
        <v>33.920699999999997</v>
      </c>
      <c r="GW32" s="168">
        <v>-12.704800000000001</v>
      </c>
      <c r="GX32" s="168">
        <v>10.9399</v>
      </c>
      <c r="GY32" s="168">
        <v>13.2646</v>
      </c>
      <c r="GZ32" s="168">
        <v>12.7331</v>
      </c>
      <c r="HA32" s="168">
        <v>12</v>
      </c>
      <c r="HB32" s="168">
        <v>-11.8705</v>
      </c>
      <c r="HC32" s="168">
        <v>-10.690300000000001</v>
      </c>
      <c r="HD32" s="169"/>
      <c r="HE32" s="169"/>
      <c r="HF32" s="168">
        <v>-556.90859999999998</v>
      </c>
      <c r="HG32" s="168">
        <v>563.11800000000005</v>
      </c>
      <c r="HH32" s="168">
        <v>-40.407299999999999</v>
      </c>
      <c r="HI32" s="168">
        <v>0</v>
      </c>
      <c r="HJ32" s="168">
        <v>0</v>
      </c>
      <c r="HK32" s="168">
        <v>-55.927799999999998</v>
      </c>
      <c r="HL32" s="168">
        <v>-45.825400000000002</v>
      </c>
      <c r="HM32" s="169"/>
      <c r="HN32" s="168">
        <v>32.317700000000002</v>
      </c>
      <c r="HO32" s="169"/>
      <c r="HP32" s="169"/>
      <c r="HQ32" s="168">
        <v>-15.7409</v>
      </c>
      <c r="HR32" s="168">
        <v>-16.608799999999999</v>
      </c>
      <c r="HS32" s="168">
        <v>-18.809999999999999</v>
      </c>
      <c r="HT32" s="168">
        <v>-18.554600000000001</v>
      </c>
      <c r="HU32" s="168">
        <v>-12.9</v>
      </c>
      <c r="HV32" s="168">
        <v>-12.18</v>
      </c>
      <c r="HW32" s="168">
        <v>18.5</v>
      </c>
      <c r="HX32" s="168">
        <v>18.7</v>
      </c>
      <c r="HY32" s="168">
        <v>21.556000000000001</v>
      </c>
      <c r="HZ32" s="168">
        <v>-35.119999999999997</v>
      </c>
      <c r="IA32" s="168">
        <v>-361.35919999999999</v>
      </c>
      <c r="IB32" s="168">
        <v>70.387200000000007</v>
      </c>
      <c r="IC32" s="168">
        <v>70.603300000000004</v>
      </c>
      <c r="ID32" s="168">
        <v>13.4</v>
      </c>
      <c r="IE32" s="168">
        <v>-18.7</v>
      </c>
      <c r="IF32" s="168">
        <v>17.7</v>
      </c>
      <c r="IG32" s="168">
        <v>18.600000000000001</v>
      </c>
      <c r="IH32" s="169"/>
      <c r="II32" s="169"/>
      <c r="IJ32" s="168">
        <v>46.014499999999998</v>
      </c>
      <c r="IK32" s="168">
        <v>470.69779999999997</v>
      </c>
      <c r="IL32" s="168">
        <v>-389.93610000000001</v>
      </c>
      <c r="IM32" s="168">
        <v>-358.70819999999998</v>
      </c>
      <c r="IN32" s="168">
        <v>-88.663399999999996</v>
      </c>
      <c r="IO32" s="169"/>
      <c r="IP32" s="168">
        <v>-367.53120000000001</v>
      </c>
      <c r="IQ32" s="168">
        <v>-2.8201000000000001</v>
      </c>
      <c r="IR32" s="168">
        <v>397.1902</v>
      </c>
      <c r="IS32" s="168">
        <v>373.9898</v>
      </c>
      <c r="IT32" s="168">
        <v>175.06800000000001</v>
      </c>
      <c r="IU32" s="168">
        <v>173.9222</v>
      </c>
      <c r="IV32" s="168">
        <v>0</v>
      </c>
      <c r="IW32" s="168">
        <v>398.1465</v>
      </c>
      <c r="IX32" s="168">
        <v>-402.62830000000002</v>
      </c>
      <c r="IY32" s="168">
        <v>5.0106999999999999</v>
      </c>
      <c r="IZ32" s="168">
        <v>-4.8704000000000001</v>
      </c>
      <c r="JA32" s="168">
        <v>-11.2845</v>
      </c>
      <c r="JB32" s="168">
        <v>2.2400000000000002</v>
      </c>
      <c r="JC32" s="168">
        <v>17.04</v>
      </c>
      <c r="JD32" s="168">
        <v>0.52800000000000002</v>
      </c>
      <c r="JE32" s="168">
        <v>0.51800000000000002</v>
      </c>
      <c r="JF32" s="168">
        <v>-17.04</v>
      </c>
      <c r="JG32" s="168">
        <v>-2.96</v>
      </c>
      <c r="JH32" s="169"/>
      <c r="JI32" s="168">
        <v>2.1987999999999999</v>
      </c>
      <c r="JJ32" s="168">
        <v>-6.7369000000000003</v>
      </c>
      <c r="JK32" s="168">
        <v>-38.701500000000003</v>
      </c>
      <c r="JL32" s="168">
        <v>13.7</v>
      </c>
      <c r="JM32" s="168">
        <v>52.576999999999998</v>
      </c>
      <c r="JN32" s="168">
        <v>53.488</v>
      </c>
      <c r="JO32" s="168">
        <v>11.344099999999999</v>
      </c>
      <c r="JP32" s="169"/>
      <c r="JQ32" s="168">
        <v>11.2501</v>
      </c>
      <c r="JR32" s="168">
        <v>11.583399999999999</v>
      </c>
      <c r="JS32" s="168">
        <v>11.824199999999999</v>
      </c>
      <c r="JT32" s="169"/>
      <c r="JU32" s="168">
        <v>19.3</v>
      </c>
      <c r="JV32" s="168">
        <v>13.781499999999999</v>
      </c>
      <c r="JW32" s="168">
        <v>8.92</v>
      </c>
      <c r="JX32" s="169"/>
      <c r="JY32" s="168">
        <v>-48.150199999999998</v>
      </c>
      <c r="JZ32" s="168">
        <v>80.9131</v>
      </c>
      <c r="KA32" s="168">
        <v>57.367400000000004</v>
      </c>
      <c r="KB32" s="168">
        <v>-47.899000000000001</v>
      </c>
      <c r="KC32" s="168">
        <v>-78.840999999999994</v>
      </c>
      <c r="KD32" s="168">
        <v>46.090499999999999</v>
      </c>
      <c r="KE32" s="168">
        <v>32.973700000000001</v>
      </c>
      <c r="KF32" s="168">
        <v>-30.3</v>
      </c>
      <c r="KG32" s="168">
        <v>31</v>
      </c>
      <c r="KH32" s="168">
        <v>-591.70889999999997</v>
      </c>
      <c r="KI32" s="168">
        <v>749.42290000000003</v>
      </c>
    </row>
    <row r="33" spans="1:295" ht="18" customHeight="1" x14ac:dyDescent="0.25">
      <c r="A33" s="160" t="s">
        <v>42</v>
      </c>
      <c r="B33" s="160" t="s">
        <v>764</v>
      </c>
      <c r="C33" s="161">
        <v>0</v>
      </c>
      <c r="D33" s="162">
        <v>10.777699999999999</v>
      </c>
      <c r="E33" s="162">
        <v>-17.367100000000001</v>
      </c>
      <c r="F33" s="162">
        <v>-29.1934</v>
      </c>
      <c r="G33" s="162">
        <v>20.4602</v>
      </c>
      <c r="H33" s="163"/>
      <c r="I33" s="162">
        <v>65.118899999999996</v>
      </c>
      <c r="J33" s="162">
        <v>-98.159599999999998</v>
      </c>
      <c r="K33" s="162">
        <v>80.785899999999998</v>
      </c>
      <c r="L33" s="162">
        <v>41.1967</v>
      </c>
      <c r="M33" s="162">
        <v>40.206200000000003</v>
      </c>
      <c r="N33" s="162">
        <v>26.64</v>
      </c>
      <c r="O33" s="162">
        <v>-68.876999999999995</v>
      </c>
      <c r="P33" s="162">
        <v>59.4</v>
      </c>
      <c r="Q33" s="162">
        <v>19.872</v>
      </c>
      <c r="R33" s="162">
        <v>-59.4</v>
      </c>
      <c r="S33" s="162">
        <v>4.9941000000000004</v>
      </c>
      <c r="T33" s="162">
        <v>73.188000000000002</v>
      </c>
      <c r="U33" s="162">
        <v>15.6408</v>
      </c>
      <c r="V33" s="162">
        <v>15.9541</v>
      </c>
      <c r="W33" s="162">
        <v>26.2456</v>
      </c>
      <c r="X33" s="162">
        <v>12.385899999999999</v>
      </c>
      <c r="Y33" s="162">
        <v>5.4298000000000002</v>
      </c>
      <c r="Z33" s="162">
        <v>7.8823999999999996</v>
      </c>
      <c r="AA33" s="163"/>
      <c r="AB33" s="163"/>
      <c r="AC33" s="162">
        <v>-70.52</v>
      </c>
      <c r="AD33" s="162">
        <v>-69.989999999999995</v>
      </c>
      <c r="AE33" s="163"/>
      <c r="AF33" s="162">
        <v>-26.64</v>
      </c>
      <c r="AG33" s="162">
        <v>68.2</v>
      </c>
      <c r="AH33" s="162">
        <v>12.506</v>
      </c>
      <c r="AI33" s="162">
        <v>0.19800000000000001</v>
      </c>
      <c r="AJ33" s="161">
        <v>-55.91</v>
      </c>
      <c r="AK33" s="162">
        <v>-55.91</v>
      </c>
      <c r="AL33" s="162">
        <v>-64.180000000000007</v>
      </c>
      <c r="AM33" s="162">
        <v>56.29</v>
      </c>
      <c r="AN33" s="162">
        <v>56.56</v>
      </c>
      <c r="AO33" s="162">
        <v>13.8681</v>
      </c>
      <c r="AP33" s="162">
        <v>13.0639</v>
      </c>
      <c r="AQ33" s="162">
        <v>75.851900000000001</v>
      </c>
      <c r="AR33" s="162">
        <v>78.510800000000003</v>
      </c>
      <c r="AS33" s="162">
        <v>11.722300000000001</v>
      </c>
      <c r="AT33" s="162">
        <v>-62.970399999999998</v>
      </c>
      <c r="AU33" s="161">
        <v>0</v>
      </c>
      <c r="AV33" s="162">
        <v>8.6393000000000004</v>
      </c>
      <c r="AW33" s="162">
        <v>8.3919999999999995</v>
      </c>
      <c r="AX33" s="162">
        <v>62.740600000000001</v>
      </c>
      <c r="AY33" s="162">
        <v>63.523099999999999</v>
      </c>
      <c r="AZ33" s="162">
        <v>-31.747699999999998</v>
      </c>
      <c r="BA33" s="162">
        <v>-34.470100000000002</v>
      </c>
      <c r="BB33" s="162">
        <v>-287.46010000000001</v>
      </c>
      <c r="BC33" s="162">
        <v>-37.100900000000003</v>
      </c>
      <c r="BD33" s="162">
        <v>-0.6</v>
      </c>
      <c r="BE33" s="162">
        <v>-0.4</v>
      </c>
      <c r="BF33" s="162">
        <v>66.733999999999995</v>
      </c>
      <c r="BG33" s="163"/>
      <c r="BH33" s="162">
        <v>-12.6328</v>
      </c>
      <c r="BI33" s="163"/>
      <c r="BJ33" s="162">
        <v>-3.2621000000000002</v>
      </c>
      <c r="BK33" s="162">
        <v>15.6236</v>
      </c>
      <c r="BL33" s="162">
        <v>-8.1776999999999997</v>
      </c>
      <c r="BM33" s="162">
        <v>-5.5317999999999996</v>
      </c>
      <c r="BN33" s="162">
        <v>316.0496</v>
      </c>
      <c r="BO33" s="162">
        <v>153.32499999999999</v>
      </c>
      <c r="BP33" s="162">
        <v>152.43989999999999</v>
      </c>
      <c r="BQ33" s="162">
        <v>-121.3741</v>
      </c>
      <c r="BR33" s="162">
        <v>636.25639999999999</v>
      </c>
      <c r="BS33" s="163"/>
      <c r="BT33" s="162">
        <v>-121.01049999999999</v>
      </c>
      <c r="BU33" s="162">
        <v>123.7377</v>
      </c>
      <c r="BV33" s="162">
        <v>119.1459</v>
      </c>
      <c r="BW33" s="162">
        <v>39.299999999999997</v>
      </c>
      <c r="BX33" s="163"/>
      <c r="BY33" s="162">
        <v>73.31</v>
      </c>
      <c r="BZ33" s="162">
        <v>55.52</v>
      </c>
      <c r="CA33" s="162">
        <v>-131.40770000000001</v>
      </c>
      <c r="CB33" s="162">
        <v>-130.33609999999999</v>
      </c>
      <c r="CC33" s="162">
        <v>194.43289999999999</v>
      </c>
      <c r="CD33" s="162">
        <v>194.77199999999999</v>
      </c>
      <c r="CE33" s="162">
        <v>7.6417000000000002</v>
      </c>
      <c r="CF33" s="162">
        <v>-135.905</v>
      </c>
      <c r="CG33" s="162">
        <v>-135.62029999999999</v>
      </c>
      <c r="CH33" s="162">
        <v>6.3266</v>
      </c>
      <c r="CI33" s="162">
        <v>-71.492699999999999</v>
      </c>
      <c r="CJ33" s="163"/>
      <c r="CK33" s="163"/>
      <c r="CL33" s="162">
        <v>119.2</v>
      </c>
      <c r="CM33" s="162">
        <v>145.5</v>
      </c>
      <c r="CN33" s="162">
        <v>-19.2</v>
      </c>
      <c r="CO33" s="162">
        <v>41.9146</v>
      </c>
      <c r="CP33" s="162">
        <v>42.539200000000001</v>
      </c>
      <c r="CQ33" s="162">
        <v>42.504399999999997</v>
      </c>
      <c r="CR33" s="162">
        <v>82.762</v>
      </c>
      <c r="CS33" s="162">
        <v>82.918800000000005</v>
      </c>
      <c r="CT33" s="162">
        <v>-42.4161</v>
      </c>
      <c r="CU33" s="162">
        <v>-104.3108</v>
      </c>
      <c r="CV33" s="162">
        <v>-36.0867</v>
      </c>
      <c r="CW33" s="162">
        <v>14.245900000000001</v>
      </c>
      <c r="CX33" s="162">
        <v>81.14</v>
      </c>
      <c r="CY33" s="162">
        <v>42.94</v>
      </c>
      <c r="CZ33" s="163"/>
      <c r="DA33" s="163"/>
      <c r="DB33" s="162">
        <v>36.082700000000003</v>
      </c>
      <c r="DC33" s="163"/>
      <c r="DD33" s="162">
        <v>72.936099999999996</v>
      </c>
      <c r="DE33" s="162">
        <v>72.513199999999998</v>
      </c>
      <c r="DF33" s="162">
        <v>-43.0291</v>
      </c>
      <c r="DG33" s="163"/>
      <c r="DH33" s="162">
        <v>-19.547799999999999</v>
      </c>
      <c r="DI33" s="162">
        <v>-132.1</v>
      </c>
      <c r="DJ33" s="162">
        <v>-131.19999999999999</v>
      </c>
      <c r="DK33" s="163"/>
      <c r="DL33" s="162">
        <v>88.192700000000002</v>
      </c>
      <c r="DM33" s="162">
        <v>70.461600000000004</v>
      </c>
      <c r="DN33" s="162">
        <v>124.2371</v>
      </c>
      <c r="DO33" s="162">
        <v>87.76</v>
      </c>
      <c r="DP33" s="162">
        <v>-5.1100000000000003</v>
      </c>
      <c r="DQ33" s="162">
        <v>54.172499999999999</v>
      </c>
      <c r="DR33" s="162">
        <v>43.608699999999999</v>
      </c>
      <c r="DS33" s="162">
        <v>-11.42</v>
      </c>
      <c r="DT33" s="162">
        <v>-11.57</v>
      </c>
      <c r="DU33" s="162">
        <v>90.7</v>
      </c>
      <c r="DV33" s="162">
        <v>84.84</v>
      </c>
      <c r="DW33" s="162">
        <v>43.109099999999998</v>
      </c>
      <c r="DX33" s="162">
        <v>43.490900000000003</v>
      </c>
      <c r="DY33" s="162">
        <v>-135.30879999999999</v>
      </c>
      <c r="DZ33" s="162">
        <v>-134.06360000000001</v>
      </c>
      <c r="EA33" s="162">
        <v>152.35509999999999</v>
      </c>
      <c r="EB33" s="162">
        <v>107.18640000000001</v>
      </c>
      <c r="EC33" s="162">
        <v>105.1695</v>
      </c>
      <c r="ED33" s="162">
        <v>106.59439999999999</v>
      </c>
      <c r="EE33" s="162">
        <v>10.3598</v>
      </c>
      <c r="EF33" s="162">
        <v>-12.6853</v>
      </c>
      <c r="EG33" s="162">
        <v>-34.212000000000003</v>
      </c>
      <c r="EH33" s="162">
        <v>129.94829999999999</v>
      </c>
      <c r="EI33" s="162">
        <v>-408.38920000000002</v>
      </c>
      <c r="EJ33" s="163"/>
      <c r="EK33" s="162">
        <v>-37.318199999999997</v>
      </c>
      <c r="EL33" s="162">
        <v>-34.190199999999997</v>
      </c>
      <c r="EM33" s="162">
        <v>80.694400000000002</v>
      </c>
      <c r="EN33" s="162">
        <v>-13.578900000000001</v>
      </c>
      <c r="EO33" s="162">
        <v>-13.3691</v>
      </c>
      <c r="EP33" s="162">
        <v>15.407999999999999</v>
      </c>
      <c r="EQ33" s="162">
        <v>-112.7139</v>
      </c>
      <c r="ER33" s="162">
        <v>-115.1968</v>
      </c>
      <c r="ES33" s="162">
        <v>50.453099999999999</v>
      </c>
      <c r="ET33" s="163"/>
      <c r="EU33" s="162">
        <v>-1.67</v>
      </c>
      <c r="EV33" s="163"/>
      <c r="EW33" s="162">
        <v>18.4938</v>
      </c>
      <c r="EX33" s="162">
        <v>-101.1797</v>
      </c>
      <c r="EY33" s="162">
        <v>-38.028599999999997</v>
      </c>
      <c r="EZ33" s="162">
        <v>-37.456000000000003</v>
      </c>
      <c r="FA33" s="162">
        <v>6.9034000000000004</v>
      </c>
      <c r="FB33" s="162">
        <v>14.7332</v>
      </c>
      <c r="FC33" s="162">
        <v>-42.963799999999999</v>
      </c>
      <c r="FD33" s="162">
        <v>23.891400000000001</v>
      </c>
      <c r="FE33" s="162">
        <v>23.547599999999999</v>
      </c>
      <c r="FF33" s="163"/>
      <c r="FG33" s="162">
        <v>39.731999999999999</v>
      </c>
      <c r="FH33" s="162">
        <v>40.970399999999998</v>
      </c>
      <c r="FI33" s="162">
        <v>39.405799999999999</v>
      </c>
      <c r="FJ33" s="162">
        <v>131.9556</v>
      </c>
      <c r="FK33" s="162">
        <v>131.78809999999999</v>
      </c>
      <c r="FL33" s="162">
        <v>-136.64429999999999</v>
      </c>
      <c r="FM33" s="162">
        <v>139.96940000000001</v>
      </c>
      <c r="FN33" s="162">
        <v>140.09350000000001</v>
      </c>
      <c r="FO33" s="162">
        <v>-112.143</v>
      </c>
      <c r="FP33" s="162">
        <v>-95.646199999999993</v>
      </c>
      <c r="FQ33" s="162">
        <v>-40.069600000000001</v>
      </c>
      <c r="FR33" s="162">
        <v>-40.29</v>
      </c>
      <c r="FS33" s="162">
        <v>12.544700000000001</v>
      </c>
      <c r="FT33" s="162">
        <v>1.0184</v>
      </c>
      <c r="FU33" s="162">
        <v>-7.64</v>
      </c>
      <c r="FV33" s="162">
        <v>14.58</v>
      </c>
      <c r="FW33" s="162">
        <v>-41.565800000000003</v>
      </c>
      <c r="FX33" s="163"/>
      <c r="FY33" s="163"/>
      <c r="FZ33" s="162">
        <v>4.4269999999999996</v>
      </c>
      <c r="GA33" s="163"/>
      <c r="GB33" s="162">
        <v>25.24</v>
      </c>
      <c r="GC33" s="162">
        <v>95.590199999999996</v>
      </c>
      <c r="GD33" s="162">
        <v>111.5205</v>
      </c>
      <c r="GE33" s="162">
        <v>14.73</v>
      </c>
      <c r="GF33" s="162">
        <v>78.090900000000005</v>
      </c>
      <c r="GG33" s="162">
        <v>23.5</v>
      </c>
      <c r="GH33" s="162">
        <v>-7.0965999999999996</v>
      </c>
      <c r="GI33" s="162">
        <v>-2.2496999999999998</v>
      </c>
      <c r="GJ33" s="162">
        <v>-2.2561</v>
      </c>
      <c r="GK33" s="162">
        <v>2.1004999999999998</v>
      </c>
      <c r="GL33" s="163"/>
      <c r="GM33" s="163"/>
      <c r="GN33" s="162">
        <v>-16.0701</v>
      </c>
      <c r="GO33" s="162">
        <v>-25.122900000000001</v>
      </c>
      <c r="GP33" s="162">
        <v>20.6309</v>
      </c>
      <c r="GQ33" s="162">
        <v>25.912600000000001</v>
      </c>
      <c r="GR33" s="162">
        <v>58.936</v>
      </c>
      <c r="GS33" s="162">
        <v>60.571100000000001</v>
      </c>
      <c r="GT33" s="162">
        <v>-145.53649999999999</v>
      </c>
      <c r="GU33" s="162">
        <v>-29.072800000000001</v>
      </c>
      <c r="GV33" s="162">
        <v>32.329300000000003</v>
      </c>
      <c r="GW33" s="162">
        <v>-7.3272000000000004</v>
      </c>
      <c r="GX33" s="163"/>
      <c r="GY33" s="162">
        <v>13.088800000000001</v>
      </c>
      <c r="GZ33" s="162">
        <v>12.385</v>
      </c>
      <c r="HA33" s="162">
        <v>12.626099999999999</v>
      </c>
      <c r="HB33" s="162">
        <v>0</v>
      </c>
      <c r="HC33" s="162">
        <v>0</v>
      </c>
      <c r="HD33" s="163"/>
      <c r="HE33" s="163"/>
      <c r="HF33" s="162">
        <v>-569.3578</v>
      </c>
      <c r="HG33" s="162">
        <v>570.37180000000001</v>
      </c>
      <c r="HH33" s="162">
        <v>14.1511</v>
      </c>
      <c r="HI33" s="162">
        <v>0</v>
      </c>
      <c r="HJ33" s="162">
        <v>0</v>
      </c>
      <c r="HK33" s="162">
        <v>-58.834600000000002</v>
      </c>
      <c r="HL33" s="162">
        <v>-48.671700000000001</v>
      </c>
      <c r="HM33" s="163"/>
      <c r="HN33" s="162">
        <v>33.606699999999996</v>
      </c>
      <c r="HO33" s="163"/>
      <c r="HP33" s="163"/>
      <c r="HQ33" s="162">
        <v>-17.323</v>
      </c>
      <c r="HR33" s="162">
        <v>-17.520700000000001</v>
      </c>
      <c r="HS33" s="162">
        <v>-21.238900000000001</v>
      </c>
      <c r="HT33" s="162">
        <v>-18.1601</v>
      </c>
      <c r="HU33" s="162">
        <v>16.45</v>
      </c>
      <c r="HV33" s="162">
        <v>16.86</v>
      </c>
      <c r="HW33" s="162">
        <v>16</v>
      </c>
      <c r="HX33" s="162">
        <v>16.100000000000001</v>
      </c>
      <c r="HY33" s="162">
        <v>21.534600000000001</v>
      </c>
      <c r="HZ33" s="162">
        <v>-51.04</v>
      </c>
      <c r="IA33" s="162">
        <v>-375.08699999999999</v>
      </c>
      <c r="IB33" s="162">
        <v>77.028899999999993</v>
      </c>
      <c r="IC33" s="162">
        <v>75.967200000000005</v>
      </c>
      <c r="ID33" s="162">
        <v>12.2</v>
      </c>
      <c r="IE33" s="162">
        <v>-19.899999999999999</v>
      </c>
      <c r="IF33" s="162">
        <v>17.600000000000001</v>
      </c>
      <c r="IG33" s="162">
        <v>18.399999999999999</v>
      </c>
      <c r="IH33" s="162">
        <v>1.3443000000000001</v>
      </c>
      <c r="II33" s="162">
        <v>1.2923</v>
      </c>
      <c r="IJ33" s="162">
        <v>0</v>
      </c>
      <c r="IK33" s="162">
        <v>422.05439999999999</v>
      </c>
      <c r="IL33" s="162">
        <v>-336.4151</v>
      </c>
      <c r="IM33" s="162">
        <v>-308.11009999999999</v>
      </c>
      <c r="IN33" s="162">
        <v>-90.538899999999998</v>
      </c>
      <c r="IO33" s="163"/>
      <c r="IP33" s="162">
        <v>-319.11270000000002</v>
      </c>
      <c r="IQ33" s="162">
        <v>29.935300000000002</v>
      </c>
      <c r="IR33" s="162">
        <v>373.21170000000001</v>
      </c>
      <c r="IS33" s="162">
        <v>317.03550000000001</v>
      </c>
      <c r="IT33" s="162">
        <v>152.09569999999999</v>
      </c>
      <c r="IU33" s="162">
        <v>153.023</v>
      </c>
      <c r="IV33" s="162">
        <v>-32.1479</v>
      </c>
      <c r="IW33" s="162">
        <v>347.96319999999997</v>
      </c>
      <c r="IX33" s="162">
        <v>-372.66460000000001</v>
      </c>
      <c r="IY33" s="162">
        <v>-20.494900000000001</v>
      </c>
      <c r="IZ33" s="162">
        <v>17.561599999999999</v>
      </c>
      <c r="JA33" s="162">
        <v>-11.9437</v>
      </c>
      <c r="JB33" s="162">
        <v>3.1819999999999999</v>
      </c>
      <c r="JC33" s="162">
        <v>13.84</v>
      </c>
      <c r="JD33" s="162">
        <v>0.53300000000000003</v>
      </c>
      <c r="JE33" s="162">
        <v>0.52500000000000002</v>
      </c>
      <c r="JF33" s="162">
        <v>-15.68</v>
      </c>
      <c r="JG33" s="162">
        <v>-2.96</v>
      </c>
      <c r="JH33" s="163"/>
      <c r="JI33" s="162">
        <v>5.2445000000000004</v>
      </c>
      <c r="JJ33" s="162">
        <v>-10.576000000000001</v>
      </c>
      <c r="JK33" s="162">
        <v>-39.024900000000002</v>
      </c>
      <c r="JL33" s="162">
        <v>16.100000000000001</v>
      </c>
      <c r="JM33" s="162">
        <v>54.337000000000003</v>
      </c>
      <c r="JN33" s="162">
        <v>55.625</v>
      </c>
      <c r="JO33" s="162">
        <v>11.222799999999999</v>
      </c>
      <c r="JP33" s="162">
        <v>13.4269</v>
      </c>
      <c r="JQ33" s="162">
        <v>11.2309</v>
      </c>
      <c r="JR33" s="162">
        <v>10.094200000000001</v>
      </c>
      <c r="JS33" s="162">
        <v>11.398300000000001</v>
      </c>
      <c r="JT33" s="163"/>
      <c r="JU33" s="162">
        <v>21</v>
      </c>
      <c r="JV33" s="162">
        <v>14.573499999999999</v>
      </c>
      <c r="JW33" s="162">
        <v>8.69</v>
      </c>
      <c r="JX33" s="163"/>
      <c r="JY33" s="162">
        <v>-50.517200000000003</v>
      </c>
      <c r="JZ33" s="162">
        <v>81.946399999999997</v>
      </c>
      <c r="KA33" s="162">
        <v>59.534599999999998</v>
      </c>
      <c r="KB33" s="162">
        <v>-50.214799999999997</v>
      </c>
      <c r="KC33" s="162">
        <v>-79.849500000000006</v>
      </c>
      <c r="KD33" s="162">
        <v>48.869500000000002</v>
      </c>
      <c r="KE33" s="162">
        <v>31.438199999999998</v>
      </c>
      <c r="KF33" s="162">
        <v>-32.9</v>
      </c>
      <c r="KG33" s="162">
        <v>31.6</v>
      </c>
      <c r="KH33" s="162">
        <v>-547.52660000000003</v>
      </c>
      <c r="KI33" s="162">
        <v>723.73630000000003</v>
      </c>
    </row>
    <row r="34" spans="1:295" ht="18" customHeight="1" x14ac:dyDescent="0.25">
      <c r="A34" s="160" t="s">
        <v>42</v>
      </c>
      <c r="B34" s="160" t="s">
        <v>765</v>
      </c>
      <c r="C34" s="164">
        <v>0</v>
      </c>
      <c r="D34" s="165">
        <v>11.1196</v>
      </c>
      <c r="E34" s="165">
        <v>-16.538799999999998</v>
      </c>
      <c r="F34" s="165">
        <v>-29.7149</v>
      </c>
      <c r="G34" s="165">
        <v>22.5303</v>
      </c>
      <c r="H34" s="166"/>
      <c r="I34" s="165">
        <v>64.897999999999996</v>
      </c>
      <c r="J34" s="165">
        <v>-100.78189999999999</v>
      </c>
      <c r="K34" s="165">
        <v>78.8399</v>
      </c>
      <c r="L34" s="165">
        <v>39.794800000000002</v>
      </c>
      <c r="M34" s="165">
        <v>38.880800000000001</v>
      </c>
      <c r="N34" s="165">
        <v>26.64</v>
      </c>
      <c r="O34" s="165">
        <v>-66.772000000000006</v>
      </c>
      <c r="P34" s="165">
        <v>57.2</v>
      </c>
      <c r="Q34" s="165">
        <v>19.044</v>
      </c>
      <c r="R34" s="165">
        <v>-57.2</v>
      </c>
      <c r="S34" s="165">
        <v>5.0044000000000004</v>
      </c>
      <c r="T34" s="165">
        <v>75.832400000000007</v>
      </c>
      <c r="U34" s="165">
        <v>14.3605</v>
      </c>
      <c r="V34" s="165">
        <v>14.516500000000001</v>
      </c>
      <c r="W34" s="165">
        <v>24.0581</v>
      </c>
      <c r="X34" s="165">
        <v>9.9465000000000003</v>
      </c>
      <c r="Y34" s="165">
        <v>5.3109000000000002</v>
      </c>
      <c r="Z34" s="165">
        <v>7.2156000000000002</v>
      </c>
      <c r="AA34" s="166"/>
      <c r="AB34" s="166"/>
      <c r="AC34" s="165">
        <v>-68.84</v>
      </c>
      <c r="AD34" s="165">
        <v>-68.78</v>
      </c>
      <c r="AE34" s="166"/>
      <c r="AF34" s="165">
        <v>-26.64</v>
      </c>
      <c r="AG34" s="165">
        <v>66</v>
      </c>
      <c r="AH34" s="165">
        <v>11.999000000000001</v>
      </c>
      <c r="AI34" s="165">
        <v>0.19500000000000001</v>
      </c>
      <c r="AJ34" s="164">
        <v>-54.98</v>
      </c>
      <c r="AK34" s="165">
        <v>-54.98</v>
      </c>
      <c r="AL34" s="165">
        <v>-66.69</v>
      </c>
      <c r="AM34" s="165">
        <v>55.75</v>
      </c>
      <c r="AN34" s="165">
        <v>55.98</v>
      </c>
      <c r="AO34" s="165">
        <v>13.5746</v>
      </c>
      <c r="AP34" s="165">
        <v>13.3611</v>
      </c>
      <c r="AQ34" s="165">
        <v>74.477800000000002</v>
      </c>
      <c r="AR34" s="165">
        <v>77.543999999999997</v>
      </c>
      <c r="AS34" s="165">
        <v>7.6577999999999999</v>
      </c>
      <c r="AT34" s="165">
        <v>-61.063699999999997</v>
      </c>
      <c r="AU34" s="164">
        <v>0</v>
      </c>
      <c r="AV34" s="165">
        <v>9.1021999999999998</v>
      </c>
      <c r="AW34" s="165">
        <v>7.7847</v>
      </c>
      <c r="AX34" s="165">
        <v>60.325400000000002</v>
      </c>
      <c r="AY34" s="165">
        <v>61.136499999999998</v>
      </c>
      <c r="AZ34" s="165">
        <v>-31.8752</v>
      </c>
      <c r="BA34" s="165">
        <v>-33.524999999999999</v>
      </c>
      <c r="BB34" s="165">
        <v>-276.82369999999997</v>
      </c>
      <c r="BC34" s="165">
        <v>-32.554099999999998</v>
      </c>
      <c r="BD34" s="165">
        <v>-1.2</v>
      </c>
      <c r="BE34" s="165">
        <v>-1.3</v>
      </c>
      <c r="BF34" s="165">
        <v>65.261300000000006</v>
      </c>
      <c r="BG34" s="166"/>
      <c r="BH34" s="165">
        <v>-12.1525</v>
      </c>
      <c r="BI34" s="166"/>
      <c r="BJ34" s="165">
        <v>-3.1419000000000001</v>
      </c>
      <c r="BK34" s="165">
        <v>14.8056</v>
      </c>
      <c r="BL34" s="165">
        <v>-8.1883999999999997</v>
      </c>
      <c r="BM34" s="165">
        <v>-5.4360999999999997</v>
      </c>
      <c r="BN34" s="165">
        <v>303.35390000000001</v>
      </c>
      <c r="BO34" s="165">
        <v>156.4684</v>
      </c>
      <c r="BP34" s="165">
        <v>156.92609999999999</v>
      </c>
      <c r="BQ34" s="165">
        <v>-120.69450000000001</v>
      </c>
      <c r="BR34" s="165">
        <v>628.24850000000004</v>
      </c>
      <c r="BS34" s="166"/>
      <c r="BT34" s="165">
        <v>-123.2436</v>
      </c>
      <c r="BU34" s="165">
        <v>125.0924</v>
      </c>
      <c r="BV34" s="166"/>
      <c r="BW34" s="165">
        <v>38.08</v>
      </c>
      <c r="BX34" s="166"/>
      <c r="BY34" s="165">
        <v>72.540000000000006</v>
      </c>
      <c r="BZ34" s="166"/>
      <c r="CA34" s="165">
        <v>-131.40770000000001</v>
      </c>
      <c r="CB34" s="165">
        <v>-131.13980000000001</v>
      </c>
      <c r="CC34" s="165">
        <v>195.00460000000001</v>
      </c>
      <c r="CD34" s="165">
        <v>196.7834</v>
      </c>
      <c r="CE34" s="165">
        <v>9.1774000000000004</v>
      </c>
      <c r="CF34" s="165">
        <v>-136.53530000000001</v>
      </c>
      <c r="CG34" s="165">
        <v>-137.18209999999999</v>
      </c>
      <c r="CH34" s="165">
        <v>4.4474999999999998</v>
      </c>
      <c r="CI34" s="165">
        <v>-74.1708</v>
      </c>
      <c r="CJ34" s="166"/>
      <c r="CK34" s="166"/>
      <c r="CL34" s="165">
        <v>118.1</v>
      </c>
      <c r="CM34" s="165">
        <v>150.19999999999999</v>
      </c>
      <c r="CN34" s="165">
        <v>-19.21</v>
      </c>
      <c r="CO34" s="165">
        <v>40.587800000000001</v>
      </c>
      <c r="CP34" s="165">
        <v>41.270600000000002</v>
      </c>
      <c r="CQ34" s="165">
        <v>40.825200000000002</v>
      </c>
      <c r="CR34" s="165">
        <v>79.996399999999994</v>
      </c>
      <c r="CS34" s="165">
        <v>79.339299999999994</v>
      </c>
      <c r="CT34" s="165">
        <v>-43.812800000000003</v>
      </c>
      <c r="CU34" s="165">
        <v>-98.179699999999997</v>
      </c>
      <c r="CV34" s="165">
        <v>-39.060099999999998</v>
      </c>
      <c r="CW34" s="165">
        <v>14.2773</v>
      </c>
      <c r="CX34" s="165">
        <v>76.430000000000007</v>
      </c>
      <c r="CY34" s="165">
        <v>40.19</v>
      </c>
      <c r="CZ34" s="165">
        <v>60.7104</v>
      </c>
      <c r="DA34" s="165">
        <v>57.7194</v>
      </c>
      <c r="DB34" s="165">
        <v>35.304299999999998</v>
      </c>
      <c r="DC34" s="166"/>
      <c r="DD34" s="165">
        <v>75.234499999999997</v>
      </c>
      <c r="DE34" s="165">
        <v>74.4863</v>
      </c>
      <c r="DF34" s="165">
        <v>-43.233400000000003</v>
      </c>
      <c r="DG34" s="166"/>
      <c r="DH34" s="165">
        <v>-19.177499999999998</v>
      </c>
      <c r="DI34" s="165">
        <v>-130.1</v>
      </c>
      <c r="DJ34" s="165">
        <v>-130.30000000000001</v>
      </c>
      <c r="DK34" s="165">
        <v>29.166</v>
      </c>
      <c r="DL34" s="165">
        <v>87.899799999999999</v>
      </c>
      <c r="DM34" s="165">
        <v>70.461600000000004</v>
      </c>
      <c r="DN34" s="165">
        <v>123.6511</v>
      </c>
      <c r="DO34" s="166"/>
      <c r="DP34" s="165">
        <v>-4.99</v>
      </c>
      <c r="DQ34" s="165">
        <v>52.854999999999997</v>
      </c>
      <c r="DR34" s="165">
        <v>43.566200000000002</v>
      </c>
      <c r="DS34" s="165">
        <v>-11.1</v>
      </c>
      <c r="DT34" s="165">
        <v>-11.27</v>
      </c>
      <c r="DU34" s="165">
        <v>87.71</v>
      </c>
      <c r="DV34" s="165">
        <v>83.14</v>
      </c>
      <c r="DW34" s="165">
        <v>46.290900000000001</v>
      </c>
      <c r="DX34" s="165">
        <v>45.054499999999997</v>
      </c>
      <c r="DY34" s="165">
        <v>-136.18119999999999</v>
      </c>
      <c r="DZ34" s="165">
        <v>-133.1455</v>
      </c>
      <c r="EA34" s="165">
        <v>151.4357</v>
      </c>
      <c r="EB34" s="165">
        <v>106.04130000000001</v>
      </c>
      <c r="EC34" s="165">
        <v>104.253</v>
      </c>
      <c r="ED34" s="165">
        <v>106.1587</v>
      </c>
      <c r="EE34" s="165">
        <v>9.1805000000000003</v>
      </c>
      <c r="EF34" s="165">
        <v>-13.4137</v>
      </c>
      <c r="EG34" s="165">
        <v>-34.119999999999997</v>
      </c>
      <c r="EH34" s="165">
        <v>127.97620000000001</v>
      </c>
      <c r="EI34" s="165">
        <v>-392.6705</v>
      </c>
      <c r="EJ34" s="166"/>
      <c r="EK34" s="165">
        <v>-37.093899999999998</v>
      </c>
      <c r="EL34" s="165">
        <v>-33.863599999999998</v>
      </c>
      <c r="EM34" s="165">
        <v>81.066699999999997</v>
      </c>
      <c r="EN34" s="165">
        <v>-17.334399999999999</v>
      </c>
      <c r="EO34" s="165">
        <v>-16.241599999999998</v>
      </c>
      <c r="EP34" s="165">
        <v>16.943999999999999</v>
      </c>
      <c r="EQ34" s="165">
        <v>-111.5052</v>
      </c>
      <c r="ER34" s="165">
        <v>-112.56140000000001</v>
      </c>
      <c r="ES34" s="165">
        <v>51.596899999999998</v>
      </c>
      <c r="ET34" s="166"/>
      <c r="EU34" s="165">
        <v>-1.83</v>
      </c>
      <c r="EV34" s="166"/>
      <c r="EW34" s="165">
        <v>18.120200000000001</v>
      </c>
      <c r="EX34" s="165">
        <v>-106.3446</v>
      </c>
      <c r="EY34" s="165">
        <v>-39.481200000000001</v>
      </c>
      <c r="EZ34" s="165">
        <v>-38.072800000000001</v>
      </c>
      <c r="FA34" s="165">
        <v>9.0762</v>
      </c>
      <c r="FB34" s="165">
        <v>15.6106</v>
      </c>
      <c r="FC34" s="165">
        <v>-44.46</v>
      </c>
      <c r="FD34" s="165">
        <v>23.7576</v>
      </c>
      <c r="FE34" s="165">
        <v>23.939499999999999</v>
      </c>
      <c r="FF34" s="166"/>
      <c r="FG34" s="165">
        <v>41.034100000000002</v>
      </c>
      <c r="FH34" s="165">
        <v>40.885899999999999</v>
      </c>
      <c r="FI34" s="165">
        <v>38.802599999999998</v>
      </c>
      <c r="FJ34" s="166"/>
      <c r="FK34" s="166"/>
      <c r="FL34" s="165">
        <v>-140.66329999999999</v>
      </c>
      <c r="FM34" s="165">
        <v>139.3871</v>
      </c>
      <c r="FN34" s="165">
        <v>139.75040000000001</v>
      </c>
      <c r="FO34" s="165">
        <v>-106.20780000000001</v>
      </c>
      <c r="FP34" s="165">
        <v>-98.692899999999995</v>
      </c>
      <c r="FQ34" s="165">
        <v>-41.124299999999998</v>
      </c>
      <c r="FR34" s="165">
        <v>-40.74</v>
      </c>
      <c r="FS34" s="165">
        <v>12.3665</v>
      </c>
      <c r="FT34" s="165">
        <v>0.97440000000000004</v>
      </c>
      <c r="FU34" s="165">
        <v>-7.64</v>
      </c>
      <c r="FV34" s="165">
        <v>13.94</v>
      </c>
      <c r="FW34" s="165">
        <v>-42.868699999999997</v>
      </c>
      <c r="FX34" s="166"/>
      <c r="FY34" s="166"/>
      <c r="FZ34" s="165">
        <v>4.6130000000000004</v>
      </c>
      <c r="GA34" s="166"/>
      <c r="GB34" s="165">
        <v>24.85</v>
      </c>
      <c r="GC34" s="165">
        <v>101.72799999999999</v>
      </c>
      <c r="GD34" s="165">
        <v>116.7556</v>
      </c>
      <c r="GE34" s="165">
        <v>14.39</v>
      </c>
      <c r="GF34" s="165">
        <v>77.134200000000007</v>
      </c>
      <c r="GG34" s="165">
        <v>21.8</v>
      </c>
      <c r="GH34" s="165">
        <v>-7.9080000000000004</v>
      </c>
      <c r="GI34" s="165">
        <v>-1.2603</v>
      </c>
      <c r="GJ34" s="165">
        <v>-1.3335999999999999</v>
      </c>
      <c r="GK34" s="165">
        <v>2.0537000000000001</v>
      </c>
      <c r="GL34" s="166"/>
      <c r="GM34" s="166"/>
      <c r="GN34" s="166"/>
      <c r="GO34" s="165">
        <v>-25.3432</v>
      </c>
      <c r="GP34" s="165">
        <v>20.369599999999998</v>
      </c>
      <c r="GQ34" s="165">
        <v>26.194700000000001</v>
      </c>
      <c r="GR34" s="165">
        <v>59.448799999999999</v>
      </c>
      <c r="GS34" s="165">
        <v>59.574100000000001</v>
      </c>
      <c r="GT34" s="165">
        <v>-145.6377</v>
      </c>
      <c r="GU34" s="165">
        <v>-29.689</v>
      </c>
      <c r="GV34" s="165">
        <v>31.061900000000001</v>
      </c>
      <c r="GW34" s="165">
        <v>-8.3604000000000003</v>
      </c>
      <c r="GX34" s="165">
        <v>10.702299999999999</v>
      </c>
      <c r="GY34" s="165">
        <v>12.9521</v>
      </c>
      <c r="GZ34" s="165">
        <v>12.353400000000001</v>
      </c>
      <c r="HA34" s="165">
        <v>12</v>
      </c>
      <c r="HB34" s="165">
        <v>3.4921000000000002</v>
      </c>
      <c r="HC34" s="165">
        <v>4.1140999999999996</v>
      </c>
      <c r="HD34" s="166"/>
      <c r="HE34" s="166"/>
      <c r="HF34" s="165">
        <v>-568.65819999999997</v>
      </c>
      <c r="HG34" s="166"/>
      <c r="HH34" s="165">
        <v>26.192</v>
      </c>
      <c r="HI34" s="164">
        <v>0</v>
      </c>
      <c r="HJ34" s="164">
        <v>0</v>
      </c>
      <c r="HK34" s="165">
        <v>-57.238500000000002</v>
      </c>
      <c r="HL34" s="165">
        <v>-46.551900000000003</v>
      </c>
      <c r="HM34" s="166"/>
      <c r="HN34" s="165">
        <v>29.323399999999999</v>
      </c>
      <c r="HO34" s="166"/>
      <c r="HP34" s="166"/>
      <c r="HQ34" s="165">
        <v>-14.7851</v>
      </c>
      <c r="HR34" s="165">
        <v>-15.059699999999999</v>
      </c>
      <c r="HS34" s="165">
        <v>-35.579900000000002</v>
      </c>
      <c r="HT34" s="165">
        <v>-35.518700000000003</v>
      </c>
      <c r="HU34" s="165">
        <v>7.87</v>
      </c>
      <c r="HV34" s="165">
        <v>8.25</v>
      </c>
      <c r="HW34" s="165">
        <v>13.6</v>
      </c>
      <c r="HX34" s="165">
        <v>15.3</v>
      </c>
      <c r="HY34" s="165">
        <v>21.6585</v>
      </c>
      <c r="HZ34" s="165">
        <v>-32.56</v>
      </c>
      <c r="IA34" s="165">
        <v>-394.73630000000003</v>
      </c>
      <c r="IB34" s="165">
        <v>84.786799999999999</v>
      </c>
      <c r="IC34" s="165">
        <v>84.453699999999998</v>
      </c>
      <c r="ID34" s="165">
        <v>12.2</v>
      </c>
      <c r="IE34" s="165">
        <v>-22.6</v>
      </c>
      <c r="IF34" s="165">
        <v>17.5</v>
      </c>
      <c r="IG34" s="165">
        <v>17.7</v>
      </c>
      <c r="IH34" s="165">
        <v>1.4657</v>
      </c>
      <c r="II34" s="165">
        <v>1.1871</v>
      </c>
      <c r="IJ34" s="165">
        <v>0</v>
      </c>
      <c r="IK34" s="165">
        <v>407.59050000000002</v>
      </c>
      <c r="IL34" s="165">
        <v>-320.2921</v>
      </c>
      <c r="IM34" s="165">
        <v>-301.91469999999998</v>
      </c>
      <c r="IN34" s="165">
        <v>-87.176400000000001</v>
      </c>
      <c r="IO34" s="166"/>
      <c r="IP34" s="165">
        <v>-305.4692</v>
      </c>
      <c r="IQ34" s="165">
        <v>12.023899999999999</v>
      </c>
      <c r="IR34" s="165">
        <v>362.56450000000001</v>
      </c>
      <c r="IS34" s="165">
        <v>310.56459999999998</v>
      </c>
      <c r="IT34" s="165">
        <v>166.95609999999999</v>
      </c>
      <c r="IU34" s="165">
        <v>166.78440000000001</v>
      </c>
      <c r="IV34" s="165">
        <v>-14.774699999999999</v>
      </c>
      <c r="IW34" s="165">
        <v>331.1816</v>
      </c>
      <c r="IX34" s="165">
        <v>-364.86599999999999</v>
      </c>
      <c r="IY34" s="165">
        <v>-32.003399999999999</v>
      </c>
      <c r="IZ34" s="165">
        <v>33.269399999999997</v>
      </c>
      <c r="JA34" s="165">
        <v>-12.259600000000001</v>
      </c>
      <c r="JB34" s="165">
        <v>6</v>
      </c>
      <c r="JC34" s="165">
        <v>10.88</v>
      </c>
      <c r="JD34" s="165">
        <v>0.55300000000000005</v>
      </c>
      <c r="JE34" s="165">
        <v>0.54400000000000004</v>
      </c>
      <c r="JF34" s="165">
        <v>-11.2</v>
      </c>
      <c r="JG34" s="165">
        <v>-7.6</v>
      </c>
      <c r="JH34" s="166"/>
      <c r="JI34" s="165">
        <v>7.9118000000000004</v>
      </c>
      <c r="JJ34" s="165">
        <v>-10.0481</v>
      </c>
      <c r="JK34" s="165">
        <v>-40.459299999999999</v>
      </c>
      <c r="JL34" s="165">
        <v>14.5</v>
      </c>
      <c r="JM34" s="165">
        <v>52.253999999999998</v>
      </c>
      <c r="JN34" s="165">
        <v>52.475000000000001</v>
      </c>
      <c r="JO34" s="166"/>
      <c r="JP34" s="166"/>
      <c r="JQ34" s="165">
        <v>10.977499999999999</v>
      </c>
      <c r="JR34" s="165">
        <v>10.3924</v>
      </c>
      <c r="JS34" s="165">
        <v>10.6737</v>
      </c>
      <c r="JT34" s="166"/>
      <c r="JU34" s="165">
        <v>23.9</v>
      </c>
      <c r="JV34" s="165">
        <v>16.3506</v>
      </c>
      <c r="JW34" s="165">
        <v>8.67</v>
      </c>
      <c r="JX34" s="166"/>
      <c r="JY34" s="165">
        <v>-46.4818</v>
      </c>
      <c r="JZ34" s="165">
        <v>80.582499999999996</v>
      </c>
      <c r="KA34" s="165">
        <v>57.203899999999997</v>
      </c>
      <c r="KB34" s="165">
        <v>-45.976300000000002</v>
      </c>
      <c r="KC34" s="165">
        <v>-78.221000000000004</v>
      </c>
      <c r="KD34" s="165">
        <v>46.353499999999997</v>
      </c>
      <c r="KE34" s="165">
        <v>31.244199999999999</v>
      </c>
      <c r="KF34" s="165">
        <v>-34.700000000000003</v>
      </c>
      <c r="KG34" s="165">
        <v>34.4</v>
      </c>
      <c r="KH34" s="165">
        <v>-537.70150000000001</v>
      </c>
      <c r="KI34" s="165">
        <v>711.05460000000005</v>
      </c>
    </row>
    <row r="35" spans="1:295" ht="18" customHeight="1" x14ac:dyDescent="0.25">
      <c r="A35" s="160" t="s">
        <v>42</v>
      </c>
      <c r="B35" s="160" t="s">
        <v>766</v>
      </c>
      <c r="C35" s="164">
        <v>0</v>
      </c>
      <c r="D35" s="165">
        <v>10.668900000000001</v>
      </c>
      <c r="E35" s="165">
        <v>-17.0701</v>
      </c>
      <c r="F35" s="165">
        <v>-29.965599999999998</v>
      </c>
      <c r="G35" s="165">
        <v>22.933800000000002</v>
      </c>
      <c r="H35" s="166"/>
      <c r="I35" s="165">
        <v>63.288499999999999</v>
      </c>
      <c r="J35" s="165">
        <v>-98.002899999999997</v>
      </c>
      <c r="K35" s="165">
        <v>77.1327</v>
      </c>
      <c r="L35" s="165">
        <v>38.910800000000002</v>
      </c>
      <c r="M35" s="165">
        <v>37.969700000000003</v>
      </c>
      <c r="N35" s="165">
        <v>28.86</v>
      </c>
      <c r="O35" s="165">
        <v>-65.542000000000002</v>
      </c>
      <c r="P35" s="165">
        <v>57.2</v>
      </c>
      <c r="Q35" s="165">
        <v>19.872</v>
      </c>
      <c r="R35" s="165">
        <v>-57.2</v>
      </c>
      <c r="S35" s="165">
        <v>4.7008000000000001</v>
      </c>
      <c r="T35" s="165">
        <v>76.1096</v>
      </c>
      <c r="U35" s="165">
        <v>13.723800000000001</v>
      </c>
      <c r="V35" s="165">
        <v>14.1518</v>
      </c>
      <c r="W35" s="165">
        <v>23.007000000000001</v>
      </c>
      <c r="X35" s="165">
        <v>10.8447</v>
      </c>
      <c r="Y35" s="165">
        <v>5.5049000000000001</v>
      </c>
      <c r="Z35" s="165">
        <v>7.2717999999999998</v>
      </c>
      <c r="AA35" s="166"/>
      <c r="AB35" s="166"/>
      <c r="AC35" s="165">
        <v>-67</v>
      </c>
      <c r="AD35" s="165">
        <v>-66.739999999999995</v>
      </c>
      <c r="AE35" s="166"/>
      <c r="AF35" s="165">
        <v>-28.86</v>
      </c>
      <c r="AG35" s="165">
        <v>63.8</v>
      </c>
      <c r="AH35" s="165">
        <v>11.420999999999999</v>
      </c>
      <c r="AI35" s="165">
        <v>0.19400000000000001</v>
      </c>
      <c r="AJ35" s="164">
        <v>-53.32</v>
      </c>
      <c r="AK35" s="165">
        <v>-53.32</v>
      </c>
      <c r="AL35" s="165">
        <v>-67.58</v>
      </c>
      <c r="AM35" s="165">
        <v>53.5</v>
      </c>
      <c r="AN35" s="165">
        <v>53.68</v>
      </c>
      <c r="AO35" s="165">
        <v>13.141</v>
      </c>
      <c r="AP35" s="165">
        <v>13.550599999999999</v>
      </c>
      <c r="AQ35" s="165">
        <v>74.241600000000005</v>
      </c>
      <c r="AR35" s="165">
        <v>75.992000000000004</v>
      </c>
      <c r="AS35" s="165">
        <v>3.9780000000000002</v>
      </c>
      <c r="AT35" s="165">
        <v>-58.982799999999997</v>
      </c>
      <c r="AU35" s="164">
        <v>0</v>
      </c>
      <c r="AV35" s="165">
        <v>5.7042000000000002</v>
      </c>
      <c r="AW35" s="165">
        <v>5.4223999999999997</v>
      </c>
      <c r="AX35" s="165">
        <v>57.737699999999997</v>
      </c>
      <c r="AY35" s="165">
        <v>59.2395</v>
      </c>
      <c r="AZ35" s="165">
        <v>-35.072600000000001</v>
      </c>
      <c r="BA35" s="165">
        <v>-37.598799999999997</v>
      </c>
      <c r="BB35" s="165">
        <v>-257.887</v>
      </c>
      <c r="BC35" s="165">
        <v>-32.4711</v>
      </c>
      <c r="BD35" s="165">
        <v>-0.6</v>
      </c>
      <c r="BE35" s="165">
        <v>-0.6</v>
      </c>
      <c r="BF35" s="165">
        <v>62.481200000000001</v>
      </c>
      <c r="BG35" s="166"/>
      <c r="BH35" s="165">
        <v>-12.5472</v>
      </c>
      <c r="BI35" s="166"/>
      <c r="BJ35" s="165">
        <v>-2.1320000000000001</v>
      </c>
      <c r="BK35" s="165">
        <v>14.9254</v>
      </c>
      <c r="BL35" s="165">
        <v>-7.8810000000000002</v>
      </c>
      <c r="BM35" s="165">
        <v>-5.2694999999999999</v>
      </c>
      <c r="BN35" s="165">
        <v>281.8383</v>
      </c>
      <c r="BO35" s="165">
        <v>151.52440000000001</v>
      </c>
      <c r="BP35" s="165">
        <v>152.74510000000001</v>
      </c>
      <c r="BQ35" s="165">
        <v>-115.1529</v>
      </c>
      <c r="BR35" s="165">
        <v>607.75760000000002</v>
      </c>
      <c r="BS35" s="166"/>
      <c r="BT35" s="165">
        <v>-127.8318</v>
      </c>
      <c r="BU35" s="165">
        <v>129.77850000000001</v>
      </c>
      <c r="BV35" s="165">
        <v>116.90049999999999</v>
      </c>
      <c r="BW35" s="165">
        <v>38.119999999999997</v>
      </c>
      <c r="BX35" s="166"/>
      <c r="BY35" s="165">
        <v>71.08</v>
      </c>
      <c r="BZ35" s="165">
        <v>55.03</v>
      </c>
      <c r="CA35" s="165">
        <v>-128.59460000000001</v>
      </c>
      <c r="CB35" s="165">
        <v>-128.19280000000001</v>
      </c>
      <c r="CC35" s="165">
        <v>192.06909999999999</v>
      </c>
      <c r="CD35" s="165">
        <v>193.77459999999999</v>
      </c>
      <c r="CE35" s="165">
        <v>9.9194999999999993</v>
      </c>
      <c r="CF35" s="165">
        <v>-133.6189</v>
      </c>
      <c r="CG35" s="165">
        <v>-134.29470000000001</v>
      </c>
      <c r="CH35" s="165">
        <v>5.2534999999999998</v>
      </c>
      <c r="CI35" s="165">
        <v>-70.725999999999999</v>
      </c>
      <c r="CJ35" s="166"/>
      <c r="CK35" s="166"/>
      <c r="CL35" s="165">
        <v>120.2</v>
      </c>
      <c r="CM35" s="165">
        <v>140.9</v>
      </c>
      <c r="CN35" s="165">
        <v>-19.149999999999999</v>
      </c>
      <c r="CO35" s="165">
        <v>42.223500000000001</v>
      </c>
      <c r="CP35" s="165">
        <v>43.234000000000002</v>
      </c>
      <c r="CQ35" s="165">
        <v>42.496600000000001</v>
      </c>
      <c r="CR35" s="165">
        <v>82.866200000000006</v>
      </c>
      <c r="CS35" s="165">
        <v>82.113900000000001</v>
      </c>
      <c r="CT35" s="165">
        <v>-47.747700000000002</v>
      </c>
      <c r="CU35" s="165">
        <v>-96.497799999999998</v>
      </c>
      <c r="CV35" s="165">
        <v>-43.020099999999999</v>
      </c>
      <c r="CW35" s="165">
        <v>14.8071</v>
      </c>
      <c r="CX35" s="165">
        <v>74.680000000000007</v>
      </c>
      <c r="CY35" s="165">
        <v>39.4</v>
      </c>
      <c r="CZ35" s="165">
        <v>59.304200000000002</v>
      </c>
      <c r="DA35" s="165">
        <v>55.961599999999997</v>
      </c>
      <c r="DB35" s="165">
        <v>34.570300000000003</v>
      </c>
      <c r="DC35" s="166"/>
      <c r="DD35" s="165">
        <v>70.090500000000006</v>
      </c>
      <c r="DE35" s="165">
        <v>69.447999999999993</v>
      </c>
      <c r="DF35" s="165">
        <v>-35.035400000000003</v>
      </c>
      <c r="DG35" s="166"/>
      <c r="DH35" s="165">
        <v>-18.7042</v>
      </c>
      <c r="DI35" s="165">
        <v>-128.4</v>
      </c>
      <c r="DJ35" s="165">
        <v>-127.6</v>
      </c>
      <c r="DK35" s="166"/>
      <c r="DL35" s="165">
        <v>86.727900000000005</v>
      </c>
      <c r="DM35" s="165">
        <v>68.582999999999998</v>
      </c>
      <c r="DN35" s="165">
        <v>121.8933</v>
      </c>
      <c r="DO35" s="165">
        <v>86</v>
      </c>
      <c r="DP35" s="165">
        <v>-4.5</v>
      </c>
      <c r="DQ35" s="165">
        <v>52.932499999999997</v>
      </c>
      <c r="DR35" s="165">
        <v>34.843200000000003</v>
      </c>
      <c r="DS35" s="165">
        <v>-12.42</v>
      </c>
      <c r="DT35" s="165">
        <v>-12.59</v>
      </c>
      <c r="DU35" s="165">
        <v>93.2</v>
      </c>
      <c r="DV35" s="165">
        <v>80.569999999999993</v>
      </c>
      <c r="DW35" s="165">
        <v>35.709099999999999</v>
      </c>
      <c r="DX35" s="165">
        <v>35.509099999999997</v>
      </c>
      <c r="DY35" s="165">
        <v>-135.50640000000001</v>
      </c>
      <c r="DZ35" s="165">
        <v>-131.7364</v>
      </c>
      <c r="EA35" s="165">
        <v>146.99870000000001</v>
      </c>
      <c r="EB35" s="165">
        <v>101.0509</v>
      </c>
      <c r="EC35" s="165">
        <v>98.0899</v>
      </c>
      <c r="ED35" s="165">
        <v>100.05629999999999</v>
      </c>
      <c r="EE35" s="165">
        <v>9.9702999999999999</v>
      </c>
      <c r="EF35" s="165">
        <v>-13.5733</v>
      </c>
      <c r="EG35" s="165">
        <v>-33.636000000000003</v>
      </c>
      <c r="EH35" s="165">
        <v>124.0686</v>
      </c>
      <c r="EI35" s="165">
        <v>-354.49439999999998</v>
      </c>
      <c r="EJ35" s="166"/>
      <c r="EK35" s="165">
        <v>-36.155700000000003</v>
      </c>
      <c r="EL35" s="165">
        <v>-32.861499999999999</v>
      </c>
      <c r="EM35" s="165">
        <v>79.353999999999999</v>
      </c>
      <c r="EN35" s="165">
        <v>-15.855499999999999</v>
      </c>
      <c r="EO35" s="165">
        <v>-15.0419</v>
      </c>
      <c r="EP35" s="165">
        <v>16.943999999999999</v>
      </c>
      <c r="EQ35" s="165">
        <v>-109.2276</v>
      </c>
      <c r="ER35" s="165">
        <v>-111.39879999999999</v>
      </c>
      <c r="ES35" s="165">
        <v>50.427999999999997</v>
      </c>
      <c r="ET35" s="166"/>
      <c r="EU35" s="165">
        <v>-1.74</v>
      </c>
      <c r="EV35" s="166"/>
      <c r="EW35" s="165">
        <v>18.000399999999999</v>
      </c>
      <c r="EX35" s="165">
        <v>-103.517</v>
      </c>
      <c r="EY35" s="165">
        <v>-36.896000000000001</v>
      </c>
      <c r="EZ35" s="165">
        <v>-36.675800000000002</v>
      </c>
      <c r="FA35" s="165">
        <v>5.5010000000000003</v>
      </c>
      <c r="FB35" s="165">
        <v>15.071099999999999</v>
      </c>
      <c r="FC35" s="165">
        <v>-42.864600000000003</v>
      </c>
      <c r="FD35" s="165">
        <v>24.4574</v>
      </c>
      <c r="FE35" s="165">
        <v>24.084599999999998</v>
      </c>
      <c r="FF35" s="166"/>
      <c r="FG35" s="165">
        <v>40.976500000000001</v>
      </c>
      <c r="FH35" s="165">
        <v>41.750999999999998</v>
      </c>
      <c r="FI35" s="165">
        <v>40.107500000000002</v>
      </c>
      <c r="FJ35" s="165">
        <v>130.4485</v>
      </c>
      <c r="FK35" s="165">
        <v>130.11359999999999</v>
      </c>
      <c r="FL35" s="165">
        <v>-148.3663</v>
      </c>
      <c r="FM35" s="165">
        <v>138.8595</v>
      </c>
      <c r="FN35" s="165">
        <v>138.2336</v>
      </c>
      <c r="FO35" s="166"/>
      <c r="FP35" s="165">
        <v>-104.22880000000001</v>
      </c>
      <c r="FQ35" s="165">
        <v>-41.4026</v>
      </c>
      <c r="FR35" s="165">
        <v>-41.61</v>
      </c>
      <c r="FS35" s="165">
        <v>12.9793</v>
      </c>
      <c r="FT35" s="165">
        <v>1.0098</v>
      </c>
      <c r="FU35" s="165">
        <v>-7.81</v>
      </c>
      <c r="FV35" s="165">
        <v>15.67</v>
      </c>
      <c r="FW35" s="165">
        <v>-42.5764</v>
      </c>
      <c r="FX35" s="166"/>
      <c r="FY35" s="165">
        <v>-14.739000000000001</v>
      </c>
      <c r="FZ35" s="165">
        <v>4.6849999999999996</v>
      </c>
      <c r="GA35" s="166"/>
      <c r="GB35" s="165">
        <v>25.8</v>
      </c>
      <c r="GC35" s="165">
        <v>106.0654</v>
      </c>
      <c r="GD35" s="165">
        <v>120.2312</v>
      </c>
      <c r="GE35" s="165">
        <v>14.03</v>
      </c>
      <c r="GF35" s="165">
        <v>80.054699999999997</v>
      </c>
      <c r="GG35" s="165">
        <v>25</v>
      </c>
      <c r="GH35" s="165">
        <v>-8.4320000000000004</v>
      </c>
      <c r="GI35" s="165">
        <v>-0.96350000000000002</v>
      </c>
      <c r="GJ35" s="165">
        <v>0</v>
      </c>
      <c r="GK35" s="165">
        <v>1.9877</v>
      </c>
      <c r="GL35" s="166"/>
      <c r="GM35" s="166"/>
      <c r="GN35" s="166"/>
      <c r="GO35" s="165">
        <v>-25.3782</v>
      </c>
      <c r="GP35" s="165">
        <v>21.147099999999998</v>
      </c>
      <c r="GQ35" s="165">
        <v>26.088799999999999</v>
      </c>
      <c r="GR35" s="165">
        <v>59.729199999999999</v>
      </c>
      <c r="GS35" s="165">
        <v>59.396000000000001</v>
      </c>
      <c r="GT35" s="165">
        <v>-146.72130000000001</v>
      </c>
      <c r="GU35" s="165">
        <v>-31.357199999999999</v>
      </c>
      <c r="GV35" s="165">
        <v>31.245799999999999</v>
      </c>
      <c r="GW35" s="165">
        <v>-11.9404</v>
      </c>
      <c r="GX35" s="165">
        <v>11.0238</v>
      </c>
      <c r="GY35" s="165">
        <v>12.4345</v>
      </c>
      <c r="GZ35" s="165">
        <v>11.899900000000001</v>
      </c>
      <c r="HA35" s="165">
        <v>12.5824</v>
      </c>
      <c r="HB35" s="165">
        <v>12.343999999999999</v>
      </c>
      <c r="HC35" s="165">
        <v>12.6288</v>
      </c>
      <c r="HD35" s="166"/>
      <c r="HE35" s="166"/>
      <c r="HF35" s="165">
        <v>-574.42179999999996</v>
      </c>
      <c r="HG35" s="165">
        <v>578.11980000000005</v>
      </c>
      <c r="HH35" s="165">
        <v>57.563000000000002</v>
      </c>
      <c r="HI35" s="165">
        <v>-13.765000000000001</v>
      </c>
      <c r="HJ35" s="165">
        <v>-13.6549</v>
      </c>
      <c r="HK35" s="165">
        <v>-57.945300000000003</v>
      </c>
      <c r="HL35" s="165">
        <v>-47.7211</v>
      </c>
      <c r="HM35" s="166"/>
      <c r="HN35" s="165">
        <v>34.206600000000002</v>
      </c>
      <c r="HO35" s="165">
        <v>-35.805500000000002</v>
      </c>
      <c r="HP35" s="165">
        <v>-33.206600000000002</v>
      </c>
      <c r="HQ35" s="165">
        <v>-8.8084000000000007</v>
      </c>
      <c r="HR35" s="165">
        <v>-9.5335000000000001</v>
      </c>
      <c r="HS35" s="165">
        <v>-38.797800000000002</v>
      </c>
      <c r="HT35" s="165">
        <v>-38.085999999999999</v>
      </c>
      <c r="HU35" s="165">
        <v>14.05</v>
      </c>
      <c r="HV35" s="165">
        <v>13.75</v>
      </c>
      <c r="HW35" s="165">
        <v>15.9</v>
      </c>
      <c r="HX35" s="165">
        <v>15.9</v>
      </c>
      <c r="HY35" s="165">
        <v>21.372199999999999</v>
      </c>
      <c r="HZ35" s="165">
        <v>-34</v>
      </c>
      <c r="IA35" s="165">
        <v>-336.0027</v>
      </c>
      <c r="IB35" s="165">
        <v>70.040700000000001</v>
      </c>
      <c r="IC35" s="165">
        <v>69.731399999999994</v>
      </c>
      <c r="ID35" s="165">
        <v>12.8</v>
      </c>
      <c r="IE35" s="165">
        <v>-24.4</v>
      </c>
      <c r="IF35" s="165">
        <v>9.1999999999999993</v>
      </c>
      <c r="IG35" s="165">
        <v>10</v>
      </c>
      <c r="IH35" s="166"/>
      <c r="II35" s="166"/>
      <c r="IJ35" s="165">
        <v>-48.912700000000001</v>
      </c>
      <c r="IK35" s="165">
        <v>374.98419999999999</v>
      </c>
      <c r="IL35" s="165">
        <v>-263.01339999999999</v>
      </c>
      <c r="IM35" s="165">
        <v>-254.17699999999999</v>
      </c>
      <c r="IN35" s="165">
        <v>-73.851100000000002</v>
      </c>
      <c r="IO35" s="166"/>
      <c r="IP35" s="165">
        <v>-262.06119999999999</v>
      </c>
      <c r="IQ35" s="165">
        <v>-7.3738000000000001</v>
      </c>
      <c r="IR35" s="165">
        <v>318.55619999999999</v>
      </c>
      <c r="IS35" s="165">
        <v>264.22609999999997</v>
      </c>
      <c r="IT35" s="165">
        <v>162.3049</v>
      </c>
      <c r="IU35" s="165">
        <v>160.69120000000001</v>
      </c>
      <c r="IV35" s="165">
        <v>0</v>
      </c>
      <c r="IW35" s="165">
        <v>273.10570000000001</v>
      </c>
      <c r="IX35" s="165">
        <v>-320.49829999999997</v>
      </c>
      <c r="IY35" s="165">
        <v>-48.098999999999997</v>
      </c>
      <c r="IZ35" s="165">
        <v>46.9953</v>
      </c>
      <c r="JA35" s="165">
        <v>-11.5756</v>
      </c>
      <c r="JB35" s="165">
        <v>14.005000000000001</v>
      </c>
      <c r="JC35" s="165">
        <v>10.96</v>
      </c>
      <c r="JD35" s="165">
        <v>0.48699999999999999</v>
      </c>
      <c r="JE35" s="165">
        <v>0.48</v>
      </c>
      <c r="JF35" s="165">
        <v>-11.12</v>
      </c>
      <c r="JG35" s="165">
        <v>-8.8800000000000008</v>
      </c>
      <c r="JH35" s="166"/>
      <c r="JI35" s="165">
        <v>9.0562000000000005</v>
      </c>
      <c r="JJ35" s="165">
        <v>-12.5383</v>
      </c>
      <c r="JK35" s="165">
        <v>-40.019799999999996</v>
      </c>
      <c r="JL35" s="165">
        <v>14.8</v>
      </c>
      <c r="JM35" s="165">
        <v>51.975999999999999</v>
      </c>
      <c r="JN35" s="165">
        <v>50.472999999999999</v>
      </c>
      <c r="JO35" s="166"/>
      <c r="JP35" s="166"/>
      <c r="JQ35" s="165">
        <v>11.0288</v>
      </c>
      <c r="JR35" s="165">
        <v>11.119</v>
      </c>
      <c r="JS35" s="165">
        <v>8.9154999999999998</v>
      </c>
      <c r="JT35" s="166"/>
      <c r="JU35" s="165">
        <v>25.5</v>
      </c>
      <c r="JV35" s="165">
        <v>18.055900000000001</v>
      </c>
      <c r="JW35" s="165">
        <v>8.77</v>
      </c>
      <c r="JX35" s="166"/>
      <c r="JY35" s="165">
        <v>-47.914700000000003</v>
      </c>
      <c r="JZ35" s="165">
        <v>80.768600000000006</v>
      </c>
      <c r="KA35" s="165">
        <v>58.943199999999997</v>
      </c>
      <c r="KB35" s="165">
        <v>-47.798999999999999</v>
      </c>
      <c r="KC35" s="165">
        <v>-79.0505</v>
      </c>
      <c r="KD35" s="165">
        <v>48.007599999999996</v>
      </c>
      <c r="KE35" s="165">
        <v>31.234400000000001</v>
      </c>
      <c r="KF35" s="165">
        <v>-36.700000000000003</v>
      </c>
      <c r="KG35" s="165">
        <v>36.9</v>
      </c>
      <c r="KH35" s="165">
        <v>-513.4298</v>
      </c>
      <c r="KI35" s="165">
        <v>687.53250000000003</v>
      </c>
    </row>
    <row r="36" spans="1:295" ht="18" customHeight="1" x14ac:dyDescent="0.25">
      <c r="A36" s="160" t="s">
        <v>42</v>
      </c>
      <c r="B36" s="160" t="s">
        <v>767</v>
      </c>
      <c r="C36" s="164">
        <v>0</v>
      </c>
      <c r="D36" s="165">
        <v>10.3301</v>
      </c>
      <c r="E36" s="165">
        <v>-16.298500000000001</v>
      </c>
      <c r="F36" s="165">
        <v>-30.395</v>
      </c>
      <c r="G36" s="165">
        <v>23.3307</v>
      </c>
      <c r="H36" s="166"/>
      <c r="I36" s="165">
        <v>62.595700000000001</v>
      </c>
      <c r="J36" s="165">
        <v>-96.388000000000005</v>
      </c>
      <c r="K36" s="165">
        <v>74.734700000000004</v>
      </c>
      <c r="L36" s="165">
        <v>37.836799999999997</v>
      </c>
      <c r="M36" s="165">
        <v>37.258299999999998</v>
      </c>
      <c r="N36" s="165">
        <v>-2.2200000000000002</v>
      </c>
      <c r="O36" s="165">
        <v>-65.653999999999996</v>
      </c>
      <c r="P36" s="165">
        <v>57.2</v>
      </c>
      <c r="Q36" s="165">
        <v>19.872</v>
      </c>
      <c r="R36" s="166"/>
      <c r="S36" s="165">
        <v>4.4917999999999996</v>
      </c>
      <c r="T36" s="165">
        <v>59.2746</v>
      </c>
      <c r="U36" s="165">
        <v>15.302099999999999</v>
      </c>
      <c r="V36" s="165">
        <v>15.7255</v>
      </c>
      <c r="W36" s="165">
        <v>25.898700000000002</v>
      </c>
      <c r="X36" s="165">
        <v>14.582000000000001</v>
      </c>
      <c r="Y36" s="165">
        <v>5.3620999999999999</v>
      </c>
      <c r="Z36" s="165">
        <v>7.9433999999999996</v>
      </c>
      <c r="AA36" s="166"/>
      <c r="AB36" s="166"/>
      <c r="AC36" s="165">
        <v>-81.72</v>
      </c>
      <c r="AD36" s="165">
        <v>-81.52</v>
      </c>
      <c r="AE36" s="166"/>
      <c r="AF36" s="165">
        <v>2.2200000000000002</v>
      </c>
      <c r="AG36" s="165">
        <v>63.8</v>
      </c>
      <c r="AH36" s="165">
        <v>12.743</v>
      </c>
      <c r="AI36" s="165">
        <v>0.2</v>
      </c>
      <c r="AJ36" s="164">
        <v>-68.37</v>
      </c>
      <c r="AK36" s="165">
        <v>-68.37</v>
      </c>
      <c r="AL36" s="165">
        <v>-68.849999999999994</v>
      </c>
      <c r="AM36" s="165">
        <v>68.75</v>
      </c>
      <c r="AN36" s="165">
        <v>69.33</v>
      </c>
      <c r="AO36" s="165">
        <v>13.312799999999999</v>
      </c>
      <c r="AP36" s="165">
        <v>13.263</v>
      </c>
      <c r="AQ36" s="165">
        <v>75.009399999999999</v>
      </c>
      <c r="AR36" s="165">
        <v>77.535899999999998</v>
      </c>
      <c r="AS36" s="165">
        <v>37.699800000000003</v>
      </c>
      <c r="AT36" s="165">
        <v>-75.063400000000001</v>
      </c>
      <c r="AU36" s="164">
        <v>0</v>
      </c>
      <c r="AV36" s="165">
        <v>6.9927999999999999</v>
      </c>
      <c r="AW36" s="165">
        <v>7.7918000000000003</v>
      </c>
      <c r="AX36" s="165">
        <v>74.769800000000004</v>
      </c>
      <c r="AY36" s="165">
        <v>76.718199999999996</v>
      </c>
      <c r="AZ36" s="165">
        <v>-33.871499999999997</v>
      </c>
      <c r="BA36" s="165">
        <v>-35.885599999999997</v>
      </c>
      <c r="BB36" s="165">
        <v>-375.08089999999999</v>
      </c>
      <c r="BC36" s="165">
        <v>-40.6599</v>
      </c>
      <c r="BD36" s="165">
        <v>-0.2</v>
      </c>
      <c r="BE36" s="165">
        <v>-0.2</v>
      </c>
      <c r="BF36" s="165">
        <v>79.608400000000003</v>
      </c>
      <c r="BG36" s="166"/>
      <c r="BH36" s="165">
        <v>-12.2675</v>
      </c>
      <c r="BI36" s="166"/>
      <c r="BJ36" s="165">
        <v>-11.8207</v>
      </c>
      <c r="BK36" s="165">
        <v>14.4924</v>
      </c>
      <c r="BL36" s="165">
        <v>-7.9409000000000001</v>
      </c>
      <c r="BM36" s="165">
        <v>-5.3193999999999999</v>
      </c>
      <c r="BN36" s="165">
        <v>398.48</v>
      </c>
      <c r="BO36" s="165">
        <v>158.0248</v>
      </c>
      <c r="BP36" s="165">
        <v>157.78059999999999</v>
      </c>
      <c r="BQ36" s="165">
        <v>-138.56039999999999</v>
      </c>
      <c r="BR36" s="165">
        <v>700.17</v>
      </c>
      <c r="BS36" s="166"/>
      <c r="BT36" s="165">
        <v>-121.4479</v>
      </c>
      <c r="BU36" s="165">
        <v>123.0817</v>
      </c>
      <c r="BV36" s="165">
        <v>119.0361</v>
      </c>
      <c r="BW36" s="165">
        <v>38.979999999999997</v>
      </c>
      <c r="BX36" s="166"/>
      <c r="BY36" s="165">
        <v>72.58</v>
      </c>
      <c r="BZ36" s="165">
        <v>55.62</v>
      </c>
      <c r="CA36" s="165">
        <v>-130.47</v>
      </c>
      <c r="CB36" s="165">
        <v>-130.06819999999999</v>
      </c>
      <c r="CC36" s="165">
        <v>194.90629999999999</v>
      </c>
      <c r="CD36" s="165">
        <v>194.96279999999999</v>
      </c>
      <c r="CE36" s="165">
        <v>8.6559000000000008</v>
      </c>
      <c r="CF36" s="165">
        <v>-137.57509999999999</v>
      </c>
      <c r="CG36" s="165">
        <v>-138.28659999999999</v>
      </c>
      <c r="CH36" s="165">
        <v>8.9669000000000008</v>
      </c>
      <c r="CI36" s="165">
        <v>-75.040899999999993</v>
      </c>
      <c r="CJ36" s="166"/>
      <c r="CK36" s="166"/>
      <c r="CL36" s="165">
        <v>116.4</v>
      </c>
      <c r="CM36" s="165">
        <v>150.9</v>
      </c>
      <c r="CN36" s="165">
        <v>-19.41</v>
      </c>
      <c r="CO36" s="165">
        <v>39.399099999999997</v>
      </c>
      <c r="CP36" s="165">
        <v>40.016500000000001</v>
      </c>
      <c r="CQ36" s="165">
        <v>40.052500000000002</v>
      </c>
      <c r="CR36" s="165">
        <v>78.595399999999998</v>
      </c>
      <c r="CS36" s="165">
        <v>77.955200000000005</v>
      </c>
      <c r="CT36" s="165">
        <v>-34.580500000000001</v>
      </c>
      <c r="CU36" s="165">
        <v>-105.9623</v>
      </c>
      <c r="CV36" s="165">
        <v>-29.3598</v>
      </c>
      <c r="CW36" s="165">
        <v>14.652699999999999</v>
      </c>
      <c r="CX36" s="165">
        <v>77.16</v>
      </c>
      <c r="CY36" s="165">
        <v>40.340000000000003</v>
      </c>
      <c r="CZ36" s="165">
        <v>59.304200000000002</v>
      </c>
      <c r="DA36" s="165">
        <v>56.547499999999999</v>
      </c>
      <c r="DB36" s="165">
        <v>35.022199999999998</v>
      </c>
      <c r="DC36" s="166"/>
      <c r="DD36" s="165">
        <v>75.597499999999997</v>
      </c>
      <c r="DE36" s="165">
        <v>74.969399999999993</v>
      </c>
      <c r="DF36" s="165">
        <v>-43.861400000000003</v>
      </c>
      <c r="DG36" s="166"/>
      <c r="DH36" s="165">
        <v>-19.112200000000001</v>
      </c>
      <c r="DI36" s="165">
        <v>-129</v>
      </c>
      <c r="DJ36" s="165">
        <v>-126.8</v>
      </c>
      <c r="DK36" s="165">
        <v>29.166</v>
      </c>
      <c r="DL36" s="165">
        <v>85.849000000000004</v>
      </c>
      <c r="DM36" s="165">
        <v>69.522300000000001</v>
      </c>
      <c r="DN36" s="165">
        <v>120.13549999999999</v>
      </c>
      <c r="DO36" s="165">
        <v>85.11</v>
      </c>
      <c r="DP36" s="165">
        <v>-5.27</v>
      </c>
      <c r="DQ36" s="165">
        <v>51.7545</v>
      </c>
      <c r="DR36" s="165">
        <v>43.8</v>
      </c>
      <c r="DS36" s="165">
        <v>-13.7</v>
      </c>
      <c r="DT36" s="165">
        <v>-13.85</v>
      </c>
      <c r="DU36" s="165">
        <v>90.37</v>
      </c>
      <c r="DV36" s="165">
        <v>81.430000000000007</v>
      </c>
      <c r="DW36" s="165">
        <v>44.454500000000003</v>
      </c>
      <c r="DX36" s="165">
        <v>43.836399999999998</v>
      </c>
      <c r="DY36" s="165">
        <v>-134.16120000000001</v>
      </c>
      <c r="DZ36" s="165">
        <v>-130.3364</v>
      </c>
      <c r="EA36" s="165">
        <v>152.5994</v>
      </c>
      <c r="EB36" s="165">
        <v>107.5706</v>
      </c>
      <c r="EC36" s="165">
        <v>104.36109999999999</v>
      </c>
      <c r="ED36" s="165">
        <v>106.2512</v>
      </c>
      <c r="EE36" s="165">
        <v>0.66190000000000004</v>
      </c>
      <c r="EF36" s="165">
        <v>-20.7012</v>
      </c>
      <c r="EG36" s="165">
        <v>-34.261000000000003</v>
      </c>
      <c r="EH36" s="165">
        <v>145.45330000000001</v>
      </c>
      <c r="EI36" s="165">
        <v>-471.0573</v>
      </c>
      <c r="EJ36" s="166"/>
      <c r="EK36" s="165">
        <v>-35.074599999999997</v>
      </c>
      <c r="EL36" s="165">
        <v>-32.318899999999999</v>
      </c>
      <c r="EM36" s="165">
        <v>94.677700000000002</v>
      </c>
      <c r="EN36" s="165">
        <v>-33.307600000000001</v>
      </c>
      <c r="EO36" s="165">
        <v>-30.845199999999998</v>
      </c>
      <c r="EP36" s="165">
        <v>18.48</v>
      </c>
      <c r="EQ36" s="165">
        <v>-109.47150000000001</v>
      </c>
      <c r="ER36" s="165">
        <v>-111.1887</v>
      </c>
      <c r="ES36" s="165">
        <v>60.018700000000003</v>
      </c>
      <c r="ET36" s="166"/>
      <c r="EU36" s="165">
        <v>-1.82</v>
      </c>
      <c r="EV36" s="166"/>
      <c r="EW36" s="165">
        <v>17.604700000000001</v>
      </c>
      <c r="EX36" s="165">
        <v>-135.8329</v>
      </c>
      <c r="EY36" s="165">
        <v>-36.892299999999999</v>
      </c>
      <c r="EZ36" s="165">
        <v>-36.024000000000001</v>
      </c>
      <c r="FA36" s="165">
        <v>6.1914999999999996</v>
      </c>
      <c r="FB36" s="165">
        <v>23.389900000000001</v>
      </c>
      <c r="FC36" s="165">
        <v>-53.368699999999997</v>
      </c>
      <c r="FD36" s="165">
        <v>23.5121</v>
      </c>
      <c r="FE36" s="165">
        <v>23.083200000000001</v>
      </c>
      <c r="FF36" s="166"/>
      <c r="FG36" s="165">
        <v>40.457900000000002</v>
      </c>
      <c r="FH36" s="165">
        <v>40.964100000000002</v>
      </c>
      <c r="FI36" s="165">
        <v>39.806800000000003</v>
      </c>
      <c r="FJ36" s="165">
        <v>131.1183</v>
      </c>
      <c r="FK36" s="165">
        <v>132.7929</v>
      </c>
      <c r="FL36" s="165">
        <v>-119.2289</v>
      </c>
      <c r="FM36" s="165">
        <v>138.08860000000001</v>
      </c>
      <c r="FN36" s="165">
        <v>136.99180000000001</v>
      </c>
      <c r="FO36" s="166"/>
      <c r="FP36" s="165">
        <v>-81.278300000000002</v>
      </c>
      <c r="FQ36" s="165">
        <v>-33.917099999999998</v>
      </c>
      <c r="FR36" s="165">
        <v>-37.67</v>
      </c>
      <c r="FS36" s="165">
        <v>12.3665</v>
      </c>
      <c r="FT36" s="165">
        <v>0.97440000000000004</v>
      </c>
      <c r="FU36" s="165">
        <v>-7.66</v>
      </c>
      <c r="FV36" s="165">
        <v>16.5</v>
      </c>
      <c r="FW36" s="165">
        <v>-35.408099999999997</v>
      </c>
      <c r="FX36" s="166"/>
      <c r="FY36" s="166"/>
      <c r="FZ36" s="165">
        <v>4.7969999999999997</v>
      </c>
      <c r="GA36" s="166"/>
      <c r="GB36" s="165">
        <v>27.39</v>
      </c>
      <c r="GC36" s="165">
        <v>83.500399999999999</v>
      </c>
      <c r="GD36" s="165">
        <v>98.943299999999994</v>
      </c>
      <c r="GE36" s="165">
        <v>15.28</v>
      </c>
      <c r="GF36" s="165">
        <v>78.970299999999995</v>
      </c>
      <c r="GG36" s="165">
        <v>23.1</v>
      </c>
      <c r="GH36" s="165">
        <v>-8.9025999999999996</v>
      </c>
      <c r="GI36" s="165">
        <v>-0.15229999999999999</v>
      </c>
      <c r="GJ36" s="165">
        <v>0</v>
      </c>
      <c r="GK36" s="165">
        <v>1.7408999999999999</v>
      </c>
      <c r="GL36" s="166"/>
      <c r="GM36" s="166"/>
      <c r="GN36" s="165">
        <v>-16.334399999999999</v>
      </c>
      <c r="GO36" s="165">
        <v>-26.127099999999999</v>
      </c>
      <c r="GP36" s="165">
        <v>20.631900000000002</v>
      </c>
      <c r="GQ36" s="165">
        <v>26.932500000000001</v>
      </c>
      <c r="GR36" s="165">
        <v>59.861400000000003</v>
      </c>
      <c r="GS36" s="165">
        <v>59.081600000000002</v>
      </c>
      <c r="GT36" s="165">
        <v>-155.9614</v>
      </c>
      <c r="GU36" s="165">
        <v>-31.555599999999998</v>
      </c>
      <c r="GV36" s="165">
        <v>30.9406</v>
      </c>
      <c r="GW36" s="165">
        <v>-10.3124</v>
      </c>
      <c r="GX36" s="165">
        <v>11.7455</v>
      </c>
      <c r="GY36" s="165">
        <v>12.512600000000001</v>
      </c>
      <c r="GZ36" s="165">
        <v>11.8893</v>
      </c>
      <c r="HA36" s="165">
        <v>13</v>
      </c>
      <c r="HB36" s="165">
        <v>-7.4542999999999999</v>
      </c>
      <c r="HC36" s="165">
        <v>-6.5608000000000004</v>
      </c>
      <c r="HD36" s="166"/>
      <c r="HE36" s="166"/>
      <c r="HF36" s="165">
        <v>-553.74950000000001</v>
      </c>
      <c r="HG36" s="165">
        <v>558.59029999999996</v>
      </c>
      <c r="HH36" s="165">
        <v>-50.345300000000002</v>
      </c>
      <c r="HI36" s="165">
        <v>0</v>
      </c>
      <c r="HJ36" s="165">
        <v>0</v>
      </c>
      <c r="HK36" s="165">
        <v>-57.4863</v>
      </c>
      <c r="HL36" s="165">
        <v>-47.6203</v>
      </c>
      <c r="HM36" s="166"/>
      <c r="HN36" s="165">
        <v>25.676400000000001</v>
      </c>
      <c r="HO36" s="165">
        <v>0</v>
      </c>
      <c r="HP36" s="165">
        <v>0</v>
      </c>
      <c r="HQ36" s="165">
        <v>-8.0943000000000005</v>
      </c>
      <c r="HR36" s="165">
        <v>-8.9292999999999996</v>
      </c>
      <c r="HS36" s="165">
        <v>-33.369799999999998</v>
      </c>
      <c r="HT36" s="165">
        <v>-32.952500000000001</v>
      </c>
      <c r="HU36" s="165">
        <v>-18.66</v>
      </c>
      <c r="HV36" s="165">
        <v>-18.53</v>
      </c>
      <c r="HW36" s="165">
        <v>18.399999999999999</v>
      </c>
      <c r="HX36" s="165">
        <v>17.7</v>
      </c>
      <c r="HY36" s="166"/>
      <c r="HZ36" s="165">
        <v>-45.84</v>
      </c>
      <c r="IA36" s="165">
        <v>-348.61970000000002</v>
      </c>
      <c r="IB36" s="165">
        <v>77.48</v>
      </c>
      <c r="IC36" s="165">
        <v>75.332599999999999</v>
      </c>
      <c r="ID36" s="165">
        <v>12.8</v>
      </c>
      <c r="IE36" s="165">
        <v>-23.3</v>
      </c>
      <c r="IF36" s="165">
        <v>9.1</v>
      </c>
      <c r="IG36" s="165">
        <v>9.6999999999999993</v>
      </c>
      <c r="IH36" s="165">
        <v>1.3517999999999999</v>
      </c>
      <c r="II36" s="165">
        <v>1.3108</v>
      </c>
      <c r="IJ36" s="165">
        <v>55.225299999999997</v>
      </c>
      <c r="IK36" s="165">
        <v>489.86099999999999</v>
      </c>
      <c r="IL36" s="165">
        <v>-340.70409999999998</v>
      </c>
      <c r="IM36" s="165">
        <v>-333.27429999999998</v>
      </c>
      <c r="IN36" s="165">
        <v>-50.749000000000002</v>
      </c>
      <c r="IO36" s="166"/>
      <c r="IP36" s="165">
        <v>-344.19319999999999</v>
      </c>
      <c r="IQ36" s="165">
        <v>-54.881500000000003</v>
      </c>
      <c r="IR36" s="165">
        <v>365.56659999999999</v>
      </c>
      <c r="IS36" s="165">
        <v>347.06020000000001</v>
      </c>
      <c r="IT36" s="165">
        <v>194.5856</v>
      </c>
      <c r="IU36" s="165">
        <v>194.84280000000001</v>
      </c>
      <c r="IV36" s="165">
        <v>54.357500000000002</v>
      </c>
      <c r="IW36" s="165">
        <v>349.66820000000001</v>
      </c>
      <c r="IX36" s="165">
        <v>-366.1927</v>
      </c>
      <c r="IY36" s="165">
        <v>0</v>
      </c>
      <c r="IZ36" s="165">
        <v>13.0909</v>
      </c>
      <c r="JA36" s="165">
        <v>-11.6526</v>
      </c>
      <c r="JB36" s="165">
        <v>15.247999999999999</v>
      </c>
      <c r="JC36" s="165">
        <v>12.16</v>
      </c>
      <c r="JD36" s="165">
        <v>0.50900000000000001</v>
      </c>
      <c r="JE36" s="165">
        <v>0.505</v>
      </c>
      <c r="JF36" s="165">
        <v>-12.4</v>
      </c>
      <c r="JG36" s="165">
        <v>-7.68</v>
      </c>
      <c r="JH36" s="166"/>
      <c r="JI36" s="165">
        <v>7.9698000000000002</v>
      </c>
      <c r="JJ36" s="165">
        <v>-9.7856000000000005</v>
      </c>
      <c r="JK36" s="165">
        <v>-40.517299999999999</v>
      </c>
      <c r="JL36" s="165">
        <v>13.7</v>
      </c>
      <c r="JM36" s="165">
        <v>53.002000000000002</v>
      </c>
      <c r="JN36" s="165">
        <v>52.762999999999998</v>
      </c>
      <c r="JO36" s="166"/>
      <c r="JP36" s="166"/>
      <c r="JQ36" s="165">
        <v>9.2649000000000008</v>
      </c>
      <c r="JR36" s="165">
        <v>9.4062999999999999</v>
      </c>
      <c r="JS36" s="165">
        <v>10.5351</v>
      </c>
      <c r="JT36" s="166"/>
      <c r="JU36" s="165">
        <v>24.9</v>
      </c>
      <c r="JV36" s="165">
        <v>18.1328</v>
      </c>
      <c r="JW36" s="165">
        <v>8.84</v>
      </c>
      <c r="JX36" s="166"/>
      <c r="JY36" s="165">
        <v>-46.529200000000003</v>
      </c>
      <c r="JZ36" s="165">
        <v>80.547799999999995</v>
      </c>
      <c r="KA36" s="165">
        <v>58.806899999999999</v>
      </c>
      <c r="KB36" s="165">
        <v>-45.524999999999999</v>
      </c>
      <c r="KC36" s="165">
        <v>-79.033000000000001</v>
      </c>
      <c r="KD36" s="165">
        <v>47.969299999999997</v>
      </c>
      <c r="KE36" s="165">
        <v>31.226700000000001</v>
      </c>
      <c r="KF36" s="165">
        <v>-36.1</v>
      </c>
      <c r="KG36" s="165">
        <v>35.799999999999997</v>
      </c>
      <c r="KH36" s="165">
        <v>-601.35569999999996</v>
      </c>
      <c r="KI36" s="165">
        <v>766.97310000000004</v>
      </c>
    </row>
    <row r="37" spans="1:295" ht="18" customHeight="1" x14ac:dyDescent="0.25">
      <c r="A37" s="160" t="s">
        <v>42</v>
      </c>
      <c r="B37" s="160" t="s">
        <v>768</v>
      </c>
      <c r="C37" s="164">
        <v>0</v>
      </c>
      <c r="D37" s="165">
        <v>10.392899999999999</v>
      </c>
      <c r="E37" s="165">
        <v>-16.6755</v>
      </c>
      <c r="F37" s="165">
        <v>-30.628499999999999</v>
      </c>
      <c r="G37" s="165">
        <v>23.336200000000002</v>
      </c>
      <c r="H37" s="166"/>
      <c r="I37" s="165">
        <v>62.702199999999998</v>
      </c>
      <c r="J37" s="165">
        <v>-95.441800000000001</v>
      </c>
      <c r="K37" s="165">
        <v>77.475899999999996</v>
      </c>
      <c r="L37" s="165">
        <v>39.504800000000003</v>
      </c>
      <c r="M37" s="165">
        <v>38.463700000000003</v>
      </c>
      <c r="N37" s="165">
        <v>-4.4400000000000004</v>
      </c>
      <c r="O37" s="165">
        <v>-66.33</v>
      </c>
      <c r="P37" s="166"/>
      <c r="Q37" s="165">
        <v>19.044</v>
      </c>
      <c r="R37" s="165">
        <v>-57.2</v>
      </c>
      <c r="S37" s="165">
        <v>4.5900999999999996</v>
      </c>
      <c r="T37" s="165">
        <v>56.742600000000003</v>
      </c>
      <c r="U37" s="165">
        <v>16.091100000000001</v>
      </c>
      <c r="V37" s="165">
        <v>16.252800000000001</v>
      </c>
      <c r="W37" s="165">
        <v>26.736000000000001</v>
      </c>
      <c r="X37" s="165">
        <v>14.5618</v>
      </c>
      <c r="Y37" s="165">
        <v>5.2335000000000003</v>
      </c>
      <c r="Z37" s="165">
        <v>7.9250999999999996</v>
      </c>
      <c r="AA37" s="166"/>
      <c r="AB37" s="166"/>
      <c r="AC37" s="165">
        <v>-83.62</v>
      </c>
      <c r="AD37" s="165">
        <v>-83.33</v>
      </c>
      <c r="AE37" s="166"/>
      <c r="AF37" s="165">
        <v>6.66</v>
      </c>
      <c r="AG37" s="165">
        <v>63.8</v>
      </c>
      <c r="AH37" s="165">
        <v>13.513</v>
      </c>
      <c r="AI37" s="165">
        <v>0.20100000000000001</v>
      </c>
      <c r="AJ37" s="164">
        <v>-70.03</v>
      </c>
      <c r="AK37" s="165">
        <v>-70.03</v>
      </c>
      <c r="AL37" s="165">
        <v>-69.05</v>
      </c>
      <c r="AM37" s="165">
        <v>70.11</v>
      </c>
      <c r="AN37" s="165">
        <v>70.53</v>
      </c>
      <c r="AO37" s="165">
        <v>13.355</v>
      </c>
      <c r="AP37" s="165">
        <v>13.1012</v>
      </c>
      <c r="AQ37" s="165">
        <v>76.992099999999994</v>
      </c>
      <c r="AR37" s="165">
        <v>79.5792</v>
      </c>
      <c r="AS37" s="165">
        <v>43.766399999999997</v>
      </c>
      <c r="AT37" s="165">
        <v>-77.225999999999999</v>
      </c>
      <c r="AU37" s="164">
        <v>0</v>
      </c>
      <c r="AV37" s="165">
        <v>6.6207000000000003</v>
      </c>
      <c r="AW37" s="165">
        <v>6.6155999999999997</v>
      </c>
      <c r="AX37" s="165">
        <v>78.451999999999998</v>
      </c>
      <c r="AY37" s="165">
        <v>80.161199999999994</v>
      </c>
      <c r="AZ37" s="165">
        <v>-31.8705</v>
      </c>
      <c r="BA37" s="165">
        <v>-34.271299999999997</v>
      </c>
      <c r="BB37" s="165">
        <v>-396.69330000000002</v>
      </c>
      <c r="BC37" s="165">
        <v>-43.126399999999997</v>
      </c>
      <c r="BD37" s="165">
        <v>0.6</v>
      </c>
      <c r="BE37" s="165">
        <v>0.5</v>
      </c>
      <c r="BF37" s="165">
        <v>81.368700000000004</v>
      </c>
      <c r="BG37" s="166"/>
      <c r="BH37" s="165">
        <v>-12.452500000000001</v>
      </c>
      <c r="BI37" s="166"/>
      <c r="BJ37" s="165">
        <v>-16.3062</v>
      </c>
      <c r="BK37" s="165">
        <v>16.415600000000001</v>
      </c>
      <c r="BL37" s="165">
        <v>-8.1356000000000002</v>
      </c>
      <c r="BM37" s="165">
        <v>-5.3967000000000001</v>
      </c>
      <c r="BN37" s="165">
        <v>422.5591</v>
      </c>
      <c r="BO37" s="165">
        <v>155.095</v>
      </c>
      <c r="BP37" s="165">
        <v>155.79689999999999</v>
      </c>
      <c r="BQ37" s="165">
        <v>-145.63749999999999</v>
      </c>
      <c r="BR37" s="165">
        <v>715.36659999999995</v>
      </c>
      <c r="BS37" s="166"/>
      <c r="BT37" s="165">
        <v>-118.0934</v>
      </c>
      <c r="BU37" s="165">
        <v>120.10209999999999</v>
      </c>
      <c r="BV37" s="165">
        <v>123.4171</v>
      </c>
      <c r="BW37" s="165">
        <v>41.09</v>
      </c>
      <c r="BX37" s="166"/>
      <c r="BY37" s="165">
        <v>75.58</v>
      </c>
      <c r="BZ37" s="165">
        <v>57.02</v>
      </c>
      <c r="CA37" s="165">
        <v>-129.26439999999999</v>
      </c>
      <c r="CB37" s="165">
        <v>-129.26439999999999</v>
      </c>
      <c r="CC37" s="165">
        <v>186.2012</v>
      </c>
      <c r="CD37" s="165">
        <v>188.4228</v>
      </c>
      <c r="CE37" s="165">
        <v>7.8204000000000002</v>
      </c>
      <c r="CF37" s="165">
        <v>-142.69820000000001</v>
      </c>
      <c r="CG37" s="165">
        <v>-141.52770000000001</v>
      </c>
      <c r="CH37" s="165">
        <v>10.844099999999999</v>
      </c>
      <c r="CI37" s="165">
        <v>-92.549499999999995</v>
      </c>
      <c r="CJ37" s="166"/>
      <c r="CK37" s="166"/>
      <c r="CL37" s="165">
        <v>98.8</v>
      </c>
      <c r="CM37" s="165">
        <v>184.2</v>
      </c>
      <c r="CN37" s="165">
        <v>-19.91</v>
      </c>
      <c r="CO37" s="165">
        <v>35.412500000000001</v>
      </c>
      <c r="CP37" s="165">
        <v>36.038699999999999</v>
      </c>
      <c r="CQ37" s="165">
        <v>35.974699999999999</v>
      </c>
      <c r="CR37" s="165">
        <v>72.598799999999997</v>
      </c>
      <c r="CS37" s="165">
        <v>71.747200000000007</v>
      </c>
      <c r="CT37" s="165">
        <v>-31.074300000000001</v>
      </c>
      <c r="CU37" s="165">
        <v>-106.5039</v>
      </c>
      <c r="CV37" s="165">
        <v>-23.248899999999999</v>
      </c>
      <c r="CW37" s="165">
        <v>14.432</v>
      </c>
      <c r="CX37" s="165">
        <v>81.5</v>
      </c>
      <c r="CY37" s="165">
        <v>43.14</v>
      </c>
      <c r="CZ37" s="165">
        <v>62.116700000000002</v>
      </c>
      <c r="DA37" s="165">
        <v>58.891300000000001</v>
      </c>
      <c r="DB37" s="165">
        <v>36.916600000000003</v>
      </c>
      <c r="DC37" s="166"/>
      <c r="DD37" s="165">
        <v>91.786199999999994</v>
      </c>
      <c r="DE37" s="165">
        <v>91.747399999999999</v>
      </c>
      <c r="DF37" s="165">
        <v>-33.220599999999997</v>
      </c>
      <c r="DG37" s="166"/>
      <c r="DH37" s="165">
        <v>-20.212800000000001</v>
      </c>
      <c r="DI37" s="165">
        <v>-126.7</v>
      </c>
      <c r="DJ37" s="165">
        <v>-126</v>
      </c>
      <c r="DK37" s="165">
        <v>29.7867</v>
      </c>
      <c r="DL37" s="165">
        <v>86.727900000000005</v>
      </c>
      <c r="DM37" s="165">
        <v>71.400899999999993</v>
      </c>
      <c r="DN37" s="165">
        <v>121.8933</v>
      </c>
      <c r="DO37" s="165">
        <v>86.01</v>
      </c>
      <c r="DP37" s="165">
        <v>-6</v>
      </c>
      <c r="DQ37" s="165">
        <v>53.040999999999997</v>
      </c>
      <c r="DR37" s="165">
        <v>32.935600000000001</v>
      </c>
      <c r="DS37" s="165">
        <v>-14.01</v>
      </c>
      <c r="DT37" s="165">
        <v>-14.24</v>
      </c>
      <c r="DU37" s="165">
        <v>93.09</v>
      </c>
      <c r="DV37" s="165">
        <v>84.31</v>
      </c>
      <c r="DW37" s="165">
        <v>34.472700000000003</v>
      </c>
      <c r="DX37" s="165">
        <v>32.690899999999999</v>
      </c>
      <c r="DY37" s="165">
        <v>-129.82919999999999</v>
      </c>
      <c r="DZ37" s="165">
        <v>-126.8818</v>
      </c>
      <c r="EA37" s="165">
        <v>152.70859999999999</v>
      </c>
      <c r="EB37" s="165">
        <v>106.7319</v>
      </c>
      <c r="EC37" s="165">
        <v>103.4785</v>
      </c>
      <c r="ED37" s="165">
        <v>105.0335</v>
      </c>
      <c r="EE37" s="165">
        <v>-6.2778999999999998</v>
      </c>
      <c r="EF37" s="165">
        <v>-29.367899999999999</v>
      </c>
      <c r="EG37" s="165">
        <v>-35.023000000000003</v>
      </c>
      <c r="EH37" s="165">
        <v>153.15700000000001</v>
      </c>
      <c r="EI37" s="165">
        <v>-468.20679999999999</v>
      </c>
      <c r="EJ37" s="166"/>
      <c r="EK37" s="165">
        <v>-26.2501</v>
      </c>
      <c r="EL37" s="165">
        <v>-23.1934</v>
      </c>
      <c r="EM37" s="165">
        <v>97.385099999999994</v>
      </c>
      <c r="EN37" s="165">
        <v>-39.806100000000001</v>
      </c>
      <c r="EO37" s="165">
        <v>-37.3065</v>
      </c>
      <c r="EP37" s="165">
        <v>18.48</v>
      </c>
      <c r="EQ37" s="165">
        <v>-104.9217</v>
      </c>
      <c r="ER37" s="165">
        <v>-105.5955</v>
      </c>
      <c r="ES37" s="165">
        <v>68.367699999999999</v>
      </c>
      <c r="ET37" s="166"/>
      <c r="EU37" s="165">
        <v>-1.9</v>
      </c>
      <c r="EV37" s="166"/>
      <c r="EW37" s="165">
        <v>17.5838</v>
      </c>
      <c r="EX37" s="165">
        <v>-148.31129999999999</v>
      </c>
      <c r="EY37" s="165">
        <v>-37.444400000000002</v>
      </c>
      <c r="EZ37" s="165">
        <v>-36.288200000000003</v>
      </c>
      <c r="FA37" s="165">
        <v>8.2470999999999997</v>
      </c>
      <c r="FB37" s="165">
        <v>31.882300000000001</v>
      </c>
      <c r="FC37" s="165">
        <v>-62.870600000000003</v>
      </c>
      <c r="FD37" s="165">
        <v>21.938500000000001</v>
      </c>
      <c r="FE37" s="165">
        <v>21.9649</v>
      </c>
      <c r="FF37" s="166"/>
      <c r="FG37" s="165">
        <v>40.664999999999999</v>
      </c>
      <c r="FH37" s="165">
        <v>40.409399999999998</v>
      </c>
      <c r="FI37" s="165">
        <v>39.6312</v>
      </c>
      <c r="FJ37" s="165">
        <v>129.6112</v>
      </c>
      <c r="FK37" s="165">
        <v>129.77860000000001</v>
      </c>
      <c r="FL37" s="165">
        <v>-109.1815</v>
      </c>
      <c r="FM37" s="165">
        <v>132.61089999999999</v>
      </c>
      <c r="FN37" s="165">
        <v>131.81729999999999</v>
      </c>
      <c r="FO37" s="166"/>
      <c r="FP37" s="165">
        <v>-73.392300000000006</v>
      </c>
      <c r="FQ37" s="165">
        <v>-35.8874</v>
      </c>
      <c r="FR37" s="165">
        <v>-35.869999999999997</v>
      </c>
      <c r="FS37" s="165">
        <v>12.2689</v>
      </c>
      <c r="FT37" s="165">
        <v>0.98540000000000005</v>
      </c>
      <c r="FU37" s="165">
        <v>-7.45</v>
      </c>
      <c r="FV37" s="165">
        <v>14.24</v>
      </c>
      <c r="FW37" s="165">
        <v>-36.022500000000001</v>
      </c>
      <c r="FX37" s="166"/>
      <c r="FY37" s="166"/>
      <c r="FZ37" s="165">
        <v>4.5529999999999999</v>
      </c>
      <c r="GA37" s="166"/>
      <c r="GB37" s="165">
        <v>27.19</v>
      </c>
      <c r="GC37" s="165">
        <v>72.350300000000004</v>
      </c>
      <c r="GD37" s="165">
        <v>88.7834</v>
      </c>
      <c r="GE37" s="165">
        <v>15.79</v>
      </c>
      <c r="GF37" s="165">
        <v>80.750799999999998</v>
      </c>
      <c r="GG37" s="165">
        <v>24.4</v>
      </c>
      <c r="GH37" s="165">
        <v>-10.0144</v>
      </c>
      <c r="GI37" s="165">
        <v>-0.49419999999999997</v>
      </c>
      <c r="GJ37" s="166"/>
      <c r="GK37" s="165">
        <v>2.0388000000000002</v>
      </c>
      <c r="GL37" s="166"/>
      <c r="GM37" s="166"/>
      <c r="GN37" s="165">
        <v>-16.571999999999999</v>
      </c>
      <c r="GO37" s="165">
        <v>-26.492999999999999</v>
      </c>
      <c r="GP37" s="165">
        <v>21.5379</v>
      </c>
      <c r="GQ37" s="165">
        <v>27.543900000000001</v>
      </c>
      <c r="GR37" s="165">
        <v>56.887099999999997</v>
      </c>
      <c r="GS37" s="165">
        <v>59.914999999999999</v>
      </c>
      <c r="GT37" s="165">
        <v>-156.3783</v>
      </c>
      <c r="GU37" s="165">
        <v>-32.674900000000001</v>
      </c>
      <c r="GV37" s="165">
        <v>31.670400000000001</v>
      </c>
      <c r="GW37" s="165">
        <v>-14.259499999999999</v>
      </c>
      <c r="GX37" s="165">
        <v>11.484999999999999</v>
      </c>
      <c r="GY37" s="165">
        <v>12.561400000000001</v>
      </c>
      <c r="GZ37" s="165">
        <v>11.8893</v>
      </c>
      <c r="HA37" s="166"/>
      <c r="HB37" s="165">
        <v>-2.8437999999999999</v>
      </c>
      <c r="HC37" s="165">
        <v>-2.5682999999999998</v>
      </c>
      <c r="HD37" s="166"/>
      <c r="HE37" s="166"/>
      <c r="HF37" s="165">
        <v>-551.57659999999998</v>
      </c>
      <c r="HG37" s="165">
        <v>558.27639999999997</v>
      </c>
      <c r="HH37" s="165">
        <v>-52.023200000000003</v>
      </c>
      <c r="HI37" s="165">
        <v>0</v>
      </c>
      <c r="HJ37" s="165">
        <v>0</v>
      </c>
      <c r="HK37" s="165">
        <v>-58.2592</v>
      </c>
      <c r="HL37" s="165">
        <v>-49.036000000000001</v>
      </c>
      <c r="HM37" s="165">
        <v>16.4696</v>
      </c>
      <c r="HN37" s="165">
        <v>15.6153</v>
      </c>
      <c r="HO37" s="166"/>
      <c r="HP37" s="166"/>
      <c r="HQ37" s="165">
        <v>-4.7214</v>
      </c>
      <c r="HR37" s="165">
        <v>-5.5453999999999999</v>
      </c>
      <c r="HS37" s="165">
        <v>-33.613900000000001</v>
      </c>
      <c r="HT37" s="165">
        <v>-33.4133</v>
      </c>
      <c r="HU37" s="165">
        <v>-5.29</v>
      </c>
      <c r="HV37" s="165">
        <v>-4.13</v>
      </c>
      <c r="HW37" s="165">
        <v>17.7</v>
      </c>
      <c r="HX37" s="165">
        <v>17.7</v>
      </c>
      <c r="HY37" s="165">
        <v>21.5154</v>
      </c>
      <c r="HZ37" s="165">
        <v>-50.88</v>
      </c>
      <c r="IA37" s="165">
        <v>-360.904</v>
      </c>
      <c r="IB37" s="165">
        <v>84.017799999999994</v>
      </c>
      <c r="IC37" s="165">
        <v>83.295400000000001</v>
      </c>
      <c r="ID37" s="165">
        <v>12.2</v>
      </c>
      <c r="IE37" s="165">
        <v>-22.8</v>
      </c>
      <c r="IF37" s="165">
        <v>6.5</v>
      </c>
      <c r="IG37" s="165">
        <v>6.6</v>
      </c>
      <c r="IH37" s="166"/>
      <c r="II37" s="165">
        <v>1.2635000000000001</v>
      </c>
      <c r="IJ37" s="165">
        <v>59.169899999999998</v>
      </c>
      <c r="IK37" s="165">
        <v>489.31689999999998</v>
      </c>
      <c r="IL37" s="165">
        <v>-302.2029</v>
      </c>
      <c r="IM37" s="165">
        <v>-321.47739999999999</v>
      </c>
      <c r="IN37" s="165">
        <v>-29.337399999999999</v>
      </c>
      <c r="IO37" s="166"/>
      <c r="IP37" s="165">
        <v>-327.31200000000001</v>
      </c>
      <c r="IQ37" s="165">
        <v>-85.312700000000007</v>
      </c>
      <c r="IR37" s="165">
        <v>350.786</v>
      </c>
      <c r="IS37" s="165">
        <v>327.11450000000002</v>
      </c>
      <c r="IT37" s="165">
        <v>182.33260000000001</v>
      </c>
      <c r="IU37" s="165">
        <v>182.85480000000001</v>
      </c>
      <c r="IV37" s="165">
        <v>81.539199999999994</v>
      </c>
      <c r="IW37" s="165">
        <v>312.488</v>
      </c>
      <c r="IX37" s="165">
        <v>-355.34390000000002</v>
      </c>
      <c r="IY37" s="165">
        <v>-25.4786</v>
      </c>
      <c r="IZ37" s="165">
        <v>36.788800000000002</v>
      </c>
      <c r="JA37" s="165">
        <v>-11.7075</v>
      </c>
      <c r="JB37" s="165">
        <v>16.135000000000002</v>
      </c>
      <c r="JC37" s="165">
        <v>12.8</v>
      </c>
      <c r="JD37" s="165">
        <v>0.503</v>
      </c>
      <c r="JE37" s="165">
        <v>0.49199999999999999</v>
      </c>
      <c r="JF37" s="165">
        <v>-12.72</v>
      </c>
      <c r="JG37" s="165">
        <v>-7.52</v>
      </c>
      <c r="JH37" s="166"/>
      <c r="JI37" s="165">
        <v>8.3818000000000001</v>
      </c>
      <c r="JJ37" s="165">
        <v>-10.2525</v>
      </c>
      <c r="JK37" s="165">
        <v>-40.196800000000003</v>
      </c>
      <c r="JL37" s="165">
        <v>12.9</v>
      </c>
      <c r="JM37" s="165">
        <v>54.198999999999998</v>
      </c>
      <c r="JN37" s="165">
        <v>54.255000000000003</v>
      </c>
      <c r="JO37" s="165">
        <v>11.2431</v>
      </c>
      <c r="JP37" s="166"/>
      <c r="JQ37" s="165">
        <v>11.99</v>
      </c>
      <c r="JR37" s="165">
        <v>10.239699999999999</v>
      </c>
      <c r="JS37" s="165">
        <v>11.098000000000001</v>
      </c>
      <c r="JT37" s="166"/>
      <c r="JU37" s="165">
        <v>23.8</v>
      </c>
      <c r="JV37" s="165">
        <v>17.285</v>
      </c>
      <c r="JW37" s="165">
        <v>8.89</v>
      </c>
      <c r="JX37" s="166"/>
      <c r="JY37" s="165">
        <v>-48.623600000000003</v>
      </c>
      <c r="JZ37" s="165">
        <v>83.106800000000007</v>
      </c>
      <c r="KA37" s="165">
        <v>59.866700000000002</v>
      </c>
      <c r="KB37" s="165">
        <v>-48.094900000000003</v>
      </c>
      <c r="KC37" s="165">
        <v>-80.697699999999998</v>
      </c>
      <c r="KD37" s="165">
        <v>48.998600000000003</v>
      </c>
      <c r="KE37" s="165">
        <v>32.249000000000002</v>
      </c>
      <c r="KF37" s="165">
        <v>-35.1</v>
      </c>
      <c r="KG37" s="165">
        <v>35.799999999999997</v>
      </c>
      <c r="KH37" s="165">
        <v>-599.58619999999996</v>
      </c>
      <c r="KI37" s="165">
        <v>764.58019999999999</v>
      </c>
    </row>
    <row r="38" spans="1:295" ht="18" customHeight="1" x14ac:dyDescent="0.25">
      <c r="A38" s="160" t="s">
        <v>42</v>
      </c>
      <c r="B38" s="160" t="s">
        <v>769</v>
      </c>
      <c r="C38" s="164">
        <v>0</v>
      </c>
      <c r="D38" s="165">
        <v>10.9711</v>
      </c>
      <c r="E38" s="165">
        <v>-16.4345</v>
      </c>
      <c r="F38" s="165">
        <v>-30.032499999999999</v>
      </c>
      <c r="G38" s="165">
        <v>28.2178</v>
      </c>
      <c r="H38" s="166"/>
      <c r="I38" s="165">
        <v>62.537500000000001</v>
      </c>
      <c r="J38" s="165">
        <v>-99.7316</v>
      </c>
      <c r="K38" s="165">
        <v>78.634799999999998</v>
      </c>
      <c r="L38" s="165">
        <v>39.534799999999997</v>
      </c>
      <c r="M38" s="165">
        <v>38.894300000000001</v>
      </c>
      <c r="N38" s="165">
        <v>-6.66</v>
      </c>
      <c r="O38" s="165">
        <v>-65.840999999999994</v>
      </c>
      <c r="P38" s="165">
        <v>57.2</v>
      </c>
      <c r="Q38" s="165">
        <v>17.388000000000002</v>
      </c>
      <c r="R38" s="165">
        <v>-55</v>
      </c>
      <c r="S38" s="165">
        <v>4.5746000000000002</v>
      </c>
      <c r="T38" s="165">
        <v>60.847200000000001</v>
      </c>
      <c r="U38" s="165">
        <v>15.6859</v>
      </c>
      <c r="V38" s="165">
        <v>16.1906</v>
      </c>
      <c r="W38" s="165">
        <v>26.1751</v>
      </c>
      <c r="X38" s="165">
        <v>14.159000000000001</v>
      </c>
      <c r="Y38" s="165">
        <v>5.2937000000000003</v>
      </c>
      <c r="Z38" s="165">
        <v>7.6923000000000004</v>
      </c>
      <c r="AA38" s="166"/>
      <c r="AB38" s="166"/>
      <c r="AC38" s="165">
        <v>-83</v>
      </c>
      <c r="AD38" s="165">
        <v>-83.39</v>
      </c>
      <c r="AE38" s="166"/>
      <c r="AF38" s="165">
        <v>6.66</v>
      </c>
      <c r="AG38" s="165">
        <v>63.8</v>
      </c>
      <c r="AH38" s="165">
        <v>13.798</v>
      </c>
      <c r="AI38" s="165">
        <v>0.20100000000000001</v>
      </c>
      <c r="AJ38" s="164">
        <v>-69.03</v>
      </c>
      <c r="AK38" s="165">
        <v>-69.03</v>
      </c>
      <c r="AL38" s="165">
        <v>-70.28</v>
      </c>
      <c r="AM38" s="165">
        <v>69.98</v>
      </c>
      <c r="AN38" s="165">
        <v>70.59</v>
      </c>
      <c r="AO38" s="165">
        <v>13.4482</v>
      </c>
      <c r="AP38" s="165">
        <v>13.0464</v>
      </c>
      <c r="AQ38" s="165">
        <v>75.931799999999996</v>
      </c>
      <c r="AR38" s="165">
        <v>78.385400000000004</v>
      </c>
      <c r="AS38" s="165">
        <v>44.7483</v>
      </c>
      <c r="AT38" s="165">
        <v>-76.528300000000002</v>
      </c>
      <c r="AU38" s="164">
        <v>0</v>
      </c>
      <c r="AV38" s="165">
        <v>5.8082000000000003</v>
      </c>
      <c r="AW38" s="165">
        <v>5.9100999999999999</v>
      </c>
      <c r="AX38" s="165">
        <v>78.807299999999998</v>
      </c>
      <c r="AY38" s="165">
        <v>81.090900000000005</v>
      </c>
      <c r="AZ38" s="165">
        <v>-32.178699999999999</v>
      </c>
      <c r="BA38" s="165">
        <v>-34.2226</v>
      </c>
      <c r="BB38" s="165">
        <v>-408.32029999999997</v>
      </c>
      <c r="BC38" s="165">
        <v>-36.022500000000001</v>
      </c>
      <c r="BD38" s="165">
        <v>-0.7</v>
      </c>
      <c r="BE38" s="165">
        <v>-0.6</v>
      </c>
      <c r="BF38" s="165">
        <v>80.650099999999995</v>
      </c>
      <c r="BG38" s="166"/>
      <c r="BH38" s="165">
        <v>-12.047800000000001</v>
      </c>
      <c r="BI38" s="166"/>
      <c r="BJ38" s="165">
        <v>-18.425899999999999</v>
      </c>
      <c r="BK38" s="165">
        <v>16.148599999999998</v>
      </c>
      <c r="BL38" s="165">
        <v>-8.3352000000000004</v>
      </c>
      <c r="BM38" s="165">
        <v>-5.4984000000000002</v>
      </c>
      <c r="BN38" s="165">
        <v>433.54579999999999</v>
      </c>
      <c r="BO38" s="165">
        <v>157.35339999999999</v>
      </c>
      <c r="BP38" s="165">
        <v>157.0787</v>
      </c>
      <c r="BQ38" s="165">
        <v>-147.53870000000001</v>
      </c>
      <c r="BR38" s="165">
        <v>722.25459999999998</v>
      </c>
      <c r="BS38" s="166"/>
      <c r="BT38" s="165">
        <v>-115.4507</v>
      </c>
      <c r="BU38" s="165">
        <v>117.2144</v>
      </c>
      <c r="BV38" s="165">
        <v>125.6525</v>
      </c>
      <c r="BW38" s="165">
        <v>41.52</v>
      </c>
      <c r="BX38" s="166"/>
      <c r="BY38" s="166"/>
      <c r="BZ38" s="166"/>
      <c r="CA38" s="165">
        <v>-126.5853</v>
      </c>
      <c r="CB38" s="165">
        <v>-126.4513</v>
      </c>
      <c r="CC38" s="165">
        <v>193.5829</v>
      </c>
      <c r="CD38" s="165">
        <v>194.3913</v>
      </c>
      <c r="CE38" s="165">
        <v>6.4703999999999997</v>
      </c>
      <c r="CF38" s="165">
        <v>-146.2011</v>
      </c>
      <c r="CG38" s="165">
        <v>-145.815</v>
      </c>
      <c r="CH38" s="165">
        <v>9.7433999999999994</v>
      </c>
      <c r="CI38" s="165">
        <v>-93.351500000000001</v>
      </c>
      <c r="CJ38" s="166"/>
      <c r="CK38" s="166"/>
      <c r="CL38" s="165">
        <v>98.1</v>
      </c>
      <c r="CM38" s="165">
        <v>184.8</v>
      </c>
      <c r="CN38" s="165">
        <v>-19.82</v>
      </c>
      <c r="CO38" s="165">
        <v>34.141599999999997</v>
      </c>
      <c r="CP38" s="165">
        <v>35.0289</v>
      </c>
      <c r="CQ38" s="165">
        <v>34.651299999999999</v>
      </c>
      <c r="CR38" s="165">
        <v>70.936199999999999</v>
      </c>
      <c r="CS38" s="165">
        <v>69.843699999999998</v>
      </c>
      <c r="CT38" s="165">
        <v>-27.057400000000001</v>
      </c>
      <c r="CU38" s="165">
        <v>-110.7649</v>
      </c>
      <c r="CV38" s="165">
        <v>-18.2881</v>
      </c>
      <c r="CW38" s="165">
        <v>14.1881</v>
      </c>
      <c r="CX38" s="165">
        <v>81.760000000000005</v>
      </c>
      <c r="CY38" s="165">
        <v>42.82</v>
      </c>
      <c r="CZ38" s="165">
        <v>62.116700000000002</v>
      </c>
      <c r="DA38" s="166"/>
      <c r="DB38" s="165">
        <v>36.845599999999997</v>
      </c>
      <c r="DC38" s="166"/>
      <c r="DD38" s="165">
        <v>91.707899999999995</v>
      </c>
      <c r="DE38" s="165">
        <v>93.267700000000005</v>
      </c>
      <c r="DF38" s="165">
        <v>-34.014299999999999</v>
      </c>
      <c r="DG38" s="166"/>
      <c r="DH38" s="165">
        <v>-20.1663</v>
      </c>
      <c r="DI38" s="165">
        <v>-124.2</v>
      </c>
      <c r="DJ38" s="165">
        <v>-124</v>
      </c>
      <c r="DK38" s="165">
        <v>30.099799999999998</v>
      </c>
      <c r="DL38" s="166"/>
      <c r="DM38" s="165">
        <v>71.400899999999993</v>
      </c>
      <c r="DN38" s="166"/>
      <c r="DO38" s="166"/>
      <c r="DP38" s="165">
        <v>-5.89</v>
      </c>
      <c r="DQ38" s="165">
        <v>54.094999999999999</v>
      </c>
      <c r="DR38" s="165">
        <v>33.054400000000001</v>
      </c>
      <c r="DS38" s="165">
        <v>-14</v>
      </c>
      <c r="DT38" s="165">
        <v>-14.22</v>
      </c>
      <c r="DU38" s="165">
        <v>94.67</v>
      </c>
      <c r="DV38" s="165">
        <v>86</v>
      </c>
      <c r="DW38" s="165">
        <v>33.290900000000001</v>
      </c>
      <c r="DX38" s="165">
        <v>33.236400000000003</v>
      </c>
      <c r="DY38" s="165">
        <v>-129.0652</v>
      </c>
      <c r="DZ38" s="165">
        <v>-126.62730000000001</v>
      </c>
      <c r="EA38" s="165">
        <v>154.69149999999999</v>
      </c>
      <c r="EB38" s="165">
        <v>107.7954</v>
      </c>
      <c r="EC38" s="165">
        <v>104.3943</v>
      </c>
      <c r="ED38" s="165">
        <v>105.6758</v>
      </c>
      <c r="EE38" s="165">
        <v>-7.5972</v>
      </c>
      <c r="EF38" s="165">
        <v>-30.425000000000001</v>
      </c>
      <c r="EG38" s="165">
        <v>-35.744999999999997</v>
      </c>
      <c r="EH38" s="165">
        <v>157.43879999999999</v>
      </c>
      <c r="EI38" s="165">
        <v>-489.69540000000001</v>
      </c>
      <c r="EJ38" s="166"/>
      <c r="EK38" s="165">
        <v>-25.968900000000001</v>
      </c>
      <c r="EL38" s="165">
        <v>-22.248699999999999</v>
      </c>
      <c r="EM38" s="165">
        <v>99.406300000000002</v>
      </c>
      <c r="EN38" s="165">
        <v>-42.715699999999998</v>
      </c>
      <c r="EO38" s="165">
        <v>-40.464700000000001</v>
      </c>
      <c r="EP38" s="165">
        <v>18.48</v>
      </c>
      <c r="EQ38" s="165">
        <v>-103.8672</v>
      </c>
      <c r="ER38" s="165">
        <v>-104.50190000000001</v>
      </c>
      <c r="ES38" s="165">
        <v>69.816100000000006</v>
      </c>
      <c r="ET38" s="166"/>
      <c r="EU38" s="165">
        <v>-2</v>
      </c>
      <c r="EV38" s="166"/>
      <c r="EW38" s="165">
        <v>17.233699999999999</v>
      </c>
      <c r="EX38" s="165">
        <v>-153.95079999999999</v>
      </c>
      <c r="EY38" s="165">
        <v>-40.7286</v>
      </c>
      <c r="EZ38" s="165">
        <v>-39.504399999999997</v>
      </c>
      <c r="FA38" s="165">
        <v>10.695</v>
      </c>
      <c r="FB38" s="165">
        <v>32.243299999999998</v>
      </c>
      <c r="FC38" s="165">
        <v>-65.840900000000005</v>
      </c>
      <c r="FD38" s="165">
        <v>23.683499999999999</v>
      </c>
      <c r="FE38" s="165">
        <v>23.877099999999999</v>
      </c>
      <c r="FF38" s="166"/>
      <c r="FG38" s="165">
        <v>40.881</v>
      </c>
      <c r="FH38" s="165">
        <v>41.274099999999997</v>
      </c>
      <c r="FI38" s="165">
        <v>38.723100000000002</v>
      </c>
      <c r="FJ38" s="165">
        <v>126.76439999999999</v>
      </c>
      <c r="FK38" s="165">
        <v>126.4295</v>
      </c>
      <c r="FL38" s="165">
        <v>-102.6507</v>
      </c>
      <c r="FM38" s="165">
        <v>133.32980000000001</v>
      </c>
      <c r="FN38" s="165">
        <v>131.97049999999999</v>
      </c>
      <c r="FO38" s="165">
        <v>-82.541399999999996</v>
      </c>
      <c r="FP38" s="165">
        <v>-64.649900000000002</v>
      </c>
      <c r="FQ38" s="165">
        <v>-33.441099999999999</v>
      </c>
      <c r="FR38" s="165">
        <v>-35.409999999999997</v>
      </c>
      <c r="FS38" s="165">
        <v>11.5657</v>
      </c>
      <c r="FT38" s="165">
        <v>0.95120000000000005</v>
      </c>
      <c r="FU38" s="165">
        <v>-7.18</v>
      </c>
      <c r="FV38" s="165">
        <v>14.39</v>
      </c>
      <c r="FW38" s="165">
        <v>-33.571199999999997</v>
      </c>
      <c r="FX38" s="166"/>
      <c r="FY38" s="165">
        <v>-14.568</v>
      </c>
      <c r="FZ38" s="165">
        <v>4.1539999999999999</v>
      </c>
      <c r="GA38" s="166"/>
      <c r="GB38" s="165">
        <v>27.26</v>
      </c>
      <c r="GC38" s="165">
        <v>65.568799999999996</v>
      </c>
      <c r="GD38" s="165">
        <v>84.237700000000004</v>
      </c>
      <c r="GE38" s="165">
        <v>16.07</v>
      </c>
      <c r="GF38" s="165">
        <v>79.404700000000005</v>
      </c>
      <c r="GG38" s="165">
        <v>25</v>
      </c>
      <c r="GH38" s="165">
        <v>-9.7515000000000001</v>
      </c>
      <c r="GI38" s="165">
        <v>-0.84040000000000004</v>
      </c>
      <c r="GJ38" s="165">
        <v>0</v>
      </c>
      <c r="GK38" s="165">
        <v>2.0667</v>
      </c>
      <c r="GL38" s="166"/>
      <c r="GM38" s="166"/>
      <c r="GN38" s="165">
        <v>-16.9924</v>
      </c>
      <c r="GO38" s="165">
        <v>-27.3307</v>
      </c>
      <c r="GP38" s="165">
        <v>20.331700000000001</v>
      </c>
      <c r="GQ38" s="165">
        <v>28.190200000000001</v>
      </c>
      <c r="GR38" s="165">
        <v>59.938200000000002</v>
      </c>
      <c r="GS38" s="165">
        <v>61.456400000000002</v>
      </c>
      <c r="GT38" s="165">
        <v>-155.3004</v>
      </c>
      <c r="GU38" s="165">
        <v>-32.459099999999999</v>
      </c>
      <c r="GV38" s="165">
        <v>31.747900000000001</v>
      </c>
      <c r="GW38" s="165">
        <v>-13.9963</v>
      </c>
      <c r="GX38" s="165">
        <v>11.122999999999999</v>
      </c>
      <c r="GY38" s="165">
        <v>13.0692</v>
      </c>
      <c r="GZ38" s="165">
        <v>12.300700000000001</v>
      </c>
      <c r="HA38" s="165">
        <v>12.607200000000001</v>
      </c>
      <c r="HB38" s="165">
        <v>-6.4603999999999999</v>
      </c>
      <c r="HC38" s="165">
        <v>-4.9858000000000002</v>
      </c>
      <c r="HD38" s="166"/>
      <c r="HE38" s="166"/>
      <c r="HF38" s="165">
        <v>-552.99630000000002</v>
      </c>
      <c r="HG38" s="166"/>
      <c r="HH38" s="165">
        <v>-71.720200000000006</v>
      </c>
      <c r="HI38" s="164">
        <v>0</v>
      </c>
      <c r="HJ38" s="164">
        <v>0</v>
      </c>
      <c r="HK38" s="165">
        <v>-56.075800000000001</v>
      </c>
      <c r="HL38" s="165">
        <v>-46.186</v>
      </c>
      <c r="HM38" s="165">
        <v>18.1005</v>
      </c>
      <c r="HN38" s="165">
        <v>15.1433</v>
      </c>
      <c r="HO38" s="166"/>
      <c r="HP38" s="166"/>
      <c r="HQ38" s="165">
        <v>-16.597799999999999</v>
      </c>
      <c r="HR38" s="165">
        <v>-16.619800000000001</v>
      </c>
      <c r="HS38" s="165">
        <v>-39.280999999999999</v>
      </c>
      <c r="HT38" s="165">
        <v>-38.287199999999999</v>
      </c>
      <c r="HU38" s="165">
        <v>-2.17</v>
      </c>
      <c r="HV38" s="165">
        <v>-2.93</v>
      </c>
      <c r="HW38" s="165">
        <v>19.7</v>
      </c>
      <c r="HX38" s="165">
        <v>20.5</v>
      </c>
      <c r="HY38" s="165">
        <v>21.596599999999999</v>
      </c>
      <c r="HZ38" s="165">
        <v>-46.88</v>
      </c>
      <c r="IA38" s="165">
        <v>-377.80779999999999</v>
      </c>
      <c r="IB38" s="165">
        <v>79.522599999999997</v>
      </c>
      <c r="IC38" s="165">
        <v>79.632900000000006</v>
      </c>
      <c r="ID38" s="165">
        <v>12.2</v>
      </c>
      <c r="IE38" s="165">
        <v>-14.3</v>
      </c>
      <c r="IF38" s="165">
        <v>17.600000000000001</v>
      </c>
      <c r="IG38" s="165">
        <v>18.5</v>
      </c>
      <c r="IH38" s="165">
        <v>1.4003000000000001</v>
      </c>
      <c r="II38" s="166"/>
      <c r="IJ38" s="165">
        <v>76.2136</v>
      </c>
      <c r="IK38" s="165">
        <v>508.18090000000001</v>
      </c>
      <c r="IL38" s="165">
        <v>-327.86579999999998</v>
      </c>
      <c r="IM38" s="165">
        <v>-329.65370000000001</v>
      </c>
      <c r="IN38" s="165">
        <v>-28.246300000000002</v>
      </c>
      <c r="IO38" s="166"/>
      <c r="IP38" s="165">
        <v>-333.10809999999998</v>
      </c>
      <c r="IQ38" s="165">
        <v>-50.9407</v>
      </c>
      <c r="IR38" s="165">
        <v>380.70370000000003</v>
      </c>
      <c r="IS38" s="165">
        <v>338.34570000000002</v>
      </c>
      <c r="IT38" s="165">
        <v>182.66229999999999</v>
      </c>
      <c r="IU38" s="165">
        <v>179.87090000000001</v>
      </c>
      <c r="IV38" s="165">
        <v>53.652900000000002</v>
      </c>
      <c r="IW38" s="165">
        <v>337.90339999999998</v>
      </c>
      <c r="IX38" s="165">
        <v>-380.74990000000003</v>
      </c>
      <c r="IY38" s="165">
        <v>-46.680399999999999</v>
      </c>
      <c r="IZ38" s="165">
        <v>46.209600000000002</v>
      </c>
      <c r="JA38" s="165">
        <v>-11.5482</v>
      </c>
      <c r="JB38" s="165">
        <v>20.88</v>
      </c>
      <c r="JC38" s="165">
        <v>12.08</v>
      </c>
      <c r="JD38" s="165">
        <v>0.503</v>
      </c>
      <c r="JE38" s="165">
        <v>0.505</v>
      </c>
      <c r="JF38" s="165">
        <v>-12.32</v>
      </c>
      <c r="JG38" s="165">
        <v>-7.36</v>
      </c>
      <c r="JH38" s="166"/>
      <c r="JI38" s="165">
        <v>8.2933000000000003</v>
      </c>
      <c r="JJ38" s="165">
        <v>-9.0532000000000004</v>
      </c>
      <c r="JK38" s="165">
        <v>-39.522399999999998</v>
      </c>
      <c r="JL38" s="165">
        <v>12.2</v>
      </c>
      <c r="JM38" s="165">
        <v>54.707999999999998</v>
      </c>
      <c r="JN38" s="165">
        <v>53.853999999999999</v>
      </c>
      <c r="JO38" s="166"/>
      <c r="JP38" s="166"/>
      <c r="JQ38" s="165">
        <v>11.5801</v>
      </c>
      <c r="JR38" s="165">
        <v>10.7156</v>
      </c>
      <c r="JS38" s="165">
        <v>12.503</v>
      </c>
      <c r="JT38" s="166"/>
      <c r="JU38" s="165">
        <v>15.2</v>
      </c>
      <c r="JV38" s="165">
        <v>14.8177</v>
      </c>
      <c r="JW38" s="165">
        <v>9.0399999999999991</v>
      </c>
      <c r="JX38" s="166"/>
      <c r="JY38" s="165">
        <v>-47.704099999999997</v>
      </c>
      <c r="JZ38" s="165">
        <v>80.244100000000003</v>
      </c>
      <c r="KA38" s="165">
        <v>58.006999999999998</v>
      </c>
      <c r="KB38" s="165">
        <v>-46.091000000000001</v>
      </c>
      <c r="KC38" s="165">
        <v>-79.140299999999996</v>
      </c>
      <c r="KD38" s="165">
        <v>45.964199999999998</v>
      </c>
      <c r="KE38" s="165">
        <v>32.401000000000003</v>
      </c>
      <c r="KF38" s="165">
        <v>-30.9</v>
      </c>
      <c r="KG38" s="165">
        <v>31.3</v>
      </c>
      <c r="KH38" s="165">
        <v>-614.47050000000002</v>
      </c>
      <c r="KI38" s="165">
        <v>770.50810000000001</v>
      </c>
    </row>
    <row r="39" spans="1:295" ht="18" customHeight="1" x14ac:dyDescent="0.25">
      <c r="A39" s="160" t="s">
        <v>42</v>
      </c>
      <c r="B39" s="160" t="s">
        <v>770</v>
      </c>
      <c r="C39" s="164">
        <v>0</v>
      </c>
      <c r="D39" s="165">
        <v>11.237500000000001</v>
      </c>
      <c r="E39" s="165">
        <v>-17.027799999999999</v>
      </c>
      <c r="F39" s="165">
        <v>-30.043600000000001</v>
      </c>
      <c r="G39" s="165">
        <v>23.7456</v>
      </c>
      <c r="H39" s="166"/>
      <c r="I39" s="166"/>
      <c r="J39" s="165">
        <v>-97.143699999999995</v>
      </c>
      <c r="K39" s="165">
        <v>77.386200000000002</v>
      </c>
      <c r="L39" s="165">
        <v>39.5608</v>
      </c>
      <c r="M39" s="165">
        <v>38.6616</v>
      </c>
      <c r="N39" s="165">
        <v>-6.66</v>
      </c>
      <c r="O39" s="165">
        <v>-68.072000000000003</v>
      </c>
      <c r="P39" s="165">
        <v>59.4</v>
      </c>
      <c r="Q39" s="165">
        <v>17.388000000000002</v>
      </c>
      <c r="R39" s="165">
        <v>-57.2</v>
      </c>
      <c r="S39" s="165">
        <v>4.2275999999999998</v>
      </c>
      <c r="T39" s="165">
        <v>56.921199999999999</v>
      </c>
      <c r="U39" s="165">
        <v>15.6919</v>
      </c>
      <c r="V39" s="165">
        <v>15.950699999999999</v>
      </c>
      <c r="W39" s="165">
        <v>26.403700000000001</v>
      </c>
      <c r="X39" s="165">
        <v>14.1776</v>
      </c>
      <c r="Y39" s="165">
        <v>5.7436999999999996</v>
      </c>
      <c r="Z39" s="165">
        <v>7.7809999999999997</v>
      </c>
      <c r="AA39" s="166"/>
      <c r="AB39" s="166"/>
      <c r="AC39" s="165">
        <v>-82.86</v>
      </c>
      <c r="AD39" s="165">
        <v>-83.43</v>
      </c>
      <c r="AE39" s="166"/>
      <c r="AF39" s="165">
        <v>6.66</v>
      </c>
      <c r="AG39" s="165">
        <v>66</v>
      </c>
      <c r="AH39" s="165">
        <v>13.505000000000001</v>
      </c>
      <c r="AI39" s="165">
        <v>0.20200000000000001</v>
      </c>
      <c r="AJ39" s="164">
        <v>-68.510000000000005</v>
      </c>
      <c r="AK39" s="165">
        <v>-68.510000000000005</v>
      </c>
      <c r="AL39" s="165">
        <v>-71.47</v>
      </c>
      <c r="AM39" s="165">
        <v>69.739999999999995</v>
      </c>
      <c r="AN39" s="165">
        <v>69.739999999999995</v>
      </c>
      <c r="AO39" s="165">
        <v>14.451700000000001</v>
      </c>
      <c r="AP39" s="165">
        <v>12.455</v>
      </c>
      <c r="AQ39" s="165">
        <v>76.333399999999997</v>
      </c>
      <c r="AR39" s="165">
        <v>79.208799999999997</v>
      </c>
      <c r="AS39" s="165">
        <v>47.153199999999998</v>
      </c>
      <c r="AT39" s="165">
        <v>-76.994900000000001</v>
      </c>
      <c r="AU39" s="164">
        <v>0</v>
      </c>
      <c r="AV39" s="165">
        <v>7.3045</v>
      </c>
      <c r="AW39" s="165">
        <v>7.3250999999999999</v>
      </c>
      <c r="AX39" s="165">
        <v>79.958500000000001</v>
      </c>
      <c r="AY39" s="165">
        <v>81.309100000000001</v>
      </c>
      <c r="AZ39" s="165">
        <v>-29.981200000000001</v>
      </c>
      <c r="BA39" s="165">
        <v>-32.157400000000003</v>
      </c>
      <c r="BB39" s="165">
        <v>-416.76580000000001</v>
      </c>
      <c r="BC39" s="165">
        <v>-37.9392</v>
      </c>
      <c r="BD39" s="165">
        <v>-0.2</v>
      </c>
      <c r="BE39" s="165">
        <v>-0.4</v>
      </c>
      <c r="BF39" s="165">
        <v>81.8262</v>
      </c>
      <c r="BG39" s="166"/>
      <c r="BH39" s="165">
        <v>-11.693899999999999</v>
      </c>
      <c r="BI39" s="166"/>
      <c r="BJ39" s="165">
        <v>-21.495799999999999</v>
      </c>
      <c r="BK39" s="165">
        <v>16.149799999999999</v>
      </c>
      <c r="BL39" s="165">
        <v>-8.3538999999999994</v>
      </c>
      <c r="BM39" s="165">
        <v>-5.5125999999999999</v>
      </c>
      <c r="BN39" s="165">
        <v>439.61900000000003</v>
      </c>
      <c r="BO39" s="165">
        <v>161.9007</v>
      </c>
      <c r="BP39" s="165">
        <v>161.2903</v>
      </c>
      <c r="BQ39" s="165">
        <v>-153.6874</v>
      </c>
      <c r="BR39" s="165">
        <v>731.37350000000004</v>
      </c>
      <c r="BS39" s="166"/>
      <c r="BT39" s="165">
        <v>-91.948700000000002</v>
      </c>
      <c r="BU39" s="165">
        <v>92.453699999999998</v>
      </c>
      <c r="BV39" s="165">
        <v>125.5727</v>
      </c>
      <c r="BW39" s="165">
        <v>41.47</v>
      </c>
      <c r="BX39" s="166"/>
      <c r="BY39" s="166"/>
      <c r="BZ39" s="165">
        <v>57.56</v>
      </c>
      <c r="CA39" s="165">
        <v>-129.80029999999999</v>
      </c>
      <c r="CB39" s="165">
        <v>-129.26439999999999</v>
      </c>
      <c r="CC39" s="165">
        <v>197.696</v>
      </c>
      <c r="CD39" s="165">
        <v>199.06139999999999</v>
      </c>
      <c r="CE39" s="165">
        <v>6.3776999999999999</v>
      </c>
      <c r="CF39" s="165">
        <v>-141.0187</v>
      </c>
      <c r="CG39" s="165">
        <v>-140.7921</v>
      </c>
      <c r="CH39" s="165">
        <v>9.5283999999999995</v>
      </c>
      <c r="CI39" s="165">
        <v>-94.785799999999995</v>
      </c>
      <c r="CJ39" s="166"/>
      <c r="CK39" s="166"/>
      <c r="CL39" s="165">
        <v>96.2</v>
      </c>
      <c r="CM39" s="165">
        <v>186.4</v>
      </c>
      <c r="CN39" s="165">
        <v>-19.95</v>
      </c>
      <c r="CO39" s="165">
        <v>35.459099999999999</v>
      </c>
      <c r="CP39" s="165">
        <v>36.450200000000002</v>
      </c>
      <c r="CQ39" s="165">
        <v>35.976500000000001</v>
      </c>
      <c r="CR39" s="165">
        <v>73.102400000000003</v>
      </c>
      <c r="CS39" s="165">
        <v>72.834199999999996</v>
      </c>
      <c r="CT39" s="165">
        <v>-27.142700000000001</v>
      </c>
      <c r="CU39" s="165">
        <v>-113.33240000000001</v>
      </c>
      <c r="CV39" s="165">
        <v>-18.47</v>
      </c>
      <c r="CW39" s="165">
        <v>14.348699999999999</v>
      </c>
      <c r="CX39" s="165">
        <v>82.92</v>
      </c>
      <c r="CY39" s="165">
        <v>43.42</v>
      </c>
      <c r="CZ39" s="166"/>
      <c r="DA39" s="166"/>
      <c r="DB39" s="165">
        <v>36.927100000000003</v>
      </c>
      <c r="DC39" s="166"/>
      <c r="DD39" s="165">
        <v>92.690600000000003</v>
      </c>
      <c r="DE39" s="165">
        <v>93.453599999999994</v>
      </c>
      <c r="DF39" s="165">
        <v>-41.612200000000001</v>
      </c>
      <c r="DG39" s="166"/>
      <c r="DH39" s="165">
        <v>-20.1571</v>
      </c>
      <c r="DI39" s="165">
        <v>-126.5</v>
      </c>
      <c r="DJ39" s="165">
        <v>-126.5</v>
      </c>
      <c r="DK39" s="166"/>
      <c r="DL39" s="166"/>
      <c r="DM39" s="165">
        <v>72.340199999999996</v>
      </c>
      <c r="DN39" s="166"/>
      <c r="DO39" s="165">
        <v>86.03</v>
      </c>
      <c r="DP39" s="165">
        <v>-6.14</v>
      </c>
      <c r="DQ39" s="165">
        <v>54.265500000000003</v>
      </c>
      <c r="DR39" s="165">
        <v>41.224800000000002</v>
      </c>
      <c r="DS39" s="165">
        <v>-12.97</v>
      </c>
      <c r="DT39" s="165">
        <v>-13.24</v>
      </c>
      <c r="DU39" s="165">
        <v>93.7</v>
      </c>
      <c r="DV39" s="165">
        <v>85.96</v>
      </c>
      <c r="DW39" s="165">
        <v>40.890900000000002</v>
      </c>
      <c r="DX39" s="165">
        <v>41.9636</v>
      </c>
      <c r="DY39" s="165">
        <v>-131.85509999999999</v>
      </c>
      <c r="DZ39" s="165">
        <v>-129.12729999999999</v>
      </c>
      <c r="EA39" s="165">
        <v>155.32980000000001</v>
      </c>
      <c r="EB39" s="165">
        <v>110.61490000000001</v>
      </c>
      <c r="EC39" s="165">
        <v>106.8005</v>
      </c>
      <c r="ED39" s="165">
        <v>108.39360000000001</v>
      </c>
      <c r="EE39" s="165">
        <v>-11.068</v>
      </c>
      <c r="EF39" s="165">
        <v>-34.317700000000002</v>
      </c>
      <c r="EG39" s="165">
        <v>-36.103999999999999</v>
      </c>
      <c r="EH39" s="165">
        <v>161.0377</v>
      </c>
      <c r="EI39" s="165">
        <v>-514.29</v>
      </c>
      <c r="EJ39" s="166"/>
      <c r="EK39" s="165">
        <v>-25.0213</v>
      </c>
      <c r="EL39" s="165">
        <v>-21.860199999999999</v>
      </c>
      <c r="EM39" s="165">
        <v>105.4157</v>
      </c>
      <c r="EN39" s="165">
        <v>-47.464599999999997</v>
      </c>
      <c r="EO39" s="165">
        <v>-44.380899999999997</v>
      </c>
      <c r="EP39" s="165">
        <v>15.407999999999999</v>
      </c>
      <c r="EQ39" s="165">
        <v>-105.1112</v>
      </c>
      <c r="ER39" s="165">
        <v>-106.6897</v>
      </c>
      <c r="ES39" s="165">
        <v>74.404700000000005</v>
      </c>
      <c r="ET39" s="166"/>
      <c r="EU39" s="165">
        <v>-1.84</v>
      </c>
      <c r="EV39" s="166"/>
      <c r="EW39" s="165">
        <v>17.373899999999999</v>
      </c>
      <c r="EX39" s="165">
        <v>-162.17310000000001</v>
      </c>
      <c r="EY39" s="165">
        <v>-40.348799999999997</v>
      </c>
      <c r="EZ39" s="165">
        <v>-39.468699999999998</v>
      </c>
      <c r="FA39" s="165">
        <v>12.7851</v>
      </c>
      <c r="FB39" s="165">
        <v>36.123699999999999</v>
      </c>
      <c r="FC39" s="165">
        <v>-69.698300000000003</v>
      </c>
      <c r="FD39" s="165">
        <v>23.677</v>
      </c>
      <c r="FE39" s="165">
        <v>23.281500000000001</v>
      </c>
      <c r="FF39" s="166"/>
      <c r="FG39" s="165">
        <v>38.787300000000002</v>
      </c>
      <c r="FH39" s="165">
        <v>39.599200000000003</v>
      </c>
      <c r="FI39" s="165">
        <v>38.460299999999997</v>
      </c>
      <c r="FJ39" s="165">
        <v>131.45320000000001</v>
      </c>
      <c r="FK39" s="165">
        <v>131.1183</v>
      </c>
      <c r="FL39" s="165">
        <v>-91.598600000000005</v>
      </c>
      <c r="FM39" s="165">
        <v>135.1815</v>
      </c>
      <c r="FN39" s="165">
        <v>134.88220000000001</v>
      </c>
      <c r="FO39" s="165">
        <v>-75.617400000000004</v>
      </c>
      <c r="FP39" s="165">
        <v>-58.185400000000001</v>
      </c>
      <c r="FQ39" s="165">
        <v>-30.7164</v>
      </c>
      <c r="FR39" s="165">
        <v>-35.79</v>
      </c>
      <c r="FS39" s="165">
        <v>10.572100000000001</v>
      </c>
      <c r="FT39" s="165">
        <v>1.0074000000000001</v>
      </c>
      <c r="FU39" s="165">
        <v>-6.34</v>
      </c>
      <c r="FV39" s="165">
        <v>14.1</v>
      </c>
      <c r="FW39" s="165">
        <v>-31.525300000000001</v>
      </c>
      <c r="FX39" s="165">
        <v>9.3607999999999993</v>
      </c>
      <c r="FY39" s="165">
        <v>-14.568</v>
      </c>
      <c r="FZ39" s="165">
        <v>4.3029999999999999</v>
      </c>
      <c r="GA39" s="166"/>
      <c r="GB39" s="165">
        <v>27.55</v>
      </c>
      <c r="GC39" s="165">
        <v>59.377699999999997</v>
      </c>
      <c r="GD39" s="165">
        <v>76.134399999999999</v>
      </c>
      <c r="GE39" s="165">
        <v>16.309999999999999</v>
      </c>
      <c r="GF39" s="165">
        <v>82.178100000000001</v>
      </c>
      <c r="GG39" s="165">
        <v>23</v>
      </c>
      <c r="GH39" s="165">
        <v>-10.9411</v>
      </c>
      <c r="GI39" s="165">
        <v>-0.56520000000000004</v>
      </c>
      <c r="GJ39" s="165">
        <v>0</v>
      </c>
      <c r="GK39" s="165">
        <v>2.0785999999999998</v>
      </c>
      <c r="GL39" s="166"/>
      <c r="GM39" s="166"/>
      <c r="GN39" s="165">
        <v>-17.409099999999999</v>
      </c>
      <c r="GO39" s="165">
        <v>-28.214400000000001</v>
      </c>
      <c r="GP39" s="165">
        <v>20.899699999999999</v>
      </c>
      <c r="GQ39" s="165">
        <v>29.592600000000001</v>
      </c>
      <c r="GR39" s="165">
        <v>60.752299999999998</v>
      </c>
      <c r="GS39" s="165">
        <v>61.701999999999998</v>
      </c>
      <c r="GT39" s="165">
        <v>-155.41720000000001</v>
      </c>
      <c r="GU39" s="165">
        <v>-28.4924</v>
      </c>
      <c r="GV39" s="165">
        <v>31.536999999999999</v>
      </c>
      <c r="GW39" s="165">
        <v>-15.9969</v>
      </c>
      <c r="GX39" s="165">
        <v>11.700900000000001</v>
      </c>
      <c r="GY39" s="165">
        <v>13.1669</v>
      </c>
      <c r="GZ39" s="165">
        <v>12.490500000000001</v>
      </c>
      <c r="HA39" s="165">
        <v>13.243399999999999</v>
      </c>
      <c r="HB39" s="165">
        <v>-16.197600000000001</v>
      </c>
      <c r="HC39" s="165">
        <v>-15.252599999999999</v>
      </c>
      <c r="HD39" s="166"/>
      <c r="HE39" s="166"/>
      <c r="HF39" s="165">
        <v>-546.83730000000003</v>
      </c>
      <c r="HG39" s="165">
        <v>551.98050000000001</v>
      </c>
      <c r="HH39" s="165">
        <v>-100.2377</v>
      </c>
      <c r="HI39" s="165">
        <v>15.701599999999999</v>
      </c>
      <c r="HJ39" s="165">
        <v>17.1541</v>
      </c>
      <c r="HK39" s="165">
        <v>-58.253100000000003</v>
      </c>
      <c r="HL39" s="165">
        <v>-48.180399999999999</v>
      </c>
      <c r="HM39" s="165">
        <v>0</v>
      </c>
      <c r="HN39" s="165">
        <v>0</v>
      </c>
      <c r="HO39" s="166"/>
      <c r="HP39" s="166"/>
      <c r="HQ39" s="165">
        <v>-19.014900000000001</v>
      </c>
      <c r="HR39" s="165">
        <v>-19.1357</v>
      </c>
      <c r="HS39" s="165">
        <v>-18.008600000000001</v>
      </c>
      <c r="HT39" s="165">
        <v>-17.509599999999999</v>
      </c>
      <c r="HU39" s="165">
        <v>9.92</v>
      </c>
      <c r="HV39" s="165">
        <v>9.9600000000000009</v>
      </c>
      <c r="HW39" s="165">
        <v>15.1</v>
      </c>
      <c r="HX39" s="165">
        <v>15.7</v>
      </c>
      <c r="HY39" s="165">
        <v>21.577300000000001</v>
      </c>
      <c r="HZ39" s="165">
        <v>-44.88</v>
      </c>
      <c r="IA39" s="165">
        <v>-398.25209999999998</v>
      </c>
      <c r="IB39" s="165">
        <v>83.127499999999998</v>
      </c>
      <c r="IC39" s="165">
        <v>83.521000000000001</v>
      </c>
      <c r="ID39" s="165">
        <v>12.3</v>
      </c>
      <c r="IE39" s="165">
        <v>-15.9</v>
      </c>
      <c r="IF39" s="165">
        <v>20</v>
      </c>
      <c r="IG39" s="165">
        <v>20.3</v>
      </c>
      <c r="IH39" s="166"/>
      <c r="II39" s="165">
        <v>1.3606</v>
      </c>
      <c r="IJ39" s="165">
        <v>100.1354</v>
      </c>
      <c r="IK39" s="165">
        <v>537.22080000000005</v>
      </c>
      <c r="IL39" s="165">
        <v>-369.53489999999999</v>
      </c>
      <c r="IM39" s="165">
        <v>-364.2672</v>
      </c>
      <c r="IN39" s="165">
        <v>-38.331400000000002</v>
      </c>
      <c r="IO39" s="166"/>
      <c r="IP39" s="165">
        <v>-368.2987</v>
      </c>
      <c r="IQ39" s="165">
        <v>-26.370999999999999</v>
      </c>
      <c r="IR39" s="165">
        <v>410.70249999999999</v>
      </c>
      <c r="IS39" s="165">
        <v>373.36450000000002</v>
      </c>
      <c r="IT39" s="165">
        <v>166.8218</v>
      </c>
      <c r="IU39" s="165">
        <v>169.3588</v>
      </c>
      <c r="IV39" s="165">
        <v>22.448899999999998</v>
      </c>
      <c r="IW39" s="165">
        <v>390.48090000000002</v>
      </c>
      <c r="IX39" s="165">
        <v>-409.04539999999997</v>
      </c>
      <c r="IY39" s="165">
        <v>0</v>
      </c>
      <c r="IZ39" s="165">
        <v>15.042199999999999</v>
      </c>
      <c r="JA39" s="165">
        <v>-11.9437</v>
      </c>
      <c r="JB39" s="165">
        <v>13.903</v>
      </c>
      <c r="JC39" s="165">
        <v>16.079999999999998</v>
      </c>
      <c r="JD39" s="165">
        <v>0.46700000000000003</v>
      </c>
      <c r="JE39" s="165">
        <v>0.45500000000000002</v>
      </c>
      <c r="JF39" s="165">
        <v>-15.84</v>
      </c>
      <c r="JG39" s="165">
        <v>-4.32</v>
      </c>
      <c r="JH39" s="166"/>
      <c r="JI39" s="165">
        <v>3.9567000000000001</v>
      </c>
      <c r="JJ39" s="165">
        <v>-8.2597000000000005</v>
      </c>
      <c r="JK39" s="165">
        <v>-39.464399999999998</v>
      </c>
      <c r="JL39" s="165">
        <v>15</v>
      </c>
      <c r="JM39" s="165">
        <v>52.107999999999997</v>
      </c>
      <c r="JN39" s="165">
        <v>53.457000000000001</v>
      </c>
      <c r="JO39" s="166"/>
      <c r="JP39" s="166"/>
      <c r="JQ39" s="165">
        <v>6.1303000000000001</v>
      </c>
      <c r="JR39" s="165">
        <v>6.1912000000000003</v>
      </c>
      <c r="JS39" s="165">
        <v>6.4363000000000001</v>
      </c>
      <c r="JT39" s="166"/>
      <c r="JU39" s="165">
        <v>17.100000000000001</v>
      </c>
      <c r="JV39" s="165">
        <v>14.506</v>
      </c>
      <c r="JW39" s="165">
        <v>8.8699999999999992</v>
      </c>
      <c r="JX39" s="166"/>
      <c r="JY39" s="165">
        <v>-51.500100000000003</v>
      </c>
      <c r="JZ39" s="165">
        <v>81.928899999999999</v>
      </c>
      <c r="KA39" s="165">
        <v>59.880499999999998</v>
      </c>
      <c r="KB39" s="165">
        <v>-50.460599999999999</v>
      </c>
      <c r="KC39" s="165">
        <v>-80.801299999999998</v>
      </c>
      <c r="KD39" s="165">
        <v>48.7761</v>
      </c>
      <c r="KE39" s="165">
        <v>31.776900000000001</v>
      </c>
      <c r="KF39" s="165">
        <v>-32.4</v>
      </c>
      <c r="KG39" s="165">
        <v>32.799999999999997</v>
      </c>
      <c r="KH39" s="165">
        <v>-636.27139999999997</v>
      </c>
      <c r="KI39" s="165">
        <v>799.04150000000004</v>
      </c>
    </row>
    <row r="40" spans="1:295" ht="18" customHeight="1" x14ac:dyDescent="0.25">
      <c r="A40" s="160" t="s">
        <v>42</v>
      </c>
      <c r="B40" s="160" t="s">
        <v>771</v>
      </c>
      <c r="C40" s="167">
        <v>0</v>
      </c>
      <c r="D40" s="168">
        <v>10.8294</v>
      </c>
      <c r="E40" s="168">
        <v>-16.766999999999999</v>
      </c>
      <c r="F40" s="168">
        <v>-30.277799999999999</v>
      </c>
      <c r="G40" s="168">
        <v>21.320499999999999</v>
      </c>
      <c r="H40" s="169"/>
      <c r="I40" s="168">
        <v>61.423299999999998</v>
      </c>
      <c r="J40" s="168">
        <v>-92.101900000000001</v>
      </c>
      <c r="K40" s="168">
        <v>76.266300000000001</v>
      </c>
      <c r="L40" s="168">
        <v>39.114800000000002</v>
      </c>
      <c r="M40" s="168">
        <v>38.436399999999999</v>
      </c>
      <c r="N40" s="168">
        <v>0</v>
      </c>
      <c r="O40" s="168">
        <v>-72.116</v>
      </c>
      <c r="P40" s="168">
        <v>63.8</v>
      </c>
      <c r="Q40" s="168">
        <v>21.527999999999999</v>
      </c>
      <c r="R40" s="168">
        <v>-61.6</v>
      </c>
      <c r="S40" s="168">
        <v>4.0616000000000003</v>
      </c>
      <c r="T40" s="168">
        <v>56.054400000000001</v>
      </c>
      <c r="U40" s="168">
        <v>15.6632</v>
      </c>
      <c r="V40" s="168">
        <v>15.593</v>
      </c>
      <c r="W40" s="168">
        <v>26.621600000000001</v>
      </c>
      <c r="X40" s="168">
        <v>14.8035</v>
      </c>
      <c r="Y40" s="168">
        <v>5.4265999999999996</v>
      </c>
      <c r="Z40" s="168">
        <v>8.1082999999999998</v>
      </c>
      <c r="AA40" s="169"/>
      <c r="AB40" s="169"/>
      <c r="AC40" s="168">
        <v>-82.44</v>
      </c>
      <c r="AD40" s="168">
        <v>-82.41</v>
      </c>
      <c r="AE40" s="169"/>
      <c r="AF40" s="168">
        <v>0</v>
      </c>
      <c r="AG40" s="168">
        <v>70.400000000000006</v>
      </c>
      <c r="AH40" s="168">
        <v>13.888</v>
      </c>
      <c r="AI40" s="168">
        <v>0.20200000000000001</v>
      </c>
      <c r="AJ40" s="167">
        <v>-70.94</v>
      </c>
      <c r="AK40" s="168">
        <v>-70.94</v>
      </c>
      <c r="AL40" s="168">
        <v>-64.099999999999994</v>
      </c>
      <c r="AM40" s="168">
        <v>72.88</v>
      </c>
      <c r="AN40" s="168">
        <v>72.94</v>
      </c>
      <c r="AO40" s="168">
        <v>14.4763</v>
      </c>
      <c r="AP40" s="168">
        <v>13.1584</v>
      </c>
      <c r="AQ40" s="168">
        <v>73.838300000000004</v>
      </c>
      <c r="AR40" s="168">
        <v>76.183899999999994</v>
      </c>
      <c r="AS40" s="168">
        <v>42.689799999999998</v>
      </c>
      <c r="AT40" s="168">
        <v>-80.230099999999993</v>
      </c>
      <c r="AU40" s="167">
        <v>0</v>
      </c>
      <c r="AV40" s="168">
        <v>24.145099999999999</v>
      </c>
      <c r="AW40" s="168">
        <v>26.204899999999999</v>
      </c>
      <c r="AX40" s="168">
        <v>76.456500000000005</v>
      </c>
      <c r="AY40" s="168">
        <v>77.127899999999997</v>
      </c>
      <c r="AZ40" s="168">
        <v>-16.3368</v>
      </c>
      <c r="BA40" s="168">
        <v>-15.7506</v>
      </c>
      <c r="BB40" s="168">
        <v>-409.90519999999998</v>
      </c>
      <c r="BC40" s="168">
        <v>-36.231299999999997</v>
      </c>
      <c r="BD40" s="168">
        <v>-0.2</v>
      </c>
      <c r="BE40" s="168">
        <v>-0.2</v>
      </c>
      <c r="BF40" s="168">
        <v>86.841800000000006</v>
      </c>
      <c r="BG40" s="169"/>
      <c r="BH40" s="168">
        <v>-11.707700000000001</v>
      </c>
      <c r="BI40" s="169"/>
      <c r="BJ40" s="168">
        <v>-23.278500000000001</v>
      </c>
      <c r="BK40" s="168">
        <v>15.9674</v>
      </c>
      <c r="BL40" s="168">
        <v>-8.5090000000000003</v>
      </c>
      <c r="BM40" s="168">
        <v>-5.617</v>
      </c>
      <c r="BN40" s="168">
        <v>438.09309999999999</v>
      </c>
      <c r="BO40" s="168">
        <v>148.77770000000001</v>
      </c>
      <c r="BP40" s="168">
        <v>148.5641</v>
      </c>
      <c r="BQ40" s="168">
        <v>-139.52510000000001</v>
      </c>
      <c r="BR40" s="168">
        <v>710.28639999999996</v>
      </c>
      <c r="BS40" s="169"/>
      <c r="BT40" s="168">
        <v>-127.054</v>
      </c>
      <c r="BU40" s="168">
        <v>129.98179999999999</v>
      </c>
      <c r="BV40" s="168">
        <v>123.4271</v>
      </c>
      <c r="BW40" s="168">
        <v>41.47</v>
      </c>
      <c r="BX40" s="169"/>
      <c r="BY40" s="168">
        <v>74.819999999999993</v>
      </c>
      <c r="BZ40" s="168">
        <v>56.93</v>
      </c>
      <c r="CA40" s="168">
        <v>-127.65689999999999</v>
      </c>
      <c r="CB40" s="168">
        <v>-127.523</v>
      </c>
      <c r="CC40" s="168">
        <v>194.80840000000001</v>
      </c>
      <c r="CD40" s="168">
        <v>194.62870000000001</v>
      </c>
      <c r="CE40" s="168">
        <v>5.6980000000000004</v>
      </c>
      <c r="CF40" s="168">
        <v>-148.16499999999999</v>
      </c>
      <c r="CG40" s="168">
        <v>-147.64609999999999</v>
      </c>
      <c r="CH40" s="168">
        <v>7.0202999999999998</v>
      </c>
      <c r="CI40" s="168">
        <v>-96.075800000000001</v>
      </c>
      <c r="CJ40" s="169"/>
      <c r="CK40" s="169"/>
      <c r="CL40" s="168">
        <v>95.8</v>
      </c>
      <c r="CM40" s="168">
        <v>190.9</v>
      </c>
      <c r="CN40" s="168">
        <v>-19.670000000000002</v>
      </c>
      <c r="CO40" s="168">
        <v>31.9068</v>
      </c>
      <c r="CP40" s="168">
        <v>32.7241</v>
      </c>
      <c r="CQ40" s="168">
        <v>32.2943</v>
      </c>
      <c r="CR40" s="168">
        <v>66.498999999999995</v>
      </c>
      <c r="CS40" s="168">
        <v>64.952100000000002</v>
      </c>
      <c r="CT40" s="168">
        <v>-29.152699999999999</v>
      </c>
      <c r="CU40" s="168">
        <v>-101.8026</v>
      </c>
      <c r="CV40" s="168">
        <v>-21.361499999999999</v>
      </c>
      <c r="CW40" s="168">
        <v>14.5158</v>
      </c>
      <c r="CX40" s="168">
        <v>82.47</v>
      </c>
      <c r="CY40" s="168">
        <v>43</v>
      </c>
      <c r="CZ40" s="168">
        <v>62.116700000000002</v>
      </c>
      <c r="DA40" s="169"/>
      <c r="DB40" s="168">
        <v>36.927300000000002</v>
      </c>
      <c r="DC40" s="169"/>
      <c r="DD40" s="168">
        <v>94.637</v>
      </c>
      <c r="DE40" s="168">
        <v>95.635000000000005</v>
      </c>
      <c r="DF40" s="168">
        <v>-36.870399999999997</v>
      </c>
      <c r="DG40" s="169"/>
      <c r="DH40" s="168">
        <v>-20.144400000000001</v>
      </c>
      <c r="DI40" s="168">
        <v>-123.6</v>
      </c>
      <c r="DJ40" s="168">
        <v>-122.4</v>
      </c>
      <c r="DK40" s="169"/>
      <c r="DL40" s="168">
        <v>85.849000000000004</v>
      </c>
      <c r="DM40" s="168">
        <v>71.400899999999993</v>
      </c>
      <c r="DN40" s="169"/>
      <c r="DO40" s="168">
        <v>85.1</v>
      </c>
      <c r="DP40" s="168">
        <v>-5.93</v>
      </c>
      <c r="DQ40" s="168">
        <v>51.9405</v>
      </c>
      <c r="DR40" s="168">
        <v>36.930799999999998</v>
      </c>
      <c r="DS40" s="168">
        <v>-14.13</v>
      </c>
      <c r="DT40" s="168">
        <v>-14.35</v>
      </c>
      <c r="DU40" s="168">
        <v>95.87</v>
      </c>
      <c r="DV40" s="168">
        <v>85.04</v>
      </c>
      <c r="DW40" s="168">
        <v>36.363599999999998</v>
      </c>
      <c r="DX40" s="168">
        <v>37.527299999999997</v>
      </c>
      <c r="DY40" s="168">
        <v>-131.1798</v>
      </c>
      <c r="DZ40" s="168">
        <v>-128.49090000000001</v>
      </c>
      <c r="EA40" s="168">
        <v>151.53540000000001</v>
      </c>
      <c r="EB40" s="168">
        <v>105.7895</v>
      </c>
      <c r="EC40" s="168">
        <v>102.44750000000001</v>
      </c>
      <c r="ED40" s="168">
        <v>104.41930000000001</v>
      </c>
      <c r="EE40" s="168">
        <v>-8.7474000000000007</v>
      </c>
      <c r="EF40" s="168">
        <v>-31.665500000000002</v>
      </c>
      <c r="EG40" s="168">
        <v>-35.613</v>
      </c>
      <c r="EH40" s="168">
        <v>148.71979999999999</v>
      </c>
      <c r="EI40" s="168">
        <v>-450.62470000000002</v>
      </c>
      <c r="EJ40" s="169"/>
      <c r="EK40" s="168">
        <v>-24.920500000000001</v>
      </c>
      <c r="EL40" s="168">
        <v>-21.429400000000001</v>
      </c>
      <c r="EM40" s="168">
        <v>101.9487</v>
      </c>
      <c r="EN40" s="168">
        <v>-45.033299999999997</v>
      </c>
      <c r="EO40" s="168">
        <v>-41.761000000000003</v>
      </c>
      <c r="EP40" s="168">
        <v>15.407999999999999</v>
      </c>
      <c r="EQ40" s="168">
        <v>-101.7396</v>
      </c>
      <c r="ER40" s="168">
        <v>-102.9391</v>
      </c>
      <c r="ES40" s="168">
        <v>70.721199999999996</v>
      </c>
      <c r="ET40" s="169"/>
      <c r="EU40" s="168">
        <v>-1.73</v>
      </c>
      <c r="EV40" s="169"/>
      <c r="EW40" s="168">
        <v>16.942799999999998</v>
      </c>
      <c r="EX40" s="168">
        <v>-156.24350000000001</v>
      </c>
      <c r="EY40" s="168">
        <v>-41.142600000000002</v>
      </c>
      <c r="EZ40" s="168">
        <v>-40.586100000000002</v>
      </c>
      <c r="FA40" s="168">
        <v>12.8369</v>
      </c>
      <c r="FB40" s="168">
        <v>33.4925</v>
      </c>
      <c r="FC40" s="168">
        <v>-65.454599999999999</v>
      </c>
      <c r="FD40" s="168">
        <v>23.997499999999999</v>
      </c>
      <c r="FE40" s="168">
        <v>23.895399999999999</v>
      </c>
      <c r="FF40" s="169"/>
      <c r="FG40" s="168">
        <v>39.448500000000003</v>
      </c>
      <c r="FH40" s="168">
        <v>40.075699999999998</v>
      </c>
      <c r="FI40" s="168">
        <v>38.615299999999998</v>
      </c>
      <c r="FJ40" s="168">
        <v>126.9319</v>
      </c>
      <c r="FK40" s="168">
        <v>127.9366</v>
      </c>
      <c r="FL40" s="168">
        <v>-117.7218</v>
      </c>
      <c r="FM40" s="168">
        <v>133.9393</v>
      </c>
      <c r="FN40" s="168">
        <v>133.53919999999999</v>
      </c>
      <c r="FO40" s="168">
        <v>-87.152799999999999</v>
      </c>
      <c r="FP40" s="168">
        <v>-78.831699999999998</v>
      </c>
      <c r="FQ40" s="168">
        <v>-37.974800000000002</v>
      </c>
      <c r="FR40" s="168">
        <v>-35.729999999999997</v>
      </c>
      <c r="FS40" s="168">
        <v>13.4725</v>
      </c>
      <c r="FT40" s="168">
        <v>0.95120000000000005</v>
      </c>
      <c r="FU40" s="168">
        <v>-8.2799999999999994</v>
      </c>
      <c r="FV40" s="168">
        <v>15.43</v>
      </c>
      <c r="FW40" s="168">
        <v>-38.807200000000002</v>
      </c>
      <c r="FX40" s="168">
        <v>11.371600000000001</v>
      </c>
      <c r="FY40" s="169"/>
      <c r="FZ40" s="168">
        <v>4.34</v>
      </c>
      <c r="GA40" s="169"/>
      <c r="GB40" s="168">
        <v>29.3</v>
      </c>
      <c r="GC40" s="168">
        <v>80.531599999999997</v>
      </c>
      <c r="GD40" s="168">
        <v>94.983900000000006</v>
      </c>
      <c r="GE40" s="168">
        <v>16.09</v>
      </c>
      <c r="GF40" s="168">
        <v>88.572400000000002</v>
      </c>
      <c r="GG40" s="168">
        <v>24.6</v>
      </c>
      <c r="GH40" s="168">
        <v>-18.866499999999998</v>
      </c>
      <c r="GI40" s="168">
        <v>4.1185999999999998</v>
      </c>
      <c r="GJ40" s="168">
        <v>4.3743999999999996</v>
      </c>
      <c r="GK40" s="168">
        <v>2.1034999999999999</v>
      </c>
      <c r="GL40" s="169"/>
      <c r="GM40" s="169"/>
      <c r="GN40" s="168">
        <v>-15.0639</v>
      </c>
      <c r="GO40" s="168">
        <v>-37.74</v>
      </c>
      <c r="GP40" s="168">
        <v>21.192599999999999</v>
      </c>
      <c r="GQ40" s="168">
        <v>39.080100000000002</v>
      </c>
      <c r="GR40" s="168">
        <v>60.193100000000001</v>
      </c>
      <c r="GS40" s="168">
        <v>60.630400000000002</v>
      </c>
      <c r="GT40" s="168">
        <v>-173.38200000000001</v>
      </c>
      <c r="GU40" s="168">
        <v>-23.208600000000001</v>
      </c>
      <c r="GV40" s="168">
        <v>31.194299999999998</v>
      </c>
      <c r="GW40" s="168">
        <v>-43.197200000000002</v>
      </c>
      <c r="GX40" s="168">
        <v>11.5922</v>
      </c>
      <c r="GY40" s="168">
        <v>13.3232</v>
      </c>
      <c r="GZ40" s="168">
        <v>12.627599999999999</v>
      </c>
      <c r="HA40" s="168">
        <v>13</v>
      </c>
      <c r="HB40" s="168">
        <v>4.1475</v>
      </c>
      <c r="HC40" s="168">
        <v>4.5267999999999997</v>
      </c>
      <c r="HD40" s="169"/>
      <c r="HE40" s="168">
        <v>-292.86040000000003</v>
      </c>
      <c r="HF40" s="168">
        <v>-560.87130000000002</v>
      </c>
      <c r="HG40" s="168">
        <v>564.65340000000003</v>
      </c>
      <c r="HH40" s="168">
        <v>-31.6844</v>
      </c>
      <c r="HI40" s="168">
        <v>0</v>
      </c>
      <c r="HJ40" s="168">
        <v>0</v>
      </c>
      <c r="HK40" s="168">
        <v>-54.5351</v>
      </c>
      <c r="HL40" s="168">
        <v>-43.261200000000002</v>
      </c>
      <c r="HM40" s="168">
        <v>0</v>
      </c>
      <c r="HN40" s="168">
        <v>0</v>
      </c>
      <c r="HO40" s="169"/>
      <c r="HP40" s="169"/>
      <c r="HQ40" s="168">
        <v>-8.1052999999999997</v>
      </c>
      <c r="HR40" s="168">
        <v>-8.2370999999999999</v>
      </c>
      <c r="HS40" s="168">
        <v>-32.9621</v>
      </c>
      <c r="HT40" s="168">
        <v>-33.045200000000001</v>
      </c>
      <c r="HU40" s="168">
        <v>8.35</v>
      </c>
      <c r="HV40" s="168">
        <v>8.6999999999999993</v>
      </c>
      <c r="HW40" s="168">
        <v>20.6</v>
      </c>
      <c r="HX40" s="168">
        <v>20.8</v>
      </c>
      <c r="HY40" s="168">
        <v>21.596599999999999</v>
      </c>
      <c r="HZ40" s="168">
        <v>-24.72</v>
      </c>
      <c r="IA40" s="168">
        <v>-375.99849999999998</v>
      </c>
      <c r="IB40" s="168">
        <v>84.270499999999998</v>
      </c>
      <c r="IC40" s="168">
        <v>82.336600000000004</v>
      </c>
      <c r="ID40" s="168">
        <v>13.4</v>
      </c>
      <c r="IE40" s="168">
        <v>-17.100000000000001</v>
      </c>
      <c r="IF40" s="168">
        <v>9.1</v>
      </c>
      <c r="IG40" s="168">
        <v>10</v>
      </c>
      <c r="IH40" s="168">
        <v>1.4148000000000001</v>
      </c>
      <c r="II40" s="168">
        <v>1.2579</v>
      </c>
      <c r="IJ40" s="168">
        <v>39.019500000000001</v>
      </c>
      <c r="IK40" s="168">
        <v>462.12220000000002</v>
      </c>
      <c r="IL40" s="168">
        <v>-271.69330000000002</v>
      </c>
      <c r="IM40" s="168">
        <v>-289.37990000000002</v>
      </c>
      <c r="IN40" s="168">
        <v>-24.1374</v>
      </c>
      <c r="IO40" s="169"/>
      <c r="IP40" s="168">
        <v>-299.36700000000002</v>
      </c>
      <c r="IQ40" s="168">
        <v>-65.601900000000001</v>
      </c>
      <c r="IR40" s="168">
        <v>340.54109999999997</v>
      </c>
      <c r="IS40" s="168">
        <v>301.62529999999998</v>
      </c>
      <c r="IT40" s="168">
        <v>170.74379999999999</v>
      </c>
      <c r="IU40" s="168">
        <v>171.3331</v>
      </c>
      <c r="IV40" s="168">
        <v>68.749899999999997</v>
      </c>
      <c r="IW40" s="168">
        <v>282.029</v>
      </c>
      <c r="IX40" s="168">
        <v>-340.82159999999999</v>
      </c>
      <c r="IY40" s="168">
        <v>-52.473399999999998</v>
      </c>
      <c r="IZ40" s="168">
        <v>53.645899999999997</v>
      </c>
      <c r="JA40" s="168">
        <v>-11.5207</v>
      </c>
      <c r="JB40" s="168">
        <v>23.64</v>
      </c>
      <c r="JC40" s="168">
        <v>15.68</v>
      </c>
      <c r="JD40" s="168">
        <v>0.46100000000000002</v>
      </c>
      <c r="JE40" s="168">
        <v>0.45200000000000001</v>
      </c>
      <c r="JF40" s="168">
        <v>-15.12</v>
      </c>
      <c r="JG40" s="168">
        <v>-4.8</v>
      </c>
      <c r="JH40" s="169"/>
      <c r="JI40" s="168">
        <v>5.2171000000000003</v>
      </c>
      <c r="JJ40" s="168">
        <v>-9.6085999999999991</v>
      </c>
      <c r="JK40" s="168">
        <v>-38.994399999999999</v>
      </c>
      <c r="JL40" s="168">
        <v>14.7</v>
      </c>
      <c r="JM40" s="168">
        <v>54.271999999999998</v>
      </c>
      <c r="JN40" s="168">
        <v>53.189</v>
      </c>
      <c r="JO40" s="169"/>
      <c r="JP40" s="169"/>
      <c r="JQ40" s="168">
        <v>8.1220999999999997</v>
      </c>
      <c r="JR40" s="168">
        <v>7.3388999999999998</v>
      </c>
      <c r="JS40" s="168">
        <v>8.6692</v>
      </c>
      <c r="JT40" s="169"/>
      <c r="JU40" s="168">
        <v>16.5</v>
      </c>
      <c r="JV40" s="168">
        <v>14.2852</v>
      </c>
      <c r="JW40" s="168">
        <v>9.06</v>
      </c>
      <c r="JX40" s="169"/>
      <c r="JY40" s="168">
        <v>-43.070799999999998</v>
      </c>
      <c r="JZ40" s="168">
        <v>80.858500000000006</v>
      </c>
      <c r="KA40" s="168">
        <v>56.217199999999998</v>
      </c>
      <c r="KB40" s="168">
        <v>-42.466000000000001</v>
      </c>
      <c r="KC40" s="168">
        <v>-78.685299999999998</v>
      </c>
      <c r="KD40" s="168">
        <v>43.540999999999997</v>
      </c>
      <c r="KE40" s="168">
        <v>34.5869</v>
      </c>
      <c r="KF40" s="168">
        <v>-33.1</v>
      </c>
      <c r="KG40" s="168">
        <v>33.9</v>
      </c>
      <c r="KH40" s="168">
        <v>-585.96799999999996</v>
      </c>
      <c r="KI40" s="168">
        <v>750.10519999999997</v>
      </c>
    </row>
    <row r="41" spans="1:295" ht="18" customHeight="1" x14ac:dyDescent="0.25">
      <c r="A41" s="160" t="s">
        <v>42</v>
      </c>
      <c r="B41" s="160" t="s">
        <v>772</v>
      </c>
      <c r="C41" s="161">
        <v>0</v>
      </c>
      <c r="D41" s="162">
        <v>11.6556</v>
      </c>
      <c r="E41" s="162">
        <v>-17.671800000000001</v>
      </c>
      <c r="F41" s="162">
        <v>-30.9331</v>
      </c>
      <c r="G41" s="162">
        <v>22.222100000000001</v>
      </c>
      <c r="H41" s="163"/>
      <c r="I41" s="162">
        <v>60.677300000000002</v>
      </c>
      <c r="J41" s="162">
        <v>-89.755899999999997</v>
      </c>
      <c r="K41" s="162">
        <v>76.745900000000006</v>
      </c>
      <c r="L41" s="162">
        <v>38.716799999999999</v>
      </c>
      <c r="M41" s="162">
        <v>37.814100000000003</v>
      </c>
      <c r="N41" s="162">
        <v>33.299999999999997</v>
      </c>
      <c r="O41" s="162">
        <v>-68.992000000000004</v>
      </c>
      <c r="P41" s="162">
        <v>59.4</v>
      </c>
      <c r="Q41" s="162">
        <v>18.216000000000001</v>
      </c>
      <c r="R41" s="162">
        <v>-59.4</v>
      </c>
      <c r="S41" s="162">
        <v>4.4516999999999998</v>
      </c>
      <c r="T41" s="162">
        <v>66.699200000000005</v>
      </c>
      <c r="U41" s="162">
        <v>15.799799999999999</v>
      </c>
      <c r="V41" s="162">
        <v>16.0898</v>
      </c>
      <c r="W41" s="162">
        <v>26.558</v>
      </c>
      <c r="X41" s="162">
        <v>15.0892</v>
      </c>
      <c r="Y41" s="162">
        <v>5.7203999999999997</v>
      </c>
      <c r="Z41" s="162">
        <v>8.0187000000000008</v>
      </c>
      <c r="AA41" s="163"/>
      <c r="AB41" s="163"/>
      <c r="AC41" s="162">
        <v>-63.57</v>
      </c>
      <c r="AD41" s="162">
        <v>-63.59</v>
      </c>
      <c r="AE41" s="163"/>
      <c r="AF41" s="162">
        <v>-31.08</v>
      </c>
      <c r="AG41" s="162">
        <v>68.2</v>
      </c>
      <c r="AH41" s="162">
        <v>14.071</v>
      </c>
      <c r="AI41" s="162">
        <v>0.20699999999999999</v>
      </c>
      <c r="AJ41" s="161">
        <v>-46.18</v>
      </c>
      <c r="AK41" s="162">
        <v>-46.18</v>
      </c>
      <c r="AL41" s="162">
        <v>-70.19</v>
      </c>
      <c r="AM41" s="162">
        <v>46.82</v>
      </c>
      <c r="AN41" s="162">
        <v>47.05</v>
      </c>
      <c r="AO41" s="162">
        <v>14.5853</v>
      </c>
      <c r="AP41" s="162">
        <v>12.2438</v>
      </c>
      <c r="AQ41" s="162">
        <v>72.138300000000001</v>
      </c>
      <c r="AR41" s="162">
        <v>74.180400000000006</v>
      </c>
      <c r="AS41" s="162">
        <v>11.6454</v>
      </c>
      <c r="AT41" s="162">
        <v>-47.538400000000003</v>
      </c>
      <c r="AU41" s="161">
        <v>0</v>
      </c>
      <c r="AV41" s="162">
        <v>30.5352</v>
      </c>
      <c r="AW41" s="162">
        <v>29.128</v>
      </c>
      <c r="AX41" s="162">
        <v>54.9238</v>
      </c>
      <c r="AY41" s="162">
        <v>55.644799999999996</v>
      </c>
      <c r="AZ41" s="162">
        <v>-7.5685000000000002</v>
      </c>
      <c r="BA41" s="162">
        <v>-11.754</v>
      </c>
      <c r="BB41" s="162">
        <v>-336.07920000000001</v>
      </c>
      <c r="BC41" s="162">
        <v>-3.9407999999999999</v>
      </c>
      <c r="BD41" s="162">
        <v>-0.4</v>
      </c>
      <c r="BE41" s="162">
        <v>0</v>
      </c>
      <c r="BF41" s="162">
        <v>48.063000000000002</v>
      </c>
      <c r="BG41" s="163"/>
      <c r="BH41" s="162">
        <v>-11.3453</v>
      </c>
      <c r="BI41" s="163"/>
      <c r="BJ41" s="162">
        <v>-12.68</v>
      </c>
      <c r="BK41" s="162">
        <v>13.450799999999999</v>
      </c>
      <c r="BL41" s="162">
        <v>-8.4875000000000007</v>
      </c>
      <c r="BM41" s="162">
        <v>-5.7545999999999999</v>
      </c>
      <c r="BN41" s="162">
        <v>365.88630000000001</v>
      </c>
      <c r="BO41" s="162">
        <v>190.5575</v>
      </c>
      <c r="BP41" s="162">
        <v>188.4212</v>
      </c>
      <c r="BQ41" s="162">
        <v>-156.4195</v>
      </c>
      <c r="BR41" s="162">
        <v>702.33510000000001</v>
      </c>
      <c r="BS41" s="163"/>
      <c r="BT41" s="162">
        <v>-59.593800000000002</v>
      </c>
      <c r="BU41" s="162">
        <v>62.494500000000002</v>
      </c>
      <c r="BV41" s="162">
        <v>125.56270000000001</v>
      </c>
      <c r="BW41" s="162">
        <v>40</v>
      </c>
      <c r="BX41" s="163"/>
      <c r="BY41" s="162">
        <v>81.760000000000005</v>
      </c>
      <c r="BZ41" s="162">
        <v>56.44</v>
      </c>
      <c r="CA41" s="162">
        <v>-132.2115</v>
      </c>
      <c r="CB41" s="162">
        <v>-132.61340000000001</v>
      </c>
      <c r="CC41" s="162">
        <v>199.4468</v>
      </c>
      <c r="CD41" s="162">
        <v>199.1497</v>
      </c>
      <c r="CE41" s="162">
        <v>6.9288999999999996</v>
      </c>
      <c r="CF41" s="162">
        <v>-136.73609999999999</v>
      </c>
      <c r="CG41" s="162">
        <v>-136.16800000000001</v>
      </c>
      <c r="CH41" s="162">
        <v>4.7721</v>
      </c>
      <c r="CI41" s="162">
        <v>-85.793999999999997</v>
      </c>
      <c r="CJ41" s="163"/>
      <c r="CK41" s="163"/>
      <c r="CL41" s="162">
        <v>96.1</v>
      </c>
      <c r="CM41" s="162">
        <v>172.3</v>
      </c>
      <c r="CN41" s="162">
        <v>-19.25</v>
      </c>
      <c r="CO41" s="162">
        <v>35.064399999999999</v>
      </c>
      <c r="CP41" s="162">
        <v>35.996600000000001</v>
      </c>
      <c r="CQ41" s="162">
        <v>35.5991</v>
      </c>
      <c r="CR41" s="162">
        <v>75.155299999999997</v>
      </c>
      <c r="CS41" s="162">
        <v>75.016599999999997</v>
      </c>
      <c r="CT41" s="162">
        <v>1</v>
      </c>
      <c r="CU41" s="162">
        <v>-138.0643</v>
      </c>
      <c r="CV41" s="162">
        <v>6.0404999999999998</v>
      </c>
      <c r="CW41" s="162">
        <v>13.870900000000001</v>
      </c>
      <c r="CX41" s="162">
        <v>80.2</v>
      </c>
      <c r="CY41" s="162">
        <v>42.12</v>
      </c>
      <c r="CZ41" s="162">
        <v>61.413600000000002</v>
      </c>
      <c r="DA41" s="162">
        <v>58.158900000000003</v>
      </c>
      <c r="DB41" s="162">
        <v>36.960900000000002</v>
      </c>
      <c r="DC41" s="163"/>
      <c r="DD41" s="162">
        <v>85.355699999999999</v>
      </c>
      <c r="DE41" s="162">
        <v>85.766000000000005</v>
      </c>
      <c r="DF41" s="162">
        <v>-52.695</v>
      </c>
      <c r="DG41" s="163"/>
      <c r="DH41" s="162">
        <v>-20.001899999999999</v>
      </c>
      <c r="DI41" s="162">
        <v>-130.19999999999999</v>
      </c>
      <c r="DJ41" s="162">
        <v>-129.69999999999999</v>
      </c>
      <c r="DK41" s="162">
        <v>29.429600000000001</v>
      </c>
      <c r="DL41" s="162">
        <v>84.091200000000001</v>
      </c>
      <c r="DM41" s="162">
        <v>69.522300000000001</v>
      </c>
      <c r="DN41" s="162">
        <v>118.3777</v>
      </c>
      <c r="DO41" s="162">
        <v>84.22</v>
      </c>
      <c r="DP41" s="162">
        <v>-5.7</v>
      </c>
      <c r="DQ41" s="162">
        <v>50.685000000000002</v>
      </c>
      <c r="DR41" s="162">
        <v>52.296700000000001</v>
      </c>
      <c r="DS41" s="162">
        <v>-14.31</v>
      </c>
      <c r="DT41" s="162">
        <v>-14.59</v>
      </c>
      <c r="DU41" s="162">
        <v>96.2</v>
      </c>
      <c r="DV41" s="162">
        <v>83.95</v>
      </c>
      <c r="DW41" s="162">
        <v>54.927300000000002</v>
      </c>
      <c r="DX41" s="162">
        <v>52.4</v>
      </c>
      <c r="DY41" s="162">
        <v>-130.87739999999999</v>
      </c>
      <c r="DZ41" s="162">
        <v>-127.3182</v>
      </c>
      <c r="EA41" s="162">
        <v>157.12719999999999</v>
      </c>
      <c r="EB41" s="162">
        <v>112.92789999999999</v>
      </c>
      <c r="EC41" s="162">
        <v>109.6848</v>
      </c>
      <c r="ED41" s="162">
        <v>111.3325</v>
      </c>
      <c r="EE41" s="162">
        <v>-18.236599999999999</v>
      </c>
      <c r="EF41" s="162">
        <v>-40.5854</v>
      </c>
      <c r="EG41" s="162">
        <v>-34.692999999999998</v>
      </c>
      <c r="EH41" s="162">
        <v>163.06010000000001</v>
      </c>
      <c r="EI41" s="162">
        <v>-554.52620000000002</v>
      </c>
      <c r="EJ41" s="163"/>
      <c r="EK41" s="162">
        <v>-24.9057</v>
      </c>
      <c r="EL41" s="162">
        <v>-21.581199999999999</v>
      </c>
      <c r="EM41" s="162">
        <v>108.7685</v>
      </c>
      <c r="EN41" s="162">
        <v>-54.566400000000002</v>
      </c>
      <c r="EO41" s="162">
        <v>-52.387700000000002</v>
      </c>
      <c r="EP41" s="163"/>
      <c r="EQ41" s="162">
        <v>-104.1271</v>
      </c>
      <c r="ER41" s="162">
        <v>-105.663</v>
      </c>
      <c r="ES41" s="162">
        <v>80.030799999999999</v>
      </c>
      <c r="ET41" s="163"/>
      <c r="EU41" s="162">
        <v>-1.7</v>
      </c>
      <c r="EV41" s="163"/>
      <c r="EW41" s="162">
        <v>16.406099999999999</v>
      </c>
      <c r="EX41" s="162">
        <v>-172.3305</v>
      </c>
      <c r="EY41" s="162">
        <v>-41.300800000000002</v>
      </c>
      <c r="EZ41" s="162">
        <v>-39.996699999999997</v>
      </c>
      <c r="FA41" s="162">
        <v>12.692399999999999</v>
      </c>
      <c r="FB41" s="162">
        <v>43.8964</v>
      </c>
      <c r="FC41" s="162">
        <v>-75.873599999999996</v>
      </c>
      <c r="FD41" s="162">
        <v>23.821000000000002</v>
      </c>
      <c r="FE41" s="162">
        <v>23.309699999999999</v>
      </c>
      <c r="FF41" s="163"/>
      <c r="FG41" s="162">
        <v>40.283000000000001</v>
      </c>
      <c r="FH41" s="162">
        <v>39.868200000000002</v>
      </c>
      <c r="FI41" s="162">
        <v>38.714799999999997</v>
      </c>
      <c r="FJ41" s="162">
        <v>132.62540000000001</v>
      </c>
      <c r="FK41" s="162">
        <v>133.12780000000001</v>
      </c>
      <c r="FL41" s="162">
        <v>-79.206800000000001</v>
      </c>
      <c r="FM41" s="162">
        <v>134.1867</v>
      </c>
      <c r="FN41" s="162">
        <v>133.78370000000001</v>
      </c>
      <c r="FO41" s="162">
        <v>-70.031099999999995</v>
      </c>
      <c r="FP41" s="162">
        <v>-52.463700000000003</v>
      </c>
      <c r="FQ41" s="162">
        <v>-25.567399999999999</v>
      </c>
      <c r="FR41" s="162">
        <v>-37.19</v>
      </c>
      <c r="FS41" s="162">
        <v>9.3537999999999997</v>
      </c>
      <c r="FT41" s="162">
        <v>0.97440000000000004</v>
      </c>
      <c r="FU41" s="162">
        <v>-5.9</v>
      </c>
      <c r="FV41" s="162">
        <v>16.07</v>
      </c>
      <c r="FW41" s="162">
        <v>-25.436299999999999</v>
      </c>
      <c r="FX41" s="163"/>
      <c r="FY41" s="163"/>
      <c r="FZ41" s="162">
        <v>4.4180000000000001</v>
      </c>
      <c r="GA41" s="163"/>
      <c r="GB41" s="162">
        <v>28.95</v>
      </c>
      <c r="GC41" s="162">
        <v>53.083300000000001</v>
      </c>
      <c r="GD41" s="162">
        <v>69.090100000000007</v>
      </c>
      <c r="GE41" s="163"/>
      <c r="GF41" s="162">
        <v>86.770399999999995</v>
      </c>
      <c r="GG41" s="162">
        <v>23.8</v>
      </c>
      <c r="GH41" s="162">
        <v>-17.8598</v>
      </c>
      <c r="GI41" s="162">
        <v>3.7109000000000001</v>
      </c>
      <c r="GJ41" s="162">
        <v>4.0593000000000004</v>
      </c>
      <c r="GK41" s="162">
        <v>2.0865</v>
      </c>
      <c r="GL41" s="163"/>
      <c r="GM41" s="163"/>
      <c r="GN41" s="163"/>
      <c r="GO41" s="162">
        <v>-35.2821</v>
      </c>
      <c r="GP41" s="162">
        <v>21.166399999999999</v>
      </c>
      <c r="GQ41" s="162">
        <v>37.253999999999998</v>
      </c>
      <c r="GR41" s="162">
        <v>65.434100000000001</v>
      </c>
      <c r="GS41" s="162">
        <v>63.548400000000001</v>
      </c>
      <c r="GT41" s="162">
        <v>-161.33619999999999</v>
      </c>
      <c r="GU41" s="162">
        <v>-23.039400000000001</v>
      </c>
      <c r="GV41" s="162">
        <v>30.100100000000001</v>
      </c>
      <c r="GW41" s="162">
        <v>-42.965400000000002</v>
      </c>
      <c r="GX41" s="162">
        <v>12.0854</v>
      </c>
      <c r="GY41" s="162">
        <v>13.4794</v>
      </c>
      <c r="GZ41" s="162">
        <v>12.880800000000001</v>
      </c>
      <c r="HA41" s="162">
        <v>14</v>
      </c>
      <c r="HB41" s="162">
        <v>-20.122</v>
      </c>
      <c r="HC41" s="162">
        <v>-20.860399999999998</v>
      </c>
      <c r="HD41" s="163"/>
      <c r="HE41" s="163"/>
      <c r="HF41" s="162">
        <v>-535.6463</v>
      </c>
      <c r="HG41" s="162">
        <v>540.19640000000004</v>
      </c>
      <c r="HH41" s="162">
        <v>-141.45480000000001</v>
      </c>
      <c r="HI41" s="162">
        <v>18.377199999999998</v>
      </c>
      <c r="HJ41" s="162">
        <v>20.012899999999998</v>
      </c>
      <c r="HK41" s="162">
        <v>-56.637099999999997</v>
      </c>
      <c r="HL41" s="162">
        <v>-45.993499999999997</v>
      </c>
      <c r="HM41" s="162">
        <v>15.952</v>
      </c>
      <c r="HN41" s="162">
        <v>17.497199999999999</v>
      </c>
      <c r="HO41" s="163"/>
      <c r="HP41" s="163"/>
      <c r="HQ41" s="162">
        <v>1.4859</v>
      </c>
      <c r="HR41" s="162">
        <v>1.2332000000000001</v>
      </c>
      <c r="HS41" s="162">
        <v>-30.066299999999998</v>
      </c>
      <c r="HT41" s="162">
        <v>-29.868400000000001</v>
      </c>
      <c r="HU41" s="162">
        <v>-48.66</v>
      </c>
      <c r="HV41" s="162">
        <v>-48.85</v>
      </c>
      <c r="HW41" s="162">
        <v>21.3</v>
      </c>
      <c r="HX41" s="162">
        <v>21.7</v>
      </c>
      <c r="HY41" s="162">
        <v>21.596599999999999</v>
      </c>
      <c r="HZ41" s="162">
        <v>-34.24</v>
      </c>
      <c r="IA41" s="162">
        <v>-401.98250000000002</v>
      </c>
      <c r="IB41" s="162">
        <v>98.095399999999998</v>
      </c>
      <c r="IC41" s="162">
        <v>97.801100000000005</v>
      </c>
      <c r="ID41" s="162">
        <v>13.4</v>
      </c>
      <c r="IE41" s="162">
        <v>-19.3</v>
      </c>
      <c r="IF41" s="162">
        <v>0.5</v>
      </c>
      <c r="IG41" s="162">
        <v>1.3</v>
      </c>
      <c r="IH41" s="162">
        <v>1.5667</v>
      </c>
      <c r="II41" s="163"/>
      <c r="IJ41" s="162">
        <v>151.55590000000001</v>
      </c>
      <c r="IK41" s="162">
        <v>576.67989999999998</v>
      </c>
      <c r="IL41" s="162">
        <v>-377.33890000000002</v>
      </c>
      <c r="IM41" s="162">
        <v>-415.3039</v>
      </c>
      <c r="IN41" s="162">
        <v>-27.085799999999999</v>
      </c>
      <c r="IO41" s="163"/>
      <c r="IP41" s="162">
        <v>-428.60340000000002</v>
      </c>
      <c r="IQ41" s="162">
        <v>-189.97739999999999</v>
      </c>
      <c r="IR41" s="162">
        <v>398.55840000000001</v>
      </c>
      <c r="IS41" s="162">
        <v>432.55340000000001</v>
      </c>
      <c r="IT41" s="162">
        <v>221.47040000000001</v>
      </c>
      <c r="IU41" s="162">
        <v>219.92750000000001</v>
      </c>
      <c r="IV41" s="162">
        <v>189.32570000000001</v>
      </c>
      <c r="IW41" s="162">
        <v>390.44220000000001</v>
      </c>
      <c r="IX41" s="162">
        <v>-398.7765</v>
      </c>
      <c r="IY41" s="162">
        <v>0</v>
      </c>
      <c r="IZ41" s="162">
        <v>8.4664000000000001</v>
      </c>
      <c r="JA41" s="162">
        <v>-11.7844</v>
      </c>
      <c r="JB41" s="162">
        <v>24.62</v>
      </c>
      <c r="JC41" s="162">
        <v>16.079999999999998</v>
      </c>
      <c r="JD41" s="162">
        <v>0.443</v>
      </c>
      <c r="JE41" s="162">
        <v>0.435</v>
      </c>
      <c r="JF41" s="162">
        <v>-15.92</v>
      </c>
      <c r="JG41" s="162">
        <v>-3.36</v>
      </c>
      <c r="JH41" s="163"/>
      <c r="JI41" s="162">
        <v>3.8102</v>
      </c>
      <c r="JJ41" s="162">
        <v>-6.5019</v>
      </c>
      <c r="JK41" s="162">
        <v>-38.643500000000003</v>
      </c>
      <c r="JL41" s="162">
        <v>13.4</v>
      </c>
      <c r="JM41" s="162">
        <v>54.488999999999997</v>
      </c>
      <c r="JN41" s="162">
        <v>54.514000000000003</v>
      </c>
      <c r="JO41" s="162">
        <v>11.075100000000001</v>
      </c>
      <c r="JP41" s="163"/>
      <c r="JQ41" s="162">
        <v>11.426299999999999</v>
      </c>
      <c r="JR41" s="162">
        <v>10.6594</v>
      </c>
      <c r="JS41" s="162">
        <v>12.3423</v>
      </c>
      <c r="JT41" s="163"/>
      <c r="JU41" s="162">
        <v>19</v>
      </c>
      <c r="JV41" s="162">
        <v>14.843500000000001</v>
      </c>
      <c r="JW41" s="162">
        <v>8.89</v>
      </c>
      <c r="JX41" s="163"/>
      <c r="JY41" s="162">
        <v>-49.0244</v>
      </c>
      <c r="JZ41" s="162">
        <v>81.993399999999994</v>
      </c>
      <c r="KA41" s="162">
        <v>58.641300000000001</v>
      </c>
      <c r="KB41" s="162">
        <v>-48.422499999999999</v>
      </c>
      <c r="KC41" s="162">
        <v>-80.270499999999998</v>
      </c>
      <c r="KD41" s="162">
        <v>46.061399999999999</v>
      </c>
      <c r="KE41" s="162">
        <v>33.985799999999998</v>
      </c>
      <c r="KF41" s="162">
        <v>-35.5</v>
      </c>
      <c r="KG41" s="162">
        <v>35.6</v>
      </c>
      <c r="KH41" s="162">
        <v>-671.99040000000002</v>
      </c>
      <c r="KI41" s="162">
        <v>817.33799999999997</v>
      </c>
    </row>
    <row r="42" spans="1:295" ht="18" customHeight="1" x14ac:dyDescent="0.25">
      <c r="A42" s="160" t="s">
        <v>42</v>
      </c>
      <c r="B42" s="160" t="s">
        <v>773</v>
      </c>
      <c r="C42" s="164">
        <v>0</v>
      </c>
      <c r="D42" s="165">
        <v>10.971500000000001</v>
      </c>
      <c r="E42" s="165">
        <v>-17.417000000000002</v>
      </c>
      <c r="F42" s="165">
        <v>-30.743099999999998</v>
      </c>
      <c r="G42" s="165">
        <v>19.7502</v>
      </c>
      <c r="H42" s="166"/>
      <c r="I42" s="165">
        <v>58.540100000000002</v>
      </c>
      <c r="J42" s="165">
        <v>-87.436599999999999</v>
      </c>
      <c r="K42" s="165">
        <v>74.882900000000006</v>
      </c>
      <c r="L42" s="165">
        <v>37.876800000000003</v>
      </c>
      <c r="M42" s="165">
        <v>36.804299999999998</v>
      </c>
      <c r="N42" s="165">
        <v>26.64</v>
      </c>
      <c r="O42" s="165">
        <v>-65.394999999999996</v>
      </c>
      <c r="P42" s="165">
        <v>55</v>
      </c>
      <c r="Q42" s="165">
        <v>14.904</v>
      </c>
      <c r="R42" s="165">
        <v>-55</v>
      </c>
      <c r="S42" s="165">
        <v>4.4634999999999998</v>
      </c>
      <c r="T42" s="165">
        <v>64.624600000000001</v>
      </c>
      <c r="U42" s="165">
        <v>15.6282</v>
      </c>
      <c r="V42" s="165">
        <v>15.872199999999999</v>
      </c>
      <c r="W42" s="165">
        <v>25.915900000000001</v>
      </c>
      <c r="X42" s="165">
        <v>16.192</v>
      </c>
      <c r="Y42" s="165">
        <v>5.3083</v>
      </c>
      <c r="Z42" s="165">
        <v>8.0406999999999993</v>
      </c>
      <c r="AA42" s="166"/>
      <c r="AB42" s="166"/>
      <c r="AC42" s="165">
        <v>-65.11</v>
      </c>
      <c r="AD42" s="165">
        <v>-65.150000000000006</v>
      </c>
      <c r="AE42" s="166"/>
      <c r="AF42" s="165">
        <v>-26.64</v>
      </c>
      <c r="AG42" s="165">
        <v>63.8</v>
      </c>
      <c r="AH42" s="165">
        <v>13.131</v>
      </c>
      <c r="AI42" s="165">
        <v>0.20300000000000001</v>
      </c>
      <c r="AJ42" s="164">
        <v>-45.21</v>
      </c>
      <c r="AK42" s="165">
        <v>-45.21</v>
      </c>
      <c r="AL42" s="165">
        <v>-74.28</v>
      </c>
      <c r="AM42" s="165">
        <v>45.91</v>
      </c>
      <c r="AN42" s="165">
        <v>44.92</v>
      </c>
      <c r="AO42" s="165">
        <v>14.3949</v>
      </c>
      <c r="AP42" s="165">
        <v>12.479699999999999</v>
      </c>
      <c r="AQ42" s="165">
        <v>72.549199999999999</v>
      </c>
      <c r="AR42" s="165">
        <v>75.718599999999995</v>
      </c>
      <c r="AS42" s="165">
        <v>12.113799999999999</v>
      </c>
      <c r="AT42" s="165">
        <v>-50.003799999999998</v>
      </c>
      <c r="AU42" s="164">
        <v>0</v>
      </c>
      <c r="AV42" s="165">
        <v>8.4016000000000002</v>
      </c>
      <c r="AW42" s="165">
        <v>8.0191999999999997</v>
      </c>
      <c r="AX42" s="165">
        <v>58.764499999999998</v>
      </c>
      <c r="AY42" s="165">
        <v>59.826700000000002</v>
      </c>
      <c r="AZ42" s="165">
        <v>-29.6997</v>
      </c>
      <c r="BA42" s="165">
        <v>-31.8978</v>
      </c>
      <c r="BB42" s="165">
        <v>-293.89319999999998</v>
      </c>
      <c r="BC42" s="165">
        <v>0.50680000000000003</v>
      </c>
      <c r="BD42" s="165">
        <v>0.2</v>
      </c>
      <c r="BE42" s="165">
        <v>0.2</v>
      </c>
      <c r="BF42" s="165">
        <v>53.928400000000003</v>
      </c>
      <c r="BG42" s="166"/>
      <c r="BH42" s="165">
        <v>-10.9854</v>
      </c>
      <c r="BI42" s="166"/>
      <c r="BJ42" s="165">
        <v>-19.583400000000001</v>
      </c>
      <c r="BK42" s="165">
        <v>13.510999999999999</v>
      </c>
      <c r="BL42" s="165">
        <v>-8.9115000000000002</v>
      </c>
      <c r="BM42" s="165">
        <v>-5.9105999999999996</v>
      </c>
      <c r="BN42" s="165">
        <v>319.4982</v>
      </c>
      <c r="BO42" s="165">
        <v>188.69589999999999</v>
      </c>
      <c r="BP42" s="165">
        <v>188.20760000000001</v>
      </c>
      <c r="BQ42" s="165">
        <v>-143.0111</v>
      </c>
      <c r="BR42" s="165">
        <v>676.32770000000005</v>
      </c>
      <c r="BS42" s="166"/>
      <c r="BT42" s="165">
        <v>-91.198700000000002</v>
      </c>
      <c r="BU42" s="165">
        <v>93.6126</v>
      </c>
      <c r="BV42" s="165">
        <v>119.1159</v>
      </c>
      <c r="BW42" s="165">
        <v>38.25</v>
      </c>
      <c r="BX42" s="166"/>
      <c r="BY42" s="165">
        <v>79.290000000000006</v>
      </c>
      <c r="BZ42" s="165">
        <v>55.27</v>
      </c>
      <c r="CA42" s="165">
        <v>-137.4358</v>
      </c>
      <c r="CB42" s="165">
        <v>-138.10560000000001</v>
      </c>
      <c r="CC42" s="165">
        <v>182.05860000000001</v>
      </c>
      <c r="CD42" s="165">
        <v>181.43559999999999</v>
      </c>
      <c r="CE42" s="165">
        <v>10.1341</v>
      </c>
      <c r="CF42" s="165">
        <v>-136.87180000000001</v>
      </c>
      <c r="CG42" s="165">
        <v>-138.49639999999999</v>
      </c>
      <c r="CH42" s="165">
        <v>6.8571</v>
      </c>
      <c r="CI42" s="165">
        <v>-89.061700000000002</v>
      </c>
      <c r="CJ42" s="166"/>
      <c r="CK42" s="166"/>
      <c r="CL42" s="165">
        <v>96.5</v>
      </c>
      <c r="CM42" s="165">
        <v>178.2</v>
      </c>
      <c r="CN42" s="165">
        <v>-19.149999999999999</v>
      </c>
      <c r="CO42" s="165">
        <v>32.831299999999999</v>
      </c>
      <c r="CP42" s="165">
        <v>33.429499999999997</v>
      </c>
      <c r="CQ42" s="165">
        <v>33.209699999999998</v>
      </c>
      <c r="CR42" s="165">
        <v>70.732699999999994</v>
      </c>
      <c r="CS42" s="165">
        <v>70.742500000000007</v>
      </c>
      <c r="CT42" s="165">
        <v>-31.066800000000001</v>
      </c>
      <c r="CU42" s="165">
        <v>-103.25749999999999</v>
      </c>
      <c r="CV42" s="165">
        <v>-25.287400000000002</v>
      </c>
      <c r="CW42" s="165">
        <v>13.839600000000001</v>
      </c>
      <c r="CX42" s="165">
        <v>81.03</v>
      </c>
      <c r="CY42" s="165">
        <v>43.02</v>
      </c>
      <c r="CZ42" s="165">
        <v>60.007300000000001</v>
      </c>
      <c r="DA42" s="165">
        <v>56.987000000000002</v>
      </c>
      <c r="DB42" s="165">
        <v>35.805599999999998</v>
      </c>
      <c r="DC42" s="166"/>
      <c r="DD42" s="165">
        <v>88.210599999999999</v>
      </c>
      <c r="DE42" s="165">
        <v>88.522800000000004</v>
      </c>
      <c r="DF42" s="165">
        <v>-57.19</v>
      </c>
      <c r="DG42" s="166"/>
      <c r="DH42" s="165">
        <v>-19.5779</v>
      </c>
      <c r="DI42" s="165">
        <v>-122.8</v>
      </c>
      <c r="DJ42" s="165">
        <v>-122.8</v>
      </c>
      <c r="DK42" s="165">
        <v>29.1</v>
      </c>
      <c r="DL42" s="165">
        <v>83.212299999999999</v>
      </c>
      <c r="DM42" s="165">
        <v>68.582999999999998</v>
      </c>
      <c r="DN42" s="165">
        <v>116.6199</v>
      </c>
      <c r="DO42" s="165">
        <v>82.49</v>
      </c>
      <c r="DP42" s="165">
        <v>-5.5</v>
      </c>
      <c r="DQ42" s="165">
        <v>50.607500000000002</v>
      </c>
      <c r="DR42" s="165">
        <v>55.913200000000003</v>
      </c>
      <c r="DS42" s="165">
        <v>-14</v>
      </c>
      <c r="DT42" s="165">
        <v>-14.22</v>
      </c>
      <c r="DU42" s="165">
        <v>101.57</v>
      </c>
      <c r="DV42" s="165">
        <v>82.26</v>
      </c>
      <c r="DW42" s="165">
        <v>55.654499999999999</v>
      </c>
      <c r="DX42" s="165">
        <v>55.909100000000002</v>
      </c>
      <c r="DY42" s="165">
        <v>-129.9375</v>
      </c>
      <c r="DZ42" s="165">
        <v>-125.5818</v>
      </c>
      <c r="EA42" s="165">
        <v>154.80019999999999</v>
      </c>
      <c r="EB42" s="165">
        <v>113.64570000000001</v>
      </c>
      <c r="EC42" s="165">
        <v>110.1532</v>
      </c>
      <c r="ED42" s="165">
        <v>112.1515</v>
      </c>
      <c r="EE42" s="165">
        <v>-16.177800000000001</v>
      </c>
      <c r="EF42" s="165">
        <v>-38.466299999999997</v>
      </c>
      <c r="EG42" s="165">
        <v>-34.856999999999999</v>
      </c>
      <c r="EH42" s="165">
        <v>152.87719999999999</v>
      </c>
      <c r="EI42" s="165">
        <v>-460.46499999999997</v>
      </c>
      <c r="EJ42" s="166"/>
      <c r="EK42" s="165">
        <v>-24.515599999999999</v>
      </c>
      <c r="EL42" s="165">
        <v>-21.308299999999999</v>
      </c>
      <c r="EM42" s="165">
        <v>102.5857</v>
      </c>
      <c r="EN42" s="165">
        <v>-47.308500000000002</v>
      </c>
      <c r="EO42" s="165">
        <v>-44.123600000000003</v>
      </c>
      <c r="EP42" s="165">
        <v>15.407999999999999</v>
      </c>
      <c r="EQ42" s="165">
        <v>-105.6249</v>
      </c>
      <c r="ER42" s="165">
        <v>-107.1953</v>
      </c>
      <c r="ES42" s="165">
        <v>76.235299999999995</v>
      </c>
      <c r="ET42" s="166"/>
      <c r="EU42" s="165">
        <v>-1.69</v>
      </c>
      <c r="EV42" s="166"/>
      <c r="EW42" s="165">
        <v>15.761699999999999</v>
      </c>
      <c r="EX42" s="165">
        <v>-154.01060000000001</v>
      </c>
      <c r="EY42" s="165">
        <v>-37.001100000000001</v>
      </c>
      <c r="EZ42" s="165">
        <v>-36.071100000000001</v>
      </c>
      <c r="FA42" s="165">
        <v>9.3710000000000004</v>
      </c>
      <c r="FB42" s="165">
        <v>40.242400000000004</v>
      </c>
      <c r="FC42" s="165">
        <v>-72.199200000000005</v>
      </c>
      <c r="FD42" s="165">
        <v>21.948499999999999</v>
      </c>
      <c r="FE42" s="165">
        <v>21.878900000000002</v>
      </c>
      <c r="FF42" s="166"/>
      <c r="FG42" s="165">
        <v>41.772399999999998</v>
      </c>
      <c r="FH42" s="165">
        <v>41.682299999999998</v>
      </c>
      <c r="FI42" s="165">
        <v>39.725499999999997</v>
      </c>
      <c r="FJ42" s="165">
        <v>138.82130000000001</v>
      </c>
      <c r="FK42" s="165">
        <v>140.32839999999999</v>
      </c>
      <c r="FL42" s="165">
        <v>-94.612799999999993</v>
      </c>
      <c r="FM42" s="165">
        <v>132.51519999999999</v>
      </c>
      <c r="FN42" s="165">
        <v>131.3929</v>
      </c>
      <c r="FO42" s="165">
        <v>-79.724299999999999</v>
      </c>
      <c r="FP42" s="165">
        <v>-63.636800000000001</v>
      </c>
      <c r="FQ42" s="165">
        <v>-28.138200000000001</v>
      </c>
      <c r="FR42" s="165">
        <v>-38.03</v>
      </c>
      <c r="FS42" s="165">
        <v>10.271800000000001</v>
      </c>
      <c r="FT42" s="165">
        <v>0.97440000000000004</v>
      </c>
      <c r="FU42" s="165">
        <v>-6.25</v>
      </c>
      <c r="FV42" s="165">
        <v>16.11</v>
      </c>
      <c r="FW42" s="165">
        <v>-29.168900000000001</v>
      </c>
      <c r="FX42" s="166"/>
      <c r="FY42" s="166"/>
      <c r="FZ42" s="165">
        <v>4.4059999999999997</v>
      </c>
      <c r="GA42" s="165">
        <v>10.324299999999999</v>
      </c>
      <c r="GB42" s="165">
        <v>27.46</v>
      </c>
      <c r="GC42" s="165">
        <v>65.056600000000003</v>
      </c>
      <c r="GD42" s="165">
        <v>80.548000000000002</v>
      </c>
      <c r="GE42" s="165">
        <v>15.55</v>
      </c>
      <c r="GF42" s="165">
        <v>84.364800000000002</v>
      </c>
      <c r="GG42" s="165">
        <v>23</v>
      </c>
      <c r="GH42" s="165">
        <v>-18.5382</v>
      </c>
      <c r="GI42" s="165">
        <v>3.8877000000000002</v>
      </c>
      <c r="GJ42" s="165">
        <v>4.2817999999999996</v>
      </c>
      <c r="GK42" s="165">
        <v>2.1078000000000001</v>
      </c>
      <c r="GL42" s="166"/>
      <c r="GM42" s="166"/>
      <c r="GN42" s="165">
        <v>-14.2141</v>
      </c>
      <c r="GO42" s="165">
        <v>-35.230499999999999</v>
      </c>
      <c r="GP42" s="165">
        <v>19.086099999999998</v>
      </c>
      <c r="GQ42" s="165">
        <v>36.615900000000003</v>
      </c>
      <c r="GR42" s="165">
        <v>59.080199999999998</v>
      </c>
      <c r="GS42" s="165">
        <v>59.950200000000002</v>
      </c>
      <c r="GT42" s="165">
        <v>-156.518</v>
      </c>
      <c r="GU42" s="165">
        <v>-24.655899999999999</v>
      </c>
      <c r="GV42" s="165">
        <v>30.428000000000001</v>
      </c>
      <c r="GW42" s="165">
        <v>-46.343899999999998</v>
      </c>
      <c r="GX42" s="165">
        <v>11.742000000000001</v>
      </c>
      <c r="GY42" s="165">
        <v>11.4872</v>
      </c>
      <c r="GZ42" s="165">
        <v>10.759499999999999</v>
      </c>
      <c r="HA42" s="166"/>
      <c r="HB42" s="165">
        <v>10.248699999999999</v>
      </c>
      <c r="HC42" s="165">
        <v>11.106</v>
      </c>
      <c r="HD42" s="166"/>
      <c r="HE42" s="166"/>
      <c r="HF42" s="165">
        <v>-590.59659999999997</v>
      </c>
      <c r="HG42" s="165">
        <v>595.22130000000004</v>
      </c>
      <c r="HH42" s="165">
        <v>-30.3553</v>
      </c>
      <c r="HI42" s="165">
        <v>-12.0237</v>
      </c>
      <c r="HJ42" s="165">
        <v>0</v>
      </c>
      <c r="HK42" s="165">
        <v>-54.438200000000002</v>
      </c>
      <c r="HL42" s="165">
        <v>-43.042700000000004</v>
      </c>
      <c r="HM42" s="165">
        <v>13.2105</v>
      </c>
      <c r="HN42" s="165">
        <v>14.5959</v>
      </c>
      <c r="HO42" s="166"/>
      <c r="HP42" s="166"/>
      <c r="HQ42" s="165">
        <v>-5.4245999999999999</v>
      </c>
      <c r="HR42" s="165">
        <v>-5.5674000000000001</v>
      </c>
      <c r="HS42" s="165">
        <v>-41.136400000000002</v>
      </c>
      <c r="HT42" s="165">
        <v>-41.211300000000001</v>
      </c>
      <c r="HU42" s="165">
        <v>6.63</v>
      </c>
      <c r="HV42" s="165">
        <v>6.9</v>
      </c>
      <c r="HW42" s="165">
        <v>20.6</v>
      </c>
      <c r="HX42" s="165">
        <v>20.2</v>
      </c>
      <c r="HY42" s="165">
        <v>21.372199999999999</v>
      </c>
      <c r="HZ42" s="165">
        <v>-9.52</v>
      </c>
      <c r="IA42" s="165">
        <v>-419.88869999999997</v>
      </c>
      <c r="IB42" s="165">
        <v>99.581699999999998</v>
      </c>
      <c r="IC42" s="165">
        <v>98.927999999999997</v>
      </c>
      <c r="ID42" s="165">
        <v>14.5</v>
      </c>
      <c r="IE42" s="165">
        <v>-17.600000000000001</v>
      </c>
      <c r="IF42" s="165">
        <v>6.5</v>
      </c>
      <c r="IG42" s="165">
        <v>6.6</v>
      </c>
      <c r="IH42" s="165">
        <v>1.4672000000000001</v>
      </c>
      <c r="II42" s="166"/>
      <c r="IJ42" s="165">
        <v>39.476900000000001</v>
      </c>
      <c r="IK42" s="165">
        <v>482.44510000000002</v>
      </c>
      <c r="IL42" s="165">
        <v>-264.1232</v>
      </c>
      <c r="IM42" s="165">
        <v>-286.34879999999998</v>
      </c>
      <c r="IN42" s="165">
        <v>-12.509399999999999</v>
      </c>
      <c r="IO42" s="166"/>
      <c r="IP42" s="165">
        <v>-295.93729999999999</v>
      </c>
      <c r="IQ42" s="165">
        <v>-80.88</v>
      </c>
      <c r="IR42" s="165">
        <v>334.37810000000002</v>
      </c>
      <c r="IS42" s="165">
        <v>294.39679999999998</v>
      </c>
      <c r="IT42" s="165">
        <v>177.68270000000001</v>
      </c>
      <c r="IU42" s="165">
        <v>176.87690000000001</v>
      </c>
      <c r="IV42" s="165">
        <v>80.553700000000006</v>
      </c>
      <c r="IW42" s="165">
        <v>272.54689999999999</v>
      </c>
      <c r="IX42" s="165">
        <v>-338.33330000000001</v>
      </c>
      <c r="IY42" s="165">
        <v>-61.991500000000002</v>
      </c>
      <c r="IZ42" s="165">
        <v>61.791400000000003</v>
      </c>
      <c r="JA42" s="165">
        <v>-12.0755</v>
      </c>
      <c r="JB42" s="165">
        <v>28.704000000000001</v>
      </c>
      <c r="JC42" s="165">
        <v>14.08</v>
      </c>
      <c r="JD42" s="165">
        <v>0.44</v>
      </c>
      <c r="JE42" s="165">
        <v>0.42699999999999999</v>
      </c>
      <c r="JF42" s="165">
        <v>-14.64</v>
      </c>
      <c r="JG42" s="165">
        <v>-6.16</v>
      </c>
      <c r="JH42" s="166"/>
      <c r="JI42" s="165">
        <v>5.8914999999999997</v>
      </c>
      <c r="JJ42" s="165">
        <v>-10.7805</v>
      </c>
      <c r="JK42" s="165">
        <v>-38.759399999999999</v>
      </c>
      <c r="JL42" s="165">
        <v>15.1</v>
      </c>
      <c r="JM42" s="165">
        <v>55.371000000000002</v>
      </c>
      <c r="JN42" s="165">
        <v>56.332999999999998</v>
      </c>
      <c r="JO42" s="165">
        <v>11.3035</v>
      </c>
      <c r="JP42" s="166"/>
      <c r="JQ42" s="165">
        <v>8.85</v>
      </c>
      <c r="JR42" s="165">
        <v>10.011900000000001</v>
      </c>
      <c r="JS42" s="165">
        <v>9.3614999999999995</v>
      </c>
      <c r="JT42" s="166"/>
      <c r="JU42" s="165">
        <v>18.8</v>
      </c>
      <c r="JV42" s="165">
        <v>14.8279</v>
      </c>
      <c r="JW42" s="165">
        <v>8.68</v>
      </c>
      <c r="JX42" s="166"/>
      <c r="JY42" s="165">
        <v>-46.720999999999997</v>
      </c>
      <c r="JZ42" s="165">
        <v>80.314499999999995</v>
      </c>
      <c r="KA42" s="165">
        <v>55.896900000000002</v>
      </c>
      <c r="KB42" s="165">
        <v>-45.7973</v>
      </c>
      <c r="KC42" s="165">
        <v>-79.290400000000005</v>
      </c>
      <c r="KD42" s="165">
        <v>42.906100000000002</v>
      </c>
      <c r="KE42" s="165">
        <v>35.487200000000001</v>
      </c>
      <c r="KF42" s="165">
        <v>-33.799999999999997</v>
      </c>
      <c r="KG42" s="165">
        <v>33.799999999999997</v>
      </c>
      <c r="KH42" s="165">
        <v>-614.21230000000003</v>
      </c>
      <c r="KI42" s="165">
        <v>773.39850000000001</v>
      </c>
    </row>
    <row r="43" spans="1:295" ht="18" customHeight="1" x14ac:dyDescent="0.25">
      <c r="A43" s="160" t="s">
        <v>42</v>
      </c>
      <c r="B43" s="160" t="s">
        <v>774</v>
      </c>
      <c r="C43" s="164">
        <v>0</v>
      </c>
      <c r="D43" s="165">
        <v>10.5108</v>
      </c>
      <c r="E43" s="165">
        <v>-16.9451</v>
      </c>
      <c r="F43" s="165">
        <v>-31.769100000000002</v>
      </c>
      <c r="G43" s="165">
        <v>20.321400000000001</v>
      </c>
      <c r="H43" s="166"/>
      <c r="I43" s="165">
        <v>57.0197</v>
      </c>
      <c r="J43" s="165">
        <v>-84.587599999999995</v>
      </c>
      <c r="K43" s="165">
        <v>72.8155</v>
      </c>
      <c r="L43" s="165">
        <v>36.696899999999999</v>
      </c>
      <c r="M43" s="165">
        <v>35.783000000000001</v>
      </c>
      <c r="N43" s="165">
        <v>31.08</v>
      </c>
      <c r="O43" s="165">
        <v>-62.042000000000002</v>
      </c>
      <c r="P43" s="165">
        <v>52.8</v>
      </c>
      <c r="Q43" s="165">
        <v>12.42</v>
      </c>
      <c r="R43" s="165">
        <v>-52.8</v>
      </c>
      <c r="S43" s="165">
        <v>4.5411999999999999</v>
      </c>
      <c r="T43" s="165">
        <v>63.195599999999999</v>
      </c>
      <c r="U43" s="165">
        <v>15.201599999999999</v>
      </c>
      <c r="V43" s="165">
        <v>15.8287</v>
      </c>
      <c r="W43" s="165">
        <v>25.617699999999999</v>
      </c>
      <c r="X43" s="165">
        <v>15.9299</v>
      </c>
      <c r="Y43" s="165">
        <v>5.5627000000000004</v>
      </c>
      <c r="Z43" s="165">
        <v>8.2766000000000002</v>
      </c>
      <c r="AA43" s="166"/>
      <c r="AB43" s="166"/>
      <c r="AC43" s="165">
        <v>-62.23</v>
      </c>
      <c r="AD43" s="165">
        <v>-62.22</v>
      </c>
      <c r="AE43" s="166"/>
      <c r="AF43" s="165">
        <v>-31.08</v>
      </c>
      <c r="AG43" s="165">
        <v>59.4</v>
      </c>
      <c r="AH43" s="165">
        <v>13.971</v>
      </c>
      <c r="AI43" s="165">
        <v>0.20399999999999999</v>
      </c>
      <c r="AJ43" s="164">
        <v>-49.62</v>
      </c>
      <c r="AK43" s="165">
        <v>-49.62</v>
      </c>
      <c r="AL43" s="165">
        <v>-67.180000000000007</v>
      </c>
      <c r="AM43" s="165">
        <v>50.56</v>
      </c>
      <c r="AN43" s="165">
        <v>50.39</v>
      </c>
      <c r="AO43" s="165">
        <v>14.0128</v>
      </c>
      <c r="AP43" s="165">
        <v>12.384</v>
      </c>
      <c r="AQ43" s="165">
        <v>73.638300000000001</v>
      </c>
      <c r="AR43" s="165">
        <v>75.378399999999999</v>
      </c>
      <c r="AS43" s="165">
        <v>8.4390000000000001</v>
      </c>
      <c r="AT43" s="165">
        <v>-54.637999999999998</v>
      </c>
      <c r="AU43" s="164">
        <v>0</v>
      </c>
      <c r="AV43" s="165">
        <v>31.636700000000001</v>
      </c>
      <c r="AW43" s="165">
        <v>29.153500000000001</v>
      </c>
      <c r="AX43" s="165">
        <v>53.9482</v>
      </c>
      <c r="AY43" s="165">
        <v>54.610300000000002</v>
      </c>
      <c r="AZ43" s="165">
        <v>-8.1140000000000008</v>
      </c>
      <c r="BA43" s="165">
        <v>-12.053000000000001</v>
      </c>
      <c r="BB43" s="165">
        <v>-312.47329999999999</v>
      </c>
      <c r="BC43" s="165">
        <v>0.42659999999999998</v>
      </c>
      <c r="BD43" s="165">
        <v>0.4</v>
      </c>
      <c r="BE43" s="165">
        <v>0.3</v>
      </c>
      <c r="BF43" s="165">
        <v>58.821300000000001</v>
      </c>
      <c r="BG43" s="166"/>
      <c r="BH43" s="165">
        <v>-6.9665999999999997</v>
      </c>
      <c r="BI43" s="166"/>
      <c r="BJ43" s="165">
        <v>-16.285299999999999</v>
      </c>
      <c r="BK43" s="165">
        <v>11.995699999999999</v>
      </c>
      <c r="BL43" s="165">
        <v>5.5698999999999996</v>
      </c>
      <c r="BM43" s="165">
        <v>3.7654000000000001</v>
      </c>
      <c r="BN43" s="165">
        <v>334.7269</v>
      </c>
      <c r="BO43" s="165">
        <v>183.874</v>
      </c>
      <c r="BP43" s="165">
        <v>183.72139999999999</v>
      </c>
      <c r="BQ43" s="165">
        <v>-141.86330000000001</v>
      </c>
      <c r="BR43" s="165">
        <v>669.89930000000004</v>
      </c>
      <c r="BS43" s="166"/>
      <c r="BT43" s="165">
        <v>-74.498900000000006</v>
      </c>
      <c r="BU43" s="165">
        <v>75.224299999999999</v>
      </c>
      <c r="BV43" s="165">
        <v>117.7787</v>
      </c>
      <c r="BW43" s="165">
        <v>37.729999999999997</v>
      </c>
      <c r="BX43" s="166"/>
      <c r="BY43" s="165">
        <v>77.62</v>
      </c>
      <c r="BZ43" s="165">
        <v>54.01</v>
      </c>
      <c r="CA43" s="165">
        <v>-139.31120000000001</v>
      </c>
      <c r="CB43" s="165">
        <v>-138.37350000000001</v>
      </c>
      <c r="CC43" s="165">
        <v>175.96969999999999</v>
      </c>
      <c r="CD43" s="165">
        <v>176.86240000000001</v>
      </c>
      <c r="CE43" s="165">
        <v>14.146800000000001</v>
      </c>
      <c r="CF43" s="165">
        <v>-131.93350000000001</v>
      </c>
      <c r="CG43" s="165">
        <v>-130.96010000000001</v>
      </c>
      <c r="CH43" s="165">
        <v>3.2299000000000002</v>
      </c>
      <c r="CI43" s="165">
        <v>-91.033199999999994</v>
      </c>
      <c r="CJ43" s="166"/>
      <c r="CK43" s="166"/>
      <c r="CL43" s="165">
        <v>88.3</v>
      </c>
      <c r="CM43" s="165">
        <v>181.8</v>
      </c>
      <c r="CN43" s="165">
        <v>-18.61</v>
      </c>
      <c r="CO43" s="165">
        <v>33.010399999999997</v>
      </c>
      <c r="CP43" s="165">
        <v>33.815300000000001</v>
      </c>
      <c r="CQ43" s="165">
        <v>33.001100000000001</v>
      </c>
      <c r="CR43" s="165">
        <v>69.177899999999994</v>
      </c>
      <c r="CS43" s="165">
        <v>68.344700000000003</v>
      </c>
      <c r="CT43" s="165">
        <v>-21.0397</v>
      </c>
      <c r="CU43" s="165">
        <v>-109.48569999999999</v>
      </c>
      <c r="CV43" s="165">
        <v>-16.067299999999999</v>
      </c>
      <c r="CW43" s="165">
        <v>13.662699999999999</v>
      </c>
      <c r="CX43" s="165">
        <v>76.239999999999995</v>
      </c>
      <c r="CY43" s="165">
        <v>40.21</v>
      </c>
      <c r="CZ43" s="165">
        <v>58.601100000000002</v>
      </c>
      <c r="DA43" s="165">
        <v>55.229199999999999</v>
      </c>
      <c r="DB43" s="165">
        <v>35.8185</v>
      </c>
      <c r="DC43" s="166"/>
      <c r="DD43" s="165">
        <v>89.734200000000001</v>
      </c>
      <c r="DE43" s="165">
        <v>90.5745</v>
      </c>
      <c r="DF43" s="165">
        <v>-50.442100000000003</v>
      </c>
      <c r="DG43" s="166"/>
      <c r="DH43" s="165">
        <v>-19.496400000000001</v>
      </c>
      <c r="DI43" s="165">
        <v>-119.6</v>
      </c>
      <c r="DJ43" s="165">
        <v>-120.2</v>
      </c>
      <c r="DK43" s="165">
        <v>27.7652</v>
      </c>
      <c r="DL43" s="165">
        <v>81.454499999999996</v>
      </c>
      <c r="DM43" s="165">
        <v>65.765100000000004</v>
      </c>
      <c r="DN43" s="165">
        <v>114.2761</v>
      </c>
      <c r="DO43" s="165">
        <v>80.790000000000006</v>
      </c>
      <c r="DP43" s="165">
        <v>-4.72</v>
      </c>
      <c r="DQ43" s="165">
        <v>49.336500000000001</v>
      </c>
      <c r="DR43" s="165">
        <v>49.332799999999999</v>
      </c>
      <c r="DS43" s="165">
        <v>-12.54</v>
      </c>
      <c r="DT43" s="165">
        <v>-12.76</v>
      </c>
      <c r="DU43" s="165">
        <v>95.07</v>
      </c>
      <c r="DV43" s="165">
        <v>80.37</v>
      </c>
      <c r="DW43" s="165">
        <v>51.327300000000001</v>
      </c>
      <c r="DX43" s="165">
        <v>49.454500000000003</v>
      </c>
      <c r="DY43" s="165">
        <v>-128.29400000000001</v>
      </c>
      <c r="DZ43" s="165">
        <v>-124.7364</v>
      </c>
      <c r="EA43" s="165">
        <v>148.31970000000001</v>
      </c>
      <c r="EB43" s="165">
        <v>106.61669999999999</v>
      </c>
      <c r="EC43" s="165">
        <v>104.0179</v>
      </c>
      <c r="ED43" s="165">
        <v>106.02070000000001</v>
      </c>
      <c r="EE43" s="165">
        <v>-17.375699999999998</v>
      </c>
      <c r="EF43" s="165">
        <v>-40.869599999999998</v>
      </c>
      <c r="EG43" s="165">
        <v>-34.500999999999998</v>
      </c>
      <c r="EH43" s="165">
        <v>151.03460000000001</v>
      </c>
      <c r="EI43" s="165">
        <v>-459.39600000000002</v>
      </c>
      <c r="EJ43" s="166"/>
      <c r="EK43" s="165">
        <v>-24.7211</v>
      </c>
      <c r="EL43" s="165">
        <v>-21.638500000000001</v>
      </c>
      <c r="EM43" s="165">
        <v>102.0896</v>
      </c>
      <c r="EN43" s="165">
        <v>-50.060099999999998</v>
      </c>
      <c r="EO43" s="165">
        <v>-46.872599999999998</v>
      </c>
      <c r="EP43" s="166"/>
      <c r="EQ43" s="165">
        <v>-103.56229999999999</v>
      </c>
      <c r="ER43" s="165">
        <v>-104.0497</v>
      </c>
      <c r="ES43" s="165">
        <v>76.828900000000004</v>
      </c>
      <c r="ET43" s="166"/>
      <c r="EU43" s="165">
        <v>-2</v>
      </c>
      <c r="EV43" s="166"/>
      <c r="EW43" s="165">
        <v>14.6478</v>
      </c>
      <c r="EX43" s="165">
        <v>-156.4581</v>
      </c>
      <c r="EY43" s="165">
        <v>-36.421799999999998</v>
      </c>
      <c r="EZ43" s="165">
        <v>-35.3735</v>
      </c>
      <c r="FA43" s="165">
        <v>10.305</v>
      </c>
      <c r="FB43" s="165">
        <v>43.179499999999997</v>
      </c>
      <c r="FC43" s="165">
        <v>-72.844399999999993</v>
      </c>
      <c r="FD43" s="165">
        <v>20.925799999999999</v>
      </c>
      <c r="FE43" s="165">
        <v>20.457599999999999</v>
      </c>
      <c r="FF43" s="166"/>
      <c r="FG43" s="165">
        <v>40.637799999999999</v>
      </c>
      <c r="FH43" s="165">
        <v>41.006</v>
      </c>
      <c r="FI43" s="165">
        <v>39.332500000000003</v>
      </c>
      <c r="FJ43" s="165">
        <v>141.16569999999999</v>
      </c>
      <c r="FK43" s="165">
        <v>140.9982</v>
      </c>
      <c r="FL43" s="165">
        <v>-97.292100000000005</v>
      </c>
      <c r="FM43" s="165">
        <v>131.10149999999999</v>
      </c>
      <c r="FN43" s="165">
        <v>130.21109999999999</v>
      </c>
      <c r="FO43" s="165">
        <v>-77.662499999999994</v>
      </c>
      <c r="FP43" s="165">
        <v>-62.491500000000002</v>
      </c>
      <c r="FQ43" s="165">
        <v>-29.3248</v>
      </c>
      <c r="FR43" s="165">
        <v>-38.31</v>
      </c>
      <c r="FS43" s="165">
        <v>9.3537999999999997</v>
      </c>
      <c r="FT43" s="165">
        <v>0.97440000000000004</v>
      </c>
      <c r="FU43" s="165">
        <v>-5.43</v>
      </c>
      <c r="FV43" s="165">
        <v>13.87</v>
      </c>
      <c r="FW43" s="165">
        <v>-29.727399999999999</v>
      </c>
      <c r="FX43" s="166"/>
      <c r="FY43" s="166"/>
      <c r="FZ43" s="165">
        <v>4.468</v>
      </c>
      <c r="GA43" s="166"/>
      <c r="GB43" s="165">
        <v>26</v>
      </c>
      <c r="GC43" s="165">
        <v>63.3904</v>
      </c>
      <c r="GD43" s="165">
        <v>77.675899999999999</v>
      </c>
      <c r="GE43" s="165">
        <v>15.23</v>
      </c>
      <c r="GF43" s="165">
        <v>80.854399999999998</v>
      </c>
      <c r="GG43" s="165">
        <v>21.8</v>
      </c>
      <c r="GH43" s="165">
        <v>-17.5791</v>
      </c>
      <c r="GI43" s="165">
        <v>5.1440000000000001</v>
      </c>
      <c r="GJ43" s="165">
        <v>5.6578999999999997</v>
      </c>
      <c r="GK43" s="165">
        <v>2.1240000000000001</v>
      </c>
      <c r="GL43" s="166"/>
      <c r="GM43" s="166"/>
      <c r="GN43" s="165">
        <v>-14.9328</v>
      </c>
      <c r="GO43" s="165">
        <v>-34.788899999999998</v>
      </c>
      <c r="GP43" s="165">
        <v>20.633800000000001</v>
      </c>
      <c r="GQ43" s="165">
        <v>36.002800000000001</v>
      </c>
      <c r="GR43" s="165">
        <v>61.727899999999998</v>
      </c>
      <c r="GS43" s="165">
        <v>60.6721</v>
      </c>
      <c r="GT43" s="165">
        <v>-158.9452</v>
      </c>
      <c r="GU43" s="165">
        <v>-22.920999999999999</v>
      </c>
      <c r="GV43" s="165">
        <v>26.572600000000001</v>
      </c>
      <c r="GW43" s="165">
        <v>-39.358600000000003</v>
      </c>
      <c r="GX43" s="165">
        <v>12.1776</v>
      </c>
      <c r="GY43" s="165">
        <v>11.047700000000001</v>
      </c>
      <c r="GZ43" s="165">
        <v>10.369199999999999</v>
      </c>
      <c r="HA43" s="166"/>
      <c r="HB43" s="165">
        <v>16.352399999999999</v>
      </c>
      <c r="HC43" s="165">
        <v>16.265599999999999</v>
      </c>
      <c r="HD43" s="166"/>
      <c r="HE43" s="165">
        <v>-293.13850000000002</v>
      </c>
      <c r="HF43" s="165">
        <v>-597.66300000000001</v>
      </c>
      <c r="HG43" s="165">
        <v>600.64549999999997</v>
      </c>
      <c r="HH43" s="165">
        <v>-27.186900000000001</v>
      </c>
      <c r="HI43" s="165">
        <v>-16.907900000000001</v>
      </c>
      <c r="HJ43" s="165">
        <v>-16.2287</v>
      </c>
      <c r="HK43" s="165">
        <v>-55.092199999999998</v>
      </c>
      <c r="HL43" s="165">
        <v>-44.302500000000002</v>
      </c>
      <c r="HM43" s="165">
        <v>16.344999999999999</v>
      </c>
      <c r="HN43" s="165">
        <v>16.123899999999999</v>
      </c>
      <c r="HO43" s="165">
        <v>-34.822800000000001</v>
      </c>
      <c r="HP43" s="165">
        <v>-34.187899999999999</v>
      </c>
      <c r="HQ43" s="165">
        <v>3.1998000000000002</v>
      </c>
      <c r="HR43" s="165">
        <v>3.024</v>
      </c>
      <c r="HS43" s="165">
        <v>-40.252000000000002</v>
      </c>
      <c r="HT43" s="165">
        <v>-39.839300000000001</v>
      </c>
      <c r="HU43" s="165">
        <v>11.71</v>
      </c>
      <c r="HV43" s="165">
        <v>11.3</v>
      </c>
      <c r="HW43" s="165">
        <v>21.2</v>
      </c>
      <c r="HX43" s="165">
        <v>20.5</v>
      </c>
      <c r="HY43" s="165">
        <v>21.577300000000001</v>
      </c>
      <c r="HZ43" s="165">
        <v>6.4</v>
      </c>
      <c r="IA43" s="165">
        <v>-432.39299999999997</v>
      </c>
      <c r="IB43" s="165">
        <v>107.95229999999999</v>
      </c>
      <c r="IC43" s="165">
        <v>107.6459</v>
      </c>
      <c r="ID43" s="165">
        <v>16.8</v>
      </c>
      <c r="IE43" s="165">
        <v>-18.2</v>
      </c>
      <c r="IF43" s="165">
        <v>-1.9</v>
      </c>
      <c r="IG43" s="165">
        <v>-1</v>
      </c>
      <c r="IH43" s="166"/>
      <c r="II43" s="165">
        <v>1.3239000000000001</v>
      </c>
      <c r="IJ43" s="165">
        <v>35.704599999999999</v>
      </c>
      <c r="IK43" s="165">
        <v>485.0659</v>
      </c>
      <c r="IL43" s="165">
        <v>-224.72149999999999</v>
      </c>
      <c r="IM43" s="165">
        <v>-278.80590000000001</v>
      </c>
      <c r="IN43" s="165">
        <v>5.7899000000000003</v>
      </c>
      <c r="IO43" s="166"/>
      <c r="IP43" s="165">
        <v>-285.74329999999998</v>
      </c>
      <c r="IQ43" s="165">
        <v>-147.74860000000001</v>
      </c>
      <c r="IR43" s="165">
        <v>311.38679999999999</v>
      </c>
      <c r="IS43" s="165">
        <v>286.37079999999997</v>
      </c>
      <c r="IT43" s="165">
        <v>171.94300000000001</v>
      </c>
      <c r="IU43" s="165">
        <v>171.91730000000001</v>
      </c>
      <c r="IV43" s="165">
        <v>147.357</v>
      </c>
      <c r="IW43" s="165">
        <v>235.4008</v>
      </c>
      <c r="IX43" s="165">
        <v>-309.56619999999998</v>
      </c>
      <c r="IY43" s="165">
        <v>-74.231200000000001</v>
      </c>
      <c r="IZ43" s="165">
        <v>75.677999999999997</v>
      </c>
      <c r="JA43" s="165">
        <v>-11.9437</v>
      </c>
      <c r="JB43" s="165">
        <v>29.026</v>
      </c>
      <c r="JC43" s="165">
        <v>14.8</v>
      </c>
      <c r="JD43" s="165">
        <v>0.36799999999999999</v>
      </c>
      <c r="JE43" s="165">
        <v>0.35799999999999998</v>
      </c>
      <c r="JF43" s="165">
        <v>-14.96</v>
      </c>
      <c r="JG43" s="165">
        <v>-4</v>
      </c>
      <c r="JH43" s="166"/>
      <c r="JI43" s="165">
        <v>4.6311</v>
      </c>
      <c r="JJ43" s="165">
        <v>-11.921900000000001</v>
      </c>
      <c r="JK43" s="165">
        <v>-37.236600000000003</v>
      </c>
      <c r="JL43" s="165">
        <v>15.4</v>
      </c>
      <c r="JM43" s="165">
        <v>52.856999999999999</v>
      </c>
      <c r="JN43" s="165">
        <v>53.981000000000002</v>
      </c>
      <c r="JO43" s="165">
        <v>11.2805</v>
      </c>
      <c r="JP43" s="166"/>
      <c r="JQ43" s="165">
        <v>11.0646</v>
      </c>
      <c r="JR43" s="165">
        <v>10.305</v>
      </c>
      <c r="JS43" s="165">
        <v>9.7261000000000006</v>
      </c>
      <c r="JT43" s="166"/>
      <c r="JU43" s="165">
        <v>20.3</v>
      </c>
      <c r="JV43" s="165">
        <v>14.8826</v>
      </c>
      <c r="JW43" s="165">
        <v>9.15</v>
      </c>
      <c r="JX43" s="166"/>
      <c r="JY43" s="165">
        <v>-45.517400000000002</v>
      </c>
      <c r="JZ43" s="165">
        <v>81.818299999999994</v>
      </c>
      <c r="KA43" s="165">
        <v>56.607399999999998</v>
      </c>
      <c r="KB43" s="165">
        <v>-45.538899999999998</v>
      </c>
      <c r="KC43" s="165">
        <v>-80.766199999999998</v>
      </c>
      <c r="KD43" s="165">
        <v>44.066099999999999</v>
      </c>
      <c r="KE43" s="165">
        <v>35.449100000000001</v>
      </c>
      <c r="KF43" s="165">
        <v>-35.4</v>
      </c>
      <c r="KG43" s="165">
        <v>35.700000000000003</v>
      </c>
      <c r="KH43" s="165">
        <v>-613.2876</v>
      </c>
      <c r="KI43" s="165">
        <v>772.40750000000003</v>
      </c>
    </row>
    <row r="44" spans="1:295" ht="18" customHeight="1" x14ac:dyDescent="0.25">
      <c r="A44" s="160" t="s">
        <v>42</v>
      </c>
      <c r="B44" s="160" t="s">
        <v>775</v>
      </c>
      <c r="C44" s="164">
        <v>0</v>
      </c>
      <c r="D44" s="165">
        <v>11.028700000000001</v>
      </c>
      <c r="E44" s="165">
        <v>-17.6937</v>
      </c>
      <c r="F44" s="165">
        <v>-31.685099999999998</v>
      </c>
      <c r="G44" s="165">
        <v>20.386900000000001</v>
      </c>
      <c r="H44" s="166"/>
      <c r="I44" s="165">
        <v>55.029899999999998</v>
      </c>
      <c r="J44" s="165">
        <v>-68.770499999999998</v>
      </c>
      <c r="K44" s="165">
        <v>67.977599999999995</v>
      </c>
      <c r="L44" s="165">
        <v>34.698900000000002</v>
      </c>
      <c r="M44" s="165">
        <v>33.6526</v>
      </c>
      <c r="N44" s="165">
        <v>39.96</v>
      </c>
      <c r="O44" s="165">
        <v>-62.677999999999997</v>
      </c>
      <c r="P44" s="166"/>
      <c r="Q44" s="165">
        <v>12.42</v>
      </c>
      <c r="R44" s="165">
        <v>-52.8</v>
      </c>
      <c r="S44" s="165">
        <v>4.1942000000000004</v>
      </c>
      <c r="T44" s="165">
        <v>52.900399999999998</v>
      </c>
      <c r="U44" s="165">
        <v>11.5808</v>
      </c>
      <c r="V44" s="165">
        <v>11.639900000000001</v>
      </c>
      <c r="W44" s="165">
        <v>18.9727</v>
      </c>
      <c r="X44" s="165">
        <v>14.0932</v>
      </c>
      <c r="Y44" s="165">
        <v>0.75080000000000002</v>
      </c>
      <c r="Z44" s="165">
        <v>2.8843000000000001</v>
      </c>
      <c r="AA44" s="166"/>
      <c r="AB44" s="166"/>
      <c r="AC44" s="165">
        <v>-58.78</v>
      </c>
      <c r="AD44" s="165">
        <v>-58.58</v>
      </c>
      <c r="AE44" s="166"/>
      <c r="AF44" s="165">
        <v>-37.74</v>
      </c>
      <c r="AG44" s="165">
        <v>61.6</v>
      </c>
      <c r="AH44" s="165">
        <v>13.195</v>
      </c>
      <c r="AI44" s="165">
        <v>0.20799999999999999</v>
      </c>
      <c r="AJ44" s="164">
        <v>-39.68</v>
      </c>
      <c r="AK44" s="165">
        <v>-39.68</v>
      </c>
      <c r="AL44" s="165">
        <v>-65.83</v>
      </c>
      <c r="AM44" s="165">
        <v>40.22</v>
      </c>
      <c r="AN44" s="165">
        <v>40.630000000000003</v>
      </c>
      <c r="AO44" s="165">
        <v>13.617800000000001</v>
      </c>
      <c r="AP44" s="165">
        <v>12.2607</v>
      </c>
      <c r="AQ44" s="165">
        <v>71.745800000000003</v>
      </c>
      <c r="AR44" s="165">
        <v>73.824200000000005</v>
      </c>
      <c r="AS44" s="165">
        <v>-1.2136</v>
      </c>
      <c r="AT44" s="165">
        <v>-42.3703</v>
      </c>
      <c r="AU44" s="164">
        <v>0</v>
      </c>
      <c r="AV44" s="165">
        <v>29.326799999999999</v>
      </c>
      <c r="AW44" s="165">
        <v>32.829700000000003</v>
      </c>
      <c r="AX44" s="165">
        <v>47.433900000000001</v>
      </c>
      <c r="AY44" s="165">
        <v>47.286299999999997</v>
      </c>
      <c r="AZ44" s="165">
        <v>-12.6656</v>
      </c>
      <c r="BA44" s="165">
        <v>-14.227499999999999</v>
      </c>
      <c r="BB44" s="165">
        <v>-255.6516</v>
      </c>
      <c r="BC44" s="165">
        <v>-0.77990000000000004</v>
      </c>
      <c r="BD44" s="165">
        <v>1</v>
      </c>
      <c r="BE44" s="165">
        <v>1</v>
      </c>
      <c r="BF44" s="165">
        <v>46.149799999999999</v>
      </c>
      <c r="BG44" s="166"/>
      <c r="BH44" s="165">
        <v>-6.8849</v>
      </c>
      <c r="BI44" s="166"/>
      <c r="BJ44" s="165">
        <v>-3.3496000000000001</v>
      </c>
      <c r="BK44" s="165">
        <v>9.4541000000000004</v>
      </c>
      <c r="BL44" s="165">
        <v>0</v>
      </c>
      <c r="BM44" s="165">
        <v>3.2505999999999999</v>
      </c>
      <c r="BN44" s="165">
        <v>284.79860000000002</v>
      </c>
      <c r="BO44" s="165">
        <v>164.7389</v>
      </c>
      <c r="BP44" s="165">
        <v>164.8914</v>
      </c>
      <c r="BQ44" s="165">
        <v>-79.382999999999996</v>
      </c>
      <c r="BR44" s="165">
        <v>626.22969999999998</v>
      </c>
      <c r="BS44" s="166"/>
      <c r="BT44" s="165">
        <v>-62.306100000000001</v>
      </c>
      <c r="BU44" s="165">
        <v>63.764699999999998</v>
      </c>
      <c r="BV44" s="165">
        <v>112.1901</v>
      </c>
      <c r="BW44" s="165">
        <v>37.22</v>
      </c>
      <c r="BX44" s="166"/>
      <c r="BY44" s="165">
        <v>75.959999999999994</v>
      </c>
      <c r="BZ44" s="165">
        <v>51.97</v>
      </c>
      <c r="CA44" s="165">
        <v>-128.4607</v>
      </c>
      <c r="CB44" s="165">
        <v>-129.39840000000001</v>
      </c>
      <c r="CC44" s="165">
        <v>180.40870000000001</v>
      </c>
      <c r="CD44" s="165">
        <v>182.3897</v>
      </c>
      <c r="CE44" s="165">
        <v>12.0253</v>
      </c>
      <c r="CF44" s="165">
        <v>-148.78710000000001</v>
      </c>
      <c r="CG44" s="165">
        <v>-148.75720000000001</v>
      </c>
      <c r="CH44" s="165">
        <v>-5.2904999999999998</v>
      </c>
      <c r="CI44" s="165">
        <v>-92.222700000000003</v>
      </c>
      <c r="CJ44" s="166"/>
      <c r="CK44" s="166"/>
      <c r="CL44" s="165">
        <v>94.6</v>
      </c>
      <c r="CM44" s="165">
        <v>187.2</v>
      </c>
      <c r="CN44" s="165">
        <v>-18.48</v>
      </c>
      <c r="CO44" s="165">
        <v>25.198399999999999</v>
      </c>
      <c r="CP44" s="165">
        <v>26.0825</v>
      </c>
      <c r="CQ44" s="165">
        <v>26.157399999999999</v>
      </c>
      <c r="CR44" s="165">
        <v>50.3566</v>
      </c>
      <c r="CS44" s="165">
        <v>50.000900000000001</v>
      </c>
      <c r="CT44" s="165">
        <v>-9.3863000000000003</v>
      </c>
      <c r="CU44" s="165">
        <v>-99.527600000000007</v>
      </c>
      <c r="CV44" s="165">
        <v>-5.9333999999999998</v>
      </c>
      <c r="CW44" s="165">
        <v>14.1029</v>
      </c>
      <c r="CX44" s="165">
        <v>76.64</v>
      </c>
      <c r="CY44" s="165">
        <v>39.97</v>
      </c>
      <c r="CZ44" s="165">
        <v>57.8979</v>
      </c>
      <c r="DA44" s="165">
        <v>55.229199999999999</v>
      </c>
      <c r="DB44" s="165">
        <v>36.214700000000001</v>
      </c>
      <c r="DC44" s="166"/>
      <c r="DD44" s="165">
        <v>91.9345</v>
      </c>
      <c r="DE44" s="165">
        <v>91.940100000000001</v>
      </c>
      <c r="DF44" s="165">
        <v>-32.816499999999998</v>
      </c>
      <c r="DG44" s="166"/>
      <c r="DH44" s="165">
        <v>-19.553999999999998</v>
      </c>
      <c r="DI44" s="165">
        <v>-112.8</v>
      </c>
      <c r="DJ44" s="165">
        <v>-112.4</v>
      </c>
      <c r="DK44" s="165">
        <v>27.8751</v>
      </c>
      <c r="DL44" s="165">
        <v>79.696700000000007</v>
      </c>
      <c r="DM44" s="165">
        <v>63.886499999999998</v>
      </c>
      <c r="DN44" s="165">
        <v>111.9324</v>
      </c>
      <c r="DO44" s="165">
        <v>79.17</v>
      </c>
      <c r="DP44" s="165">
        <v>-3.9</v>
      </c>
      <c r="DQ44" s="165">
        <v>48.112000000000002</v>
      </c>
      <c r="DR44" s="165">
        <v>33.309399999999997</v>
      </c>
      <c r="DS44" s="165">
        <v>-3.29</v>
      </c>
      <c r="DT44" s="165">
        <v>-3.21</v>
      </c>
      <c r="DU44" s="165">
        <v>72.650000000000006</v>
      </c>
      <c r="DV44" s="165">
        <v>79.33</v>
      </c>
      <c r="DW44" s="165">
        <v>34.163600000000002</v>
      </c>
      <c r="DX44" s="165">
        <v>33.345500000000001</v>
      </c>
      <c r="DY44" s="165">
        <v>-127.5684</v>
      </c>
      <c r="DZ44" s="165">
        <v>-124.86360000000001</v>
      </c>
      <c r="EA44" s="165">
        <v>131.76669999999999</v>
      </c>
      <c r="EB44" s="165">
        <v>90.700100000000006</v>
      </c>
      <c r="EC44" s="165">
        <v>87.782499999999999</v>
      </c>
      <c r="ED44" s="165">
        <v>90.130200000000002</v>
      </c>
      <c r="EE44" s="165">
        <v>-15.744300000000001</v>
      </c>
      <c r="EF44" s="165">
        <v>-37.357300000000002</v>
      </c>
      <c r="EG44" s="165">
        <v>-34.097000000000001</v>
      </c>
      <c r="EH44" s="165">
        <v>89.180700000000002</v>
      </c>
      <c r="EI44" s="165">
        <v>-408.08249999999998</v>
      </c>
      <c r="EJ44" s="166"/>
      <c r="EK44" s="165">
        <v>-24.4818</v>
      </c>
      <c r="EL44" s="165">
        <v>-21.613299999999999</v>
      </c>
      <c r="EM44" s="165">
        <v>99.042000000000002</v>
      </c>
      <c r="EN44" s="165">
        <v>-48.314799999999998</v>
      </c>
      <c r="EO44" s="165">
        <v>-45.446300000000001</v>
      </c>
      <c r="EP44" s="166"/>
      <c r="EQ44" s="165">
        <v>-100.2435</v>
      </c>
      <c r="ER44" s="165">
        <v>-101.8146</v>
      </c>
      <c r="ES44" s="165">
        <v>74.036199999999994</v>
      </c>
      <c r="ET44" s="166"/>
      <c r="EU44" s="165">
        <v>-1.74</v>
      </c>
      <c r="EV44" s="166"/>
      <c r="EW44" s="165">
        <v>13.8774</v>
      </c>
      <c r="EX44" s="165">
        <v>-150.21299999999999</v>
      </c>
      <c r="EY44" s="165">
        <v>-33.239800000000002</v>
      </c>
      <c r="EZ44" s="165">
        <v>-32.686399999999999</v>
      </c>
      <c r="FA44" s="165">
        <v>9.9055</v>
      </c>
      <c r="FB44" s="165">
        <v>40.149500000000003</v>
      </c>
      <c r="FC44" s="165">
        <v>-70.842200000000005</v>
      </c>
      <c r="FD44" s="165">
        <v>18.633600000000001</v>
      </c>
      <c r="FE44" s="165">
        <v>18.0596</v>
      </c>
      <c r="FF44" s="166"/>
      <c r="FG44" s="165">
        <v>40.357799999999997</v>
      </c>
      <c r="FH44" s="165">
        <v>40.780500000000004</v>
      </c>
      <c r="FI44" s="165">
        <v>39.126199999999997</v>
      </c>
      <c r="FJ44" s="165">
        <v>130.61590000000001</v>
      </c>
      <c r="FK44" s="165">
        <v>129.1088</v>
      </c>
      <c r="FL44" s="165">
        <v>-109.68389999999999</v>
      </c>
      <c r="FM44" s="165">
        <v>130.3965</v>
      </c>
      <c r="FN44" s="165">
        <v>130.16990000000001</v>
      </c>
      <c r="FO44" s="165">
        <v>-85.848799999999997</v>
      </c>
      <c r="FP44" s="165">
        <v>-67.555199999999999</v>
      </c>
      <c r="FQ44" s="165">
        <v>-37.073900000000002</v>
      </c>
      <c r="FR44" s="165">
        <v>-36.74</v>
      </c>
      <c r="FS44" s="165">
        <v>12.891400000000001</v>
      </c>
      <c r="FT44" s="165">
        <v>1.0562</v>
      </c>
      <c r="FU44" s="165">
        <v>-8.0299999999999994</v>
      </c>
      <c r="FV44" s="165">
        <v>13.16</v>
      </c>
      <c r="FW44" s="165">
        <v>-38.683100000000003</v>
      </c>
      <c r="FX44" s="166"/>
      <c r="FY44" s="165">
        <v>-14.378</v>
      </c>
      <c r="FZ44" s="165">
        <v>4.4880000000000004</v>
      </c>
      <c r="GA44" s="165">
        <v>12.292999999999999</v>
      </c>
      <c r="GB44" s="165">
        <v>24.27</v>
      </c>
      <c r="GC44" s="165">
        <v>69.175399999999996</v>
      </c>
      <c r="GD44" s="165">
        <v>85.507800000000003</v>
      </c>
      <c r="GE44" s="166"/>
      <c r="GF44" s="165">
        <v>80.536900000000003</v>
      </c>
      <c r="GG44" s="165">
        <v>20.9</v>
      </c>
      <c r="GH44" s="165">
        <v>-15.4678</v>
      </c>
      <c r="GI44" s="165">
        <v>4.8170999999999999</v>
      </c>
      <c r="GJ44" s="165">
        <v>5.5309999999999997</v>
      </c>
      <c r="GK44" s="165">
        <v>2.1564000000000001</v>
      </c>
      <c r="GL44" s="166"/>
      <c r="GM44" s="166"/>
      <c r="GN44" s="165">
        <v>-14.125299999999999</v>
      </c>
      <c r="GO44" s="165">
        <v>-34.126899999999999</v>
      </c>
      <c r="GP44" s="165">
        <v>19.170400000000001</v>
      </c>
      <c r="GQ44" s="165">
        <v>35.436</v>
      </c>
      <c r="GR44" s="165">
        <v>60.2119</v>
      </c>
      <c r="GS44" s="165">
        <v>60.778399999999998</v>
      </c>
      <c r="GT44" s="165">
        <v>-152.55019999999999</v>
      </c>
      <c r="GU44" s="165">
        <v>-21.862200000000001</v>
      </c>
      <c r="GV44" s="165">
        <v>25.324999999999999</v>
      </c>
      <c r="GW44" s="165">
        <v>-37.917499999999997</v>
      </c>
      <c r="GX44" s="166"/>
      <c r="GY44" s="165">
        <v>11.3407</v>
      </c>
      <c r="GZ44" s="165">
        <v>10.7806</v>
      </c>
      <c r="HA44" s="166"/>
      <c r="HB44" s="165">
        <v>32.089500000000001</v>
      </c>
      <c r="HC44" s="165">
        <v>33.490099999999998</v>
      </c>
      <c r="HD44" s="166"/>
      <c r="HE44" s="166"/>
      <c r="HF44" s="165">
        <v>-605.01279999999997</v>
      </c>
      <c r="HG44" s="165">
        <v>606.70540000000005</v>
      </c>
      <c r="HH44" s="165">
        <v>32.298099999999998</v>
      </c>
      <c r="HI44" s="165">
        <v>-33.386600000000001</v>
      </c>
      <c r="HJ44" s="165">
        <v>-32.815800000000003</v>
      </c>
      <c r="HK44" s="165">
        <v>-50.048699999999997</v>
      </c>
      <c r="HL44" s="165">
        <v>-37.870399999999997</v>
      </c>
      <c r="HM44" s="165">
        <v>17.924700000000001</v>
      </c>
      <c r="HN44" s="165">
        <v>16.756900000000002</v>
      </c>
      <c r="HO44" s="165">
        <v>-46.111400000000003</v>
      </c>
      <c r="HP44" s="165">
        <v>-46.401899999999998</v>
      </c>
      <c r="HQ44" s="165">
        <v>8.2316000000000003</v>
      </c>
      <c r="HR44" s="165">
        <v>8.0668000000000006</v>
      </c>
      <c r="HS44" s="165">
        <v>-49.0169</v>
      </c>
      <c r="HT44" s="165">
        <v>-48.616399999999999</v>
      </c>
      <c r="HU44" s="165">
        <v>20.99</v>
      </c>
      <c r="HV44" s="165">
        <v>21.61</v>
      </c>
      <c r="HW44" s="165">
        <v>25.6</v>
      </c>
      <c r="HX44" s="165">
        <v>25.3</v>
      </c>
      <c r="HY44" s="165">
        <v>21.6799</v>
      </c>
      <c r="HZ44" s="165">
        <v>14.32</v>
      </c>
      <c r="IA44" s="165">
        <v>-431.29020000000003</v>
      </c>
      <c r="IB44" s="165">
        <v>110.253</v>
      </c>
      <c r="IC44" s="165">
        <v>110.1857</v>
      </c>
      <c r="ID44" s="165">
        <v>16.8</v>
      </c>
      <c r="IE44" s="165">
        <v>-16.899999999999999</v>
      </c>
      <c r="IF44" s="165">
        <v>-6.2</v>
      </c>
      <c r="IG44" s="165">
        <v>-6.2</v>
      </c>
      <c r="IH44" s="166"/>
      <c r="II44" s="166"/>
      <c r="IJ44" s="165">
        <v>-22.765699999999999</v>
      </c>
      <c r="IK44" s="165">
        <v>426.2407</v>
      </c>
      <c r="IL44" s="165">
        <v>-140.63839999999999</v>
      </c>
      <c r="IM44" s="165">
        <v>-210.8955</v>
      </c>
      <c r="IN44" s="165">
        <v>19.908200000000001</v>
      </c>
      <c r="IO44" s="166"/>
      <c r="IP44" s="165">
        <v>-215.82939999999999</v>
      </c>
      <c r="IQ44" s="165">
        <v>-151.83580000000001</v>
      </c>
      <c r="IR44" s="165">
        <v>261.23989999999998</v>
      </c>
      <c r="IS44" s="165">
        <v>220.96639999999999</v>
      </c>
      <c r="IT44" s="165">
        <v>161.12</v>
      </c>
      <c r="IU44" s="165">
        <v>158.28829999999999</v>
      </c>
      <c r="IV44" s="165">
        <v>154.53870000000001</v>
      </c>
      <c r="IW44" s="165">
        <v>147.02539999999999</v>
      </c>
      <c r="IX44" s="165">
        <v>-260.96050000000002</v>
      </c>
      <c r="IY44" s="165">
        <v>-113.1499</v>
      </c>
      <c r="IZ44" s="165">
        <v>112.4879</v>
      </c>
      <c r="JA44" s="165">
        <v>-11.7844</v>
      </c>
      <c r="JB44" s="165">
        <v>29.416</v>
      </c>
      <c r="JC44" s="165">
        <v>14.64</v>
      </c>
      <c r="JD44" s="165">
        <v>-0.22600000000000001</v>
      </c>
      <c r="JE44" s="165">
        <v>-0.23699999999999999</v>
      </c>
      <c r="JF44" s="165">
        <v>-15.36</v>
      </c>
      <c r="JG44" s="165">
        <v>-2.72</v>
      </c>
      <c r="JH44" s="166"/>
      <c r="JI44" s="165">
        <v>2.9007000000000001</v>
      </c>
      <c r="JJ44" s="165">
        <v>-12.2759</v>
      </c>
      <c r="JK44" s="165">
        <v>-34.981299999999997</v>
      </c>
      <c r="JL44" s="165">
        <v>14.9</v>
      </c>
      <c r="JM44" s="165">
        <v>56.576000000000001</v>
      </c>
      <c r="JN44" s="165">
        <v>56.899000000000001</v>
      </c>
      <c r="JO44" s="165">
        <v>11.058400000000001</v>
      </c>
      <c r="JP44" s="165">
        <v>13.1965</v>
      </c>
      <c r="JQ44" s="165">
        <v>11.1092</v>
      </c>
      <c r="JR44" s="165">
        <v>10.146699999999999</v>
      </c>
      <c r="JS44" s="165">
        <v>9.4252000000000002</v>
      </c>
      <c r="JT44" s="166"/>
      <c r="JU44" s="165">
        <v>17.600000000000001</v>
      </c>
      <c r="JV44" s="165">
        <v>12.5838</v>
      </c>
      <c r="JW44" s="165">
        <v>9.6</v>
      </c>
      <c r="JX44" s="166"/>
      <c r="JY44" s="165">
        <v>-42.420900000000003</v>
      </c>
      <c r="JZ44" s="165">
        <v>79.216300000000004</v>
      </c>
      <c r="KA44" s="165">
        <v>51.109099999999998</v>
      </c>
      <c r="KB44" s="165">
        <v>-41.5336</v>
      </c>
      <c r="KC44" s="165">
        <v>-77.887900000000002</v>
      </c>
      <c r="KD44" s="165">
        <v>38.392299999999999</v>
      </c>
      <c r="KE44" s="165">
        <v>39.4345</v>
      </c>
      <c r="KF44" s="165">
        <v>-29.4</v>
      </c>
      <c r="KG44" s="165">
        <v>29.5</v>
      </c>
      <c r="KH44" s="165">
        <v>-561.75419999999997</v>
      </c>
      <c r="KI44" s="165">
        <v>730.99540000000002</v>
      </c>
    </row>
    <row r="45" spans="1:295" ht="18" customHeight="1" x14ac:dyDescent="0.25">
      <c r="A45" s="160" t="s">
        <v>42</v>
      </c>
      <c r="B45" s="160" t="s">
        <v>776</v>
      </c>
      <c r="C45" s="164">
        <v>0</v>
      </c>
      <c r="D45" s="165">
        <v>11.367800000000001</v>
      </c>
      <c r="E45" s="165">
        <v>-19.790099999999999</v>
      </c>
      <c r="F45" s="165">
        <v>-30.792400000000001</v>
      </c>
      <c r="G45" s="165">
        <v>23.0733</v>
      </c>
      <c r="H45" s="166"/>
      <c r="I45" s="165">
        <v>54.4467</v>
      </c>
      <c r="J45" s="165">
        <v>-37.519199999999998</v>
      </c>
      <c r="K45" s="165">
        <v>70.767899999999997</v>
      </c>
      <c r="L45" s="165">
        <v>35.914900000000003</v>
      </c>
      <c r="M45" s="165">
        <v>34.813699999999997</v>
      </c>
      <c r="N45" s="165">
        <v>42.18</v>
      </c>
      <c r="O45" s="165">
        <v>-73.597999999999999</v>
      </c>
      <c r="P45" s="165">
        <v>61.6</v>
      </c>
      <c r="Q45" s="165">
        <v>16.559999999999999</v>
      </c>
      <c r="R45" s="165">
        <v>-61.6</v>
      </c>
      <c r="S45" s="165">
        <v>4.5031999999999996</v>
      </c>
      <c r="T45" s="165">
        <v>29.248999999999999</v>
      </c>
      <c r="U45" s="165">
        <v>12.5785</v>
      </c>
      <c r="V45" s="165">
        <v>12.6708</v>
      </c>
      <c r="W45" s="165">
        <v>20.883800000000001</v>
      </c>
      <c r="X45" s="165">
        <v>14.018700000000001</v>
      </c>
      <c r="Y45" s="165">
        <v>0.26079999999999998</v>
      </c>
      <c r="Z45" s="165">
        <v>2.5165999999999999</v>
      </c>
      <c r="AA45" s="166"/>
      <c r="AB45" s="166"/>
      <c r="AC45" s="165">
        <v>-61.86</v>
      </c>
      <c r="AD45" s="165">
        <v>-61.86</v>
      </c>
      <c r="AE45" s="166"/>
      <c r="AF45" s="165">
        <v>-42.18</v>
      </c>
      <c r="AG45" s="165">
        <v>72.599999999999994</v>
      </c>
      <c r="AH45" s="165">
        <v>16.626999999999999</v>
      </c>
      <c r="AI45" s="165">
        <v>0.23100000000000001</v>
      </c>
      <c r="AJ45" s="164">
        <v>-34.47</v>
      </c>
      <c r="AK45" s="165">
        <v>-34.47</v>
      </c>
      <c r="AL45" s="165">
        <v>-72.099999999999994</v>
      </c>
      <c r="AM45" s="165">
        <v>34.79</v>
      </c>
      <c r="AN45" s="165">
        <v>35</v>
      </c>
      <c r="AO45" s="165">
        <v>15.006600000000001</v>
      </c>
      <c r="AP45" s="165">
        <v>10.8787</v>
      </c>
      <c r="AQ45" s="165">
        <v>73.645300000000006</v>
      </c>
      <c r="AR45" s="165">
        <v>76.474800000000002</v>
      </c>
      <c r="AS45" s="165">
        <v>-4.0011999999999999</v>
      </c>
      <c r="AT45" s="165">
        <v>-40.892200000000003</v>
      </c>
      <c r="AU45" s="164">
        <v>0</v>
      </c>
      <c r="AV45" s="165">
        <v>7.0339</v>
      </c>
      <c r="AW45" s="165">
        <v>6.9798</v>
      </c>
      <c r="AX45" s="165">
        <v>48.027200000000001</v>
      </c>
      <c r="AY45" s="165">
        <v>48.942399999999999</v>
      </c>
      <c r="AZ45" s="165">
        <v>-28.820699999999999</v>
      </c>
      <c r="BA45" s="165">
        <v>-31.056899999999999</v>
      </c>
      <c r="BB45" s="165">
        <v>-192.1447</v>
      </c>
      <c r="BC45" s="165">
        <v>2.9801000000000002</v>
      </c>
      <c r="BD45" s="165">
        <v>-0.9</v>
      </c>
      <c r="BE45" s="165">
        <v>-1.1000000000000001</v>
      </c>
      <c r="BF45" s="165">
        <v>43.998600000000003</v>
      </c>
      <c r="BG45" s="166"/>
      <c r="BH45" s="165">
        <v>-6.6237000000000004</v>
      </c>
      <c r="BI45" s="166"/>
      <c r="BJ45" s="165">
        <v>-9.4873999999999992</v>
      </c>
      <c r="BK45" s="165">
        <v>12.081200000000001</v>
      </c>
      <c r="BL45" s="165">
        <v>5.6601999999999997</v>
      </c>
      <c r="BM45" s="165">
        <v>3.9140999999999999</v>
      </c>
      <c r="BN45" s="165">
        <v>218.51249999999999</v>
      </c>
      <c r="BO45" s="165">
        <v>151.34119999999999</v>
      </c>
      <c r="BP45" s="165">
        <v>149.8458</v>
      </c>
      <c r="BQ45" s="165">
        <v>-26.144400000000001</v>
      </c>
      <c r="BR45" s="165">
        <v>583.78620000000001</v>
      </c>
      <c r="BS45" s="166"/>
      <c r="BT45" s="165">
        <v>-92.093000000000004</v>
      </c>
      <c r="BU45" s="165">
        <v>93.904499999999999</v>
      </c>
      <c r="BV45" s="165">
        <v>112.9087</v>
      </c>
      <c r="BW45" s="165">
        <v>34.58</v>
      </c>
      <c r="BX45" s="166"/>
      <c r="BY45" s="165">
        <v>76.760000000000005</v>
      </c>
      <c r="BZ45" s="165">
        <v>51.95</v>
      </c>
      <c r="CA45" s="165">
        <v>-120.69119999999999</v>
      </c>
      <c r="CB45" s="165">
        <v>-120.82510000000001</v>
      </c>
      <c r="CC45" s="165">
        <v>189.0104</v>
      </c>
      <c r="CD45" s="165">
        <v>189.7028</v>
      </c>
      <c r="CE45" s="165">
        <v>6.9481999999999999</v>
      </c>
      <c r="CF45" s="165">
        <v>-146.43860000000001</v>
      </c>
      <c r="CG45" s="165">
        <v>-147.07579999999999</v>
      </c>
      <c r="CH45" s="165">
        <v>-3.7978000000000001</v>
      </c>
      <c r="CI45" s="165">
        <v>-81.010400000000004</v>
      </c>
      <c r="CJ45" s="166"/>
      <c r="CK45" s="166"/>
      <c r="CL45" s="165">
        <v>110.8</v>
      </c>
      <c r="CM45" s="165">
        <v>160.6</v>
      </c>
      <c r="CN45" s="165">
        <v>-18.510000000000002</v>
      </c>
      <c r="CO45" s="165">
        <v>29.622800000000002</v>
      </c>
      <c r="CP45" s="165">
        <v>30.137599999999999</v>
      </c>
      <c r="CQ45" s="165">
        <v>30.353200000000001</v>
      </c>
      <c r="CR45" s="165">
        <v>60.5075</v>
      </c>
      <c r="CS45" s="165">
        <v>59.6081</v>
      </c>
      <c r="CT45" s="165">
        <v>-36.957999999999998</v>
      </c>
      <c r="CU45" s="165">
        <v>-80.603200000000001</v>
      </c>
      <c r="CV45" s="165">
        <v>-34.722499999999997</v>
      </c>
      <c r="CW45" s="165">
        <v>17.0838</v>
      </c>
      <c r="CX45" s="165">
        <v>75.040000000000006</v>
      </c>
      <c r="CY45" s="165">
        <v>39.24</v>
      </c>
      <c r="CZ45" s="165">
        <v>59.304200000000002</v>
      </c>
      <c r="DA45" s="165">
        <v>56.4011</v>
      </c>
      <c r="DB45" s="165">
        <v>38.132199999999997</v>
      </c>
      <c r="DC45" s="166"/>
      <c r="DD45" s="165">
        <v>79.900800000000004</v>
      </c>
      <c r="DE45" s="165">
        <v>79.987200000000001</v>
      </c>
      <c r="DF45" s="165">
        <v>-25.909300000000002</v>
      </c>
      <c r="DG45" s="166"/>
      <c r="DH45" s="165">
        <v>-20.692499999999999</v>
      </c>
      <c r="DI45" s="165">
        <v>-115.2</v>
      </c>
      <c r="DJ45" s="165">
        <v>-116.7</v>
      </c>
      <c r="DK45" s="165">
        <v>28.561699999999998</v>
      </c>
      <c r="DL45" s="165">
        <v>78.817700000000002</v>
      </c>
      <c r="DM45" s="165">
        <v>67.643699999999995</v>
      </c>
      <c r="DN45" s="165">
        <v>111.9324</v>
      </c>
      <c r="DO45" s="165">
        <v>78.36</v>
      </c>
      <c r="DP45" s="165">
        <v>-4.3499999999999996</v>
      </c>
      <c r="DQ45" s="165">
        <v>49.631</v>
      </c>
      <c r="DR45" s="165">
        <v>26.075900000000001</v>
      </c>
      <c r="DS45" s="165">
        <v>-1.83</v>
      </c>
      <c r="DT45" s="165">
        <v>-1.82</v>
      </c>
      <c r="DU45" s="165">
        <v>83.32</v>
      </c>
      <c r="DV45" s="165">
        <v>86.02</v>
      </c>
      <c r="DW45" s="165">
        <v>26.345500000000001</v>
      </c>
      <c r="DX45" s="165">
        <v>26.090900000000001</v>
      </c>
      <c r="DY45" s="165">
        <v>-129.08000000000001</v>
      </c>
      <c r="DZ45" s="165">
        <v>-126.2273</v>
      </c>
      <c r="EA45" s="165">
        <v>133.4145</v>
      </c>
      <c r="EB45" s="165">
        <v>90.431799999999996</v>
      </c>
      <c r="EC45" s="165">
        <v>87.493899999999996</v>
      </c>
      <c r="ED45" s="165">
        <v>89.814800000000005</v>
      </c>
      <c r="EE45" s="165">
        <v>-11.893000000000001</v>
      </c>
      <c r="EF45" s="165">
        <v>-35.828600000000002</v>
      </c>
      <c r="EG45" s="165">
        <v>-35.381999999999998</v>
      </c>
      <c r="EH45" s="165">
        <v>36.501899999999999</v>
      </c>
      <c r="EI45" s="165">
        <v>-386.22570000000002</v>
      </c>
      <c r="EJ45" s="166"/>
      <c r="EK45" s="165">
        <v>-22.015599999999999</v>
      </c>
      <c r="EL45" s="165">
        <v>-18.8292</v>
      </c>
      <c r="EM45" s="165">
        <v>98.663600000000002</v>
      </c>
      <c r="EN45" s="165">
        <v>-47.857999999999997</v>
      </c>
      <c r="EO45" s="165">
        <v>-44.603900000000003</v>
      </c>
      <c r="EP45" s="166"/>
      <c r="EQ45" s="165">
        <v>-95.968000000000004</v>
      </c>
      <c r="ER45" s="165">
        <v>-97.336699999999993</v>
      </c>
      <c r="ES45" s="165">
        <v>74.012900000000002</v>
      </c>
      <c r="ET45" s="166"/>
      <c r="EU45" s="165">
        <v>-1.71</v>
      </c>
      <c r="EV45" s="166"/>
      <c r="EW45" s="165">
        <v>14.1972</v>
      </c>
      <c r="EX45" s="165">
        <v>-151.27879999999999</v>
      </c>
      <c r="EY45" s="165">
        <v>-35.029899999999998</v>
      </c>
      <c r="EZ45" s="165">
        <v>-34.676099999999998</v>
      </c>
      <c r="FA45" s="165">
        <v>9.6455000000000002</v>
      </c>
      <c r="FB45" s="165">
        <v>39.2258</v>
      </c>
      <c r="FC45" s="165">
        <v>-68.630799999999994</v>
      </c>
      <c r="FD45" s="165">
        <v>19.6145</v>
      </c>
      <c r="FE45" s="165">
        <v>19.535399999999999</v>
      </c>
      <c r="FF45" s="166"/>
      <c r="FG45" s="165">
        <v>41.741799999999998</v>
      </c>
      <c r="FH45" s="165">
        <v>40.954999999999998</v>
      </c>
      <c r="FI45" s="165">
        <v>39.468800000000002</v>
      </c>
      <c r="FJ45" s="165">
        <v>122.2431</v>
      </c>
      <c r="FK45" s="165">
        <v>121.7407</v>
      </c>
      <c r="FL45" s="165">
        <v>-118.89400000000001</v>
      </c>
      <c r="FM45" s="165">
        <v>131.66399999999999</v>
      </c>
      <c r="FN45" s="165">
        <v>132.12430000000001</v>
      </c>
      <c r="FO45" s="165">
        <v>-91.466700000000003</v>
      </c>
      <c r="FP45" s="165">
        <v>-71.134500000000003</v>
      </c>
      <c r="FQ45" s="165">
        <v>-41.204900000000002</v>
      </c>
      <c r="FR45" s="165">
        <v>-36.520000000000003</v>
      </c>
      <c r="FS45" s="165">
        <v>14.5785</v>
      </c>
      <c r="FT45" s="165">
        <v>1.4676</v>
      </c>
      <c r="FU45" s="165">
        <v>-9.11</v>
      </c>
      <c r="FV45" s="165">
        <v>12.29</v>
      </c>
      <c r="FW45" s="165">
        <v>-40.701799999999999</v>
      </c>
      <c r="FX45" s="165">
        <v>9.2903000000000002</v>
      </c>
      <c r="FY45" s="165">
        <v>-13.218</v>
      </c>
      <c r="FZ45" s="165">
        <v>4.399</v>
      </c>
      <c r="GA45" s="166"/>
      <c r="GB45" s="165">
        <v>24.4</v>
      </c>
      <c r="GC45" s="165">
        <v>73.508300000000006</v>
      </c>
      <c r="GD45" s="165">
        <v>91.186899999999994</v>
      </c>
      <c r="GE45" s="165">
        <v>15.62</v>
      </c>
      <c r="GF45" s="165">
        <v>83.601299999999995</v>
      </c>
      <c r="GG45" s="165">
        <v>20</v>
      </c>
      <c r="GH45" s="165">
        <v>-16.014299999999999</v>
      </c>
      <c r="GI45" s="165">
        <v>2.4659</v>
      </c>
      <c r="GJ45" s="165">
        <v>2.7528999999999999</v>
      </c>
      <c r="GK45" s="165">
        <v>2.7330000000000001</v>
      </c>
      <c r="GL45" s="166"/>
      <c r="GM45" s="166"/>
      <c r="GN45" s="165">
        <v>-15.0998</v>
      </c>
      <c r="GO45" s="165">
        <v>-38.911799999999999</v>
      </c>
      <c r="GP45" s="165">
        <v>21.182500000000001</v>
      </c>
      <c r="GQ45" s="165">
        <v>40.436900000000001</v>
      </c>
      <c r="GR45" s="165">
        <v>59.2971</v>
      </c>
      <c r="GS45" s="165">
        <v>60.278300000000002</v>
      </c>
      <c r="GT45" s="165">
        <v>-147.93039999999999</v>
      </c>
      <c r="GU45" s="165">
        <v>-24.2408</v>
      </c>
      <c r="GV45" s="165">
        <v>29.139800000000001</v>
      </c>
      <c r="GW45" s="165">
        <v>-48.844200000000001</v>
      </c>
      <c r="GX45" s="165">
        <v>12.5679</v>
      </c>
      <c r="GY45" s="165">
        <v>14.651300000000001</v>
      </c>
      <c r="GZ45" s="165">
        <v>14.0304</v>
      </c>
      <c r="HA45" s="165">
        <v>15</v>
      </c>
      <c r="HB45" s="165">
        <v>38.564100000000003</v>
      </c>
      <c r="HC45" s="165">
        <v>40.830599999999997</v>
      </c>
      <c r="HD45" s="166"/>
      <c r="HE45" s="166"/>
      <c r="HF45" s="165">
        <v>-599.45029999999997</v>
      </c>
      <c r="HG45" s="165">
        <v>607.58100000000002</v>
      </c>
      <c r="HH45" s="165">
        <v>61.472999999999999</v>
      </c>
      <c r="HI45" s="165">
        <v>-39.846400000000003</v>
      </c>
      <c r="HJ45" s="165">
        <v>-38.767200000000003</v>
      </c>
      <c r="HK45" s="165">
        <v>-53.459800000000001</v>
      </c>
      <c r="HL45" s="165">
        <v>-41.725700000000003</v>
      </c>
      <c r="HM45" s="165">
        <v>17.342199999999998</v>
      </c>
      <c r="HN45" s="165">
        <v>17.689800000000002</v>
      </c>
      <c r="HO45" s="166"/>
      <c r="HP45" s="166"/>
      <c r="HQ45" s="165">
        <v>8.1547000000000001</v>
      </c>
      <c r="HR45" s="165">
        <v>8.0668000000000006</v>
      </c>
      <c r="HS45" s="165">
        <v>-56.6434</v>
      </c>
      <c r="HT45" s="165">
        <v>-56.877299999999998</v>
      </c>
      <c r="HU45" s="165">
        <v>27.62</v>
      </c>
      <c r="HV45" s="165">
        <v>27.85</v>
      </c>
      <c r="HW45" s="165">
        <v>24.3</v>
      </c>
      <c r="HX45" s="165">
        <v>24.3</v>
      </c>
      <c r="HY45" s="166"/>
      <c r="HZ45" s="165">
        <v>24.88</v>
      </c>
      <c r="IA45" s="165">
        <v>-428.94310000000002</v>
      </c>
      <c r="IB45" s="165">
        <v>109.5921</v>
      </c>
      <c r="IC45" s="165">
        <v>109.30719999999999</v>
      </c>
      <c r="ID45" s="165">
        <v>19.600000000000001</v>
      </c>
      <c r="IE45" s="165">
        <v>-15.7</v>
      </c>
      <c r="IF45" s="165">
        <v>-6.2</v>
      </c>
      <c r="IG45" s="165">
        <v>-6.2</v>
      </c>
      <c r="IH45" s="165">
        <v>1.5672999999999999</v>
      </c>
      <c r="II45" s="166"/>
      <c r="IJ45" s="165">
        <v>-56.638599999999997</v>
      </c>
      <c r="IK45" s="165">
        <v>409.17009999999999</v>
      </c>
      <c r="IL45" s="165">
        <v>-99.833699999999993</v>
      </c>
      <c r="IM45" s="165">
        <v>-166.51580000000001</v>
      </c>
      <c r="IN45" s="165">
        <v>30.536100000000001</v>
      </c>
      <c r="IO45" s="166"/>
      <c r="IP45" s="165">
        <v>-176.19059999999999</v>
      </c>
      <c r="IQ45" s="165">
        <v>-124.3151</v>
      </c>
      <c r="IR45" s="165">
        <v>231.98429999999999</v>
      </c>
      <c r="IS45" s="165">
        <v>177.56829999999999</v>
      </c>
      <c r="IT45" s="165">
        <v>152.39359999999999</v>
      </c>
      <c r="IU45" s="165">
        <v>151.71350000000001</v>
      </c>
      <c r="IV45" s="165">
        <v>131.2047</v>
      </c>
      <c r="IW45" s="165">
        <v>107.0067</v>
      </c>
      <c r="IX45" s="165">
        <v>-232.261</v>
      </c>
      <c r="IY45" s="165">
        <v>-122.23090000000001</v>
      </c>
      <c r="IZ45" s="165">
        <v>124.27809999999999</v>
      </c>
      <c r="JA45" s="165">
        <v>-10.8368</v>
      </c>
      <c r="JB45" s="165">
        <v>24.32</v>
      </c>
      <c r="JC45" s="165">
        <v>14.32</v>
      </c>
      <c r="JD45" s="165">
        <v>-0.627</v>
      </c>
      <c r="JE45" s="165">
        <v>-0.64</v>
      </c>
      <c r="JF45" s="165">
        <v>-14.24</v>
      </c>
      <c r="JG45" s="165">
        <v>-4.08</v>
      </c>
      <c r="JH45" s="166"/>
      <c r="JI45" s="165">
        <v>4.1611000000000002</v>
      </c>
      <c r="JJ45" s="165">
        <v>-15.4681</v>
      </c>
      <c r="JK45" s="165">
        <v>-33.7209</v>
      </c>
      <c r="JL45" s="165">
        <v>15.6</v>
      </c>
      <c r="JM45" s="165">
        <v>53.683</v>
      </c>
      <c r="JN45" s="165">
        <v>53.886000000000003</v>
      </c>
      <c r="JO45" s="165">
        <v>0</v>
      </c>
      <c r="JP45" s="165">
        <v>0</v>
      </c>
      <c r="JQ45" s="165">
        <v>12.0091</v>
      </c>
      <c r="JR45" s="165">
        <v>11.7004</v>
      </c>
      <c r="JS45" s="165">
        <v>11.428000000000001</v>
      </c>
      <c r="JT45" s="166"/>
      <c r="JU45" s="165">
        <v>17.600000000000001</v>
      </c>
      <c r="JV45" s="165">
        <v>11.6172</v>
      </c>
      <c r="JW45" s="165">
        <v>10.82</v>
      </c>
      <c r="JX45" s="166"/>
      <c r="JY45" s="165">
        <v>-46.324800000000003</v>
      </c>
      <c r="JZ45" s="165">
        <v>82.137500000000003</v>
      </c>
      <c r="KA45" s="165">
        <v>54.689599999999999</v>
      </c>
      <c r="KB45" s="165">
        <v>-45.832099999999997</v>
      </c>
      <c r="KC45" s="165">
        <v>-80.876900000000006</v>
      </c>
      <c r="KD45" s="165">
        <v>41.549100000000003</v>
      </c>
      <c r="KE45" s="165">
        <v>38.436999999999998</v>
      </c>
      <c r="KF45" s="165">
        <v>-29</v>
      </c>
      <c r="KG45" s="165">
        <v>29.3</v>
      </c>
      <c r="KH45" s="165">
        <v>-531.68629999999996</v>
      </c>
      <c r="KI45" s="165">
        <v>705.10530000000006</v>
      </c>
    </row>
    <row r="46" spans="1:295" ht="18" customHeight="1" x14ac:dyDescent="0.25">
      <c r="A46" s="160" t="s">
        <v>42</v>
      </c>
      <c r="B46" s="160" t="s">
        <v>777</v>
      </c>
      <c r="C46" s="164">
        <v>0</v>
      </c>
      <c r="D46" s="165">
        <v>13.0115</v>
      </c>
      <c r="E46" s="165">
        <v>-20.3172</v>
      </c>
      <c r="F46" s="165">
        <v>-29.914000000000001</v>
      </c>
      <c r="G46" s="165">
        <v>25.761299999999999</v>
      </c>
      <c r="H46" s="166"/>
      <c r="I46" s="165">
        <v>58.850200000000001</v>
      </c>
      <c r="J46" s="165">
        <v>-95.2166</v>
      </c>
      <c r="K46" s="165">
        <v>74.268000000000001</v>
      </c>
      <c r="L46" s="165">
        <v>37.824800000000003</v>
      </c>
      <c r="M46" s="165">
        <v>36.682499999999997</v>
      </c>
      <c r="N46" s="165">
        <v>17.760000000000002</v>
      </c>
      <c r="O46" s="165">
        <v>-80.332999999999998</v>
      </c>
      <c r="P46" s="165">
        <v>68.2</v>
      </c>
      <c r="Q46" s="165">
        <v>19.044</v>
      </c>
      <c r="R46" s="165">
        <v>-68.2</v>
      </c>
      <c r="S46" s="165">
        <v>4.3731</v>
      </c>
      <c r="T46" s="165">
        <v>73.287599999999998</v>
      </c>
      <c r="U46" s="165">
        <v>14.0627</v>
      </c>
      <c r="V46" s="165">
        <v>14.374499999999999</v>
      </c>
      <c r="W46" s="165">
        <v>24.150300000000001</v>
      </c>
      <c r="X46" s="165">
        <v>13.6098</v>
      </c>
      <c r="Y46" s="165">
        <v>0.3044</v>
      </c>
      <c r="Z46" s="165">
        <v>2.5914000000000001</v>
      </c>
      <c r="AA46" s="166"/>
      <c r="AB46" s="166"/>
      <c r="AC46" s="165">
        <v>-83.67</v>
      </c>
      <c r="AD46" s="165">
        <v>-83.65</v>
      </c>
      <c r="AE46" s="166"/>
      <c r="AF46" s="165">
        <v>-17.760000000000002</v>
      </c>
      <c r="AG46" s="165">
        <v>79.2</v>
      </c>
      <c r="AH46" s="165">
        <v>16.861000000000001</v>
      </c>
      <c r="AI46" s="165">
        <v>0.23799999999999999</v>
      </c>
      <c r="AJ46" s="164">
        <v>-42.44</v>
      </c>
      <c r="AK46" s="165">
        <v>-42.44</v>
      </c>
      <c r="AL46" s="165">
        <v>-56.28</v>
      </c>
      <c r="AM46" s="165">
        <v>42.31</v>
      </c>
      <c r="AN46" s="165">
        <v>42.52</v>
      </c>
      <c r="AO46" s="165">
        <v>15.6907</v>
      </c>
      <c r="AP46" s="165">
        <v>10.1122</v>
      </c>
      <c r="AQ46" s="165">
        <v>79.304100000000005</v>
      </c>
      <c r="AR46" s="165">
        <v>81.163300000000007</v>
      </c>
      <c r="AS46" s="165">
        <v>7.2024999999999997</v>
      </c>
      <c r="AT46" s="165">
        <v>-57.239800000000002</v>
      </c>
      <c r="AU46" s="164">
        <v>0</v>
      </c>
      <c r="AV46" s="165">
        <v>4.3952</v>
      </c>
      <c r="AW46" s="165">
        <v>4.7312000000000003</v>
      </c>
      <c r="AX46" s="165">
        <v>60.343699999999998</v>
      </c>
      <c r="AY46" s="165">
        <v>62.063800000000001</v>
      </c>
      <c r="AZ46" s="165">
        <v>-34.127299999999998</v>
      </c>
      <c r="BA46" s="165">
        <v>-35.945500000000003</v>
      </c>
      <c r="BB46" s="165">
        <v>-279.5317</v>
      </c>
      <c r="BC46" s="165">
        <v>1.5658000000000001</v>
      </c>
      <c r="BD46" s="165">
        <v>-0.2</v>
      </c>
      <c r="BE46" s="165">
        <v>-0.1</v>
      </c>
      <c r="BF46" s="165">
        <v>61.231000000000002</v>
      </c>
      <c r="BG46" s="166"/>
      <c r="BH46" s="165">
        <v>-8.0982000000000003</v>
      </c>
      <c r="BI46" s="166"/>
      <c r="BJ46" s="165">
        <v>-11.478400000000001</v>
      </c>
      <c r="BK46" s="165">
        <v>16.261700000000001</v>
      </c>
      <c r="BL46" s="165">
        <v>7.4497999999999998</v>
      </c>
      <c r="BM46" s="165">
        <v>5.0190999999999999</v>
      </c>
      <c r="BN46" s="165">
        <v>304.81880000000001</v>
      </c>
      <c r="BO46" s="165">
        <v>152.56200000000001</v>
      </c>
      <c r="BP46" s="165">
        <v>152.37889999999999</v>
      </c>
      <c r="BQ46" s="165">
        <v>-38.3628</v>
      </c>
      <c r="BR46" s="165">
        <v>649.60059999999999</v>
      </c>
      <c r="BS46" s="166"/>
      <c r="BT46" s="165">
        <v>-122.5189</v>
      </c>
      <c r="BU46" s="165">
        <v>124.16849999999999</v>
      </c>
      <c r="BV46" s="165">
        <v>125.1835</v>
      </c>
      <c r="BW46" s="165">
        <v>42.47</v>
      </c>
      <c r="BX46" s="166"/>
      <c r="BY46" s="165">
        <v>85.14</v>
      </c>
      <c r="BZ46" s="165">
        <v>56.55</v>
      </c>
      <c r="CA46" s="165">
        <v>-128.32669999999999</v>
      </c>
      <c r="CB46" s="165">
        <v>-127.92489999999999</v>
      </c>
      <c r="CC46" s="165">
        <v>193.5658</v>
      </c>
      <c r="CD46" s="165">
        <v>196.0265</v>
      </c>
      <c r="CE46" s="165">
        <v>4.4451999999999998</v>
      </c>
      <c r="CF46" s="165">
        <v>-172.31200000000001</v>
      </c>
      <c r="CG46" s="165">
        <v>-173.7063</v>
      </c>
      <c r="CH46" s="165">
        <v>1.8186</v>
      </c>
      <c r="CI46" s="165">
        <v>-108.0325</v>
      </c>
      <c r="CJ46" s="166"/>
      <c r="CK46" s="166"/>
      <c r="CL46" s="165">
        <v>97.6</v>
      </c>
      <c r="CM46" s="165">
        <v>214.4</v>
      </c>
      <c r="CN46" s="165">
        <v>-19.420000000000002</v>
      </c>
      <c r="CO46" s="165">
        <v>21.2727</v>
      </c>
      <c r="CP46" s="165">
        <v>22.4147</v>
      </c>
      <c r="CQ46" s="165">
        <v>22.712700000000002</v>
      </c>
      <c r="CR46" s="165">
        <v>50.899000000000001</v>
      </c>
      <c r="CS46" s="165">
        <v>49.967100000000002</v>
      </c>
      <c r="CT46" s="165">
        <v>-34.380600000000001</v>
      </c>
      <c r="CU46" s="165">
        <v>-83.299000000000007</v>
      </c>
      <c r="CV46" s="165">
        <v>-27.2425</v>
      </c>
      <c r="CW46" s="165">
        <v>18.733899999999998</v>
      </c>
      <c r="CX46" s="165">
        <v>85.31</v>
      </c>
      <c r="CY46" s="165">
        <v>44.91</v>
      </c>
      <c r="CZ46" s="165">
        <v>60.7104</v>
      </c>
      <c r="DA46" s="165">
        <v>57.572899999999997</v>
      </c>
      <c r="DB46" s="165">
        <v>39.403799999999997</v>
      </c>
      <c r="DC46" s="166"/>
      <c r="DD46" s="165">
        <v>106.19710000000001</v>
      </c>
      <c r="DE46" s="165">
        <v>107.69240000000001</v>
      </c>
      <c r="DF46" s="165">
        <v>-16.957100000000001</v>
      </c>
      <c r="DG46" s="166"/>
      <c r="DH46" s="165">
        <v>-21.638200000000001</v>
      </c>
      <c r="DI46" s="165">
        <v>-114.5</v>
      </c>
      <c r="DJ46" s="165">
        <v>-116</v>
      </c>
      <c r="DK46" s="165">
        <v>28.918800000000001</v>
      </c>
      <c r="DL46" s="166"/>
      <c r="DM46" s="165">
        <v>70.461600000000004</v>
      </c>
      <c r="DN46" s="165">
        <v>110.76049999999999</v>
      </c>
      <c r="DO46" s="166"/>
      <c r="DP46" s="165">
        <v>-4.5199999999999996</v>
      </c>
      <c r="DQ46" s="165">
        <v>51.7545</v>
      </c>
      <c r="DR46" s="165">
        <v>15.6309</v>
      </c>
      <c r="DS46" s="165">
        <v>-3.22</v>
      </c>
      <c r="DT46" s="165">
        <v>-3.27</v>
      </c>
      <c r="DU46" s="165">
        <v>87.19</v>
      </c>
      <c r="DV46" s="165">
        <v>91.77</v>
      </c>
      <c r="DW46" s="165">
        <v>18.636399999999998</v>
      </c>
      <c r="DX46" s="165">
        <v>18.327300000000001</v>
      </c>
      <c r="DY46" s="165">
        <v>-135.09909999999999</v>
      </c>
      <c r="DZ46" s="165">
        <v>-131.5909</v>
      </c>
      <c r="EA46" s="165">
        <v>130.61269999999999</v>
      </c>
      <c r="EB46" s="165">
        <v>88.054900000000004</v>
      </c>
      <c r="EC46" s="165">
        <v>84.393299999999996</v>
      </c>
      <c r="ED46" s="165">
        <v>86.096299999999999</v>
      </c>
      <c r="EE46" s="165">
        <v>-5.5678999999999998</v>
      </c>
      <c r="EF46" s="165">
        <v>-33.401400000000002</v>
      </c>
      <c r="EG46" s="165">
        <v>-37.801000000000002</v>
      </c>
      <c r="EH46" s="165">
        <v>46.442999999999998</v>
      </c>
      <c r="EI46" s="165">
        <v>-409.95240000000001</v>
      </c>
      <c r="EJ46" s="166"/>
      <c r="EK46" s="165">
        <v>-23.687200000000001</v>
      </c>
      <c r="EL46" s="165">
        <v>-20.103400000000001</v>
      </c>
      <c r="EM46" s="165">
        <v>98.935400000000001</v>
      </c>
      <c r="EN46" s="165">
        <v>-46.213999999999999</v>
      </c>
      <c r="EO46" s="165">
        <v>-42.736199999999997</v>
      </c>
      <c r="EP46" s="166"/>
      <c r="EQ46" s="165">
        <v>-99.392099999999999</v>
      </c>
      <c r="ER46" s="165">
        <v>-100.7197</v>
      </c>
      <c r="ES46" s="165">
        <v>73.784999999999997</v>
      </c>
      <c r="ET46" s="166"/>
      <c r="EU46" s="165">
        <v>-1.71</v>
      </c>
      <c r="EV46" s="166"/>
      <c r="EW46" s="165">
        <v>15.238200000000001</v>
      </c>
      <c r="EX46" s="165">
        <v>-151.4127</v>
      </c>
      <c r="EY46" s="165">
        <v>-33.394199999999998</v>
      </c>
      <c r="EZ46" s="165">
        <v>-32.719099999999997</v>
      </c>
      <c r="FA46" s="165">
        <v>6.6817000000000002</v>
      </c>
      <c r="FB46" s="165">
        <v>36.314399999999999</v>
      </c>
      <c r="FC46" s="165">
        <v>-65.033699999999996</v>
      </c>
      <c r="FD46" s="165">
        <v>18.737500000000001</v>
      </c>
      <c r="FE46" s="165">
        <v>18.773599999999998</v>
      </c>
      <c r="FF46" s="166"/>
      <c r="FG46" s="165">
        <v>40.638800000000003</v>
      </c>
      <c r="FH46" s="165">
        <v>40.385399999999997</v>
      </c>
      <c r="FI46" s="165">
        <v>39.541400000000003</v>
      </c>
      <c r="FJ46" s="165">
        <v>129.27629999999999</v>
      </c>
      <c r="FK46" s="165">
        <v>129.1088</v>
      </c>
      <c r="FL46" s="165">
        <v>-142.1704</v>
      </c>
      <c r="FM46" s="165">
        <v>137.83279999999999</v>
      </c>
      <c r="FN46" s="165">
        <v>138.0061</v>
      </c>
      <c r="FO46" s="165">
        <v>-105.8707</v>
      </c>
      <c r="FP46" s="165">
        <v>-85.826300000000003</v>
      </c>
      <c r="FQ46" s="165">
        <v>-51.524799999999999</v>
      </c>
      <c r="FR46" s="165">
        <v>-36.25</v>
      </c>
      <c r="FS46" s="165">
        <v>18.089300000000001</v>
      </c>
      <c r="FT46" s="165">
        <v>1.5371999999999999</v>
      </c>
      <c r="FU46" s="165">
        <v>-11.69</v>
      </c>
      <c r="FV46" s="165">
        <v>11.87</v>
      </c>
      <c r="FW46" s="165">
        <v>-52.402799999999999</v>
      </c>
      <c r="FX46" s="165">
        <v>7.3769</v>
      </c>
      <c r="FY46" s="165">
        <v>-12.736000000000001</v>
      </c>
      <c r="FZ46" s="165">
        <v>4.3319999999999999</v>
      </c>
      <c r="GA46" s="166"/>
      <c r="GB46" s="165">
        <v>24.44</v>
      </c>
      <c r="GC46" s="165">
        <v>86.913399999999996</v>
      </c>
      <c r="GD46" s="165">
        <v>105.16240000000001</v>
      </c>
      <c r="GE46" s="165">
        <v>16.28</v>
      </c>
      <c r="GF46" s="165">
        <v>86.645799999999994</v>
      </c>
      <c r="GG46" s="165">
        <v>19</v>
      </c>
      <c r="GH46" s="165">
        <v>-18.3247</v>
      </c>
      <c r="GI46" s="165">
        <v>2.1939000000000002</v>
      </c>
      <c r="GJ46" s="165">
        <v>2.4500000000000002</v>
      </c>
      <c r="GK46" s="165">
        <v>2.9485999999999999</v>
      </c>
      <c r="GL46" s="166"/>
      <c r="GM46" s="166"/>
      <c r="GN46" s="165">
        <v>-14.5899</v>
      </c>
      <c r="GO46" s="165">
        <v>-43.098100000000002</v>
      </c>
      <c r="GP46" s="165">
        <v>19.8384</v>
      </c>
      <c r="GQ46" s="165">
        <v>44.761600000000001</v>
      </c>
      <c r="GR46" s="165">
        <v>60.083500000000001</v>
      </c>
      <c r="GS46" s="165">
        <v>60.5227</v>
      </c>
      <c r="GT46" s="165">
        <v>-164.21629999999999</v>
      </c>
      <c r="GU46" s="165">
        <v>-24.633199999999999</v>
      </c>
      <c r="GV46" s="165">
        <v>30.958200000000001</v>
      </c>
      <c r="GW46" s="165">
        <v>-49.722200000000001</v>
      </c>
      <c r="GX46" s="165">
        <v>12.3331</v>
      </c>
      <c r="GY46" s="165">
        <v>16.156500000000001</v>
      </c>
      <c r="GZ46" s="165">
        <v>15.2539</v>
      </c>
      <c r="HA46" s="166"/>
      <c r="HB46" s="165">
        <v>34.638800000000003</v>
      </c>
      <c r="HC46" s="165">
        <v>34.463799999999999</v>
      </c>
      <c r="HD46" s="166"/>
      <c r="HE46" s="166"/>
      <c r="HF46" s="165">
        <v>-605.90030000000002</v>
      </c>
      <c r="HG46" s="165">
        <v>608.37660000000005</v>
      </c>
      <c r="HH46" s="165">
        <v>45.8063</v>
      </c>
      <c r="HI46" s="165">
        <v>-35.255800000000001</v>
      </c>
      <c r="HJ46" s="165">
        <v>-34.832500000000003</v>
      </c>
      <c r="HK46" s="165">
        <v>-53.748699999999999</v>
      </c>
      <c r="HL46" s="165">
        <v>-41.8172</v>
      </c>
      <c r="HM46" s="165">
        <v>17.357099999999999</v>
      </c>
      <c r="HN46" s="165">
        <v>16.018699999999999</v>
      </c>
      <c r="HO46" s="165">
        <v>-51.595300000000002</v>
      </c>
      <c r="HP46" s="165">
        <v>-53.309199999999997</v>
      </c>
      <c r="HQ46" s="165">
        <v>8.1218000000000004</v>
      </c>
      <c r="HR46" s="165">
        <v>7.2099000000000002</v>
      </c>
      <c r="HS46" s="165">
        <v>-55.0229</v>
      </c>
      <c r="HT46" s="165">
        <v>-54.732700000000001</v>
      </c>
      <c r="HU46" s="165">
        <v>24.85</v>
      </c>
      <c r="HV46" s="165">
        <v>23.73</v>
      </c>
      <c r="HW46" s="165">
        <v>22.7</v>
      </c>
      <c r="HX46" s="165">
        <v>22.6</v>
      </c>
      <c r="HY46" s="165">
        <v>21.6585</v>
      </c>
      <c r="HZ46" s="165">
        <v>21.28</v>
      </c>
      <c r="IA46" s="165">
        <v>-430.77870000000001</v>
      </c>
      <c r="IB46" s="165">
        <v>106.77249999999999</v>
      </c>
      <c r="IC46" s="165">
        <v>106.3091</v>
      </c>
      <c r="ID46" s="166"/>
      <c r="IE46" s="165">
        <v>-15.4</v>
      </c>
      <c r="IF46" s="165">
        <v>-5.4</v>
      </c>
      <c r="IG46" s="165">
        <v>-5.3</v>
      </c>
      <c r="IH46" s="165">
        <v>2.1678999999999999</v>
      </c>
      <c r="II46" s="165">
        <v>1.9092</v>
      </c>
      <c r="IJ46" s="165">
        <v>-37.354100000000003</v>
      </c>
      <c r="IK46" s="165">
        <v>433.12310000000002</v>
      </c>
      <c r="IL46" s="165">
        <v>-136.15389999999999</v>
      </c>
      <c r="IM46" s="165">
        <v>-204.75229999999999</v>
      </c>
      <c r="IN46" s="165">
        <v>19.429099999999998</v>
      </c>
      <c r="IO46" s="166"/>
      <c r="IP46" s="165">
        <v>-211.26859999999999</v>
      </c>
      <c r="IQ46" s="165">
        <v>-147.7774</v>
      </c>
      <c r="IR46" s="165">
        <v>258.8947</v>
      </c>
      <c r="IS46" s="165">
        <v>213.90029999999999</v>
      </c>
      <c r="IT46" s="165">
        <v>159.9203</v>
      </c>
      <c r="IU46" s="165">
        <v>158.86259999999999</v>
      </c>
      <c r="IV46" s="165">
        <v>151.64750000000001</v>
      </c>
      <c r="IW46" s="165">
        <v>143.80969999999999</v>
      </c>
      <c r="IX46" s="165">
        <v>-256.27050000000003</v>
      </c>
      <c r="IY46" s="165">
        <v>-113.7893</v>
      </c>
      <c r="IZ46" s="165">
        <v>115.16459999999999</v>
      </c>
      <c r="JA46" s="165">
        <v>-9.8068000000000008</v>
      </c>
      <c r="JB46" s="165">
        <v>24.879000000000001</v>
      </c>
      <c r="JC46" s="165">
        <v>14.16</v>
      </c>
      <c r="JD46" s="165">
        <v>-0.78</v>
      </c>
      <c r="JE46" s="165">
        <v>-0.79300000000000004</v>
      </c>
      <c r="JF46" s="165">
        <v>-13.92</v>
      </c>
      <c r="JG46" s="165">
        <v>-4.96</v>
      </c>
      <c r="JH46" s="166"/>
      <c r="JI46" s="165">
        <v>4.8051000000000004</v>
      </c>
      <c r="JJ46" s="165">
        <v>-13.8872</v>
      </c>
      <c r="JK46" s="165">
        <v>-32.957999999999998</v>
      </c>
      <c r="JL46" s="165">
        <v>14.3</v>
      </c>
      <c r="JM46" s="165">
        <v>51.25</v>
      </c>
      <c r="JN46" s="165">
        <v>50.905000000000001</v>
      </c>
      <c r="JO46" s="166"/>
      <c r="JP46" s="166"/>
      <c r="JQ46" s="165">
        <v>10.7682</v>
      </c>
      <c r="JR46" s="165">
        <v>9.3141999999999996</v>
      </c>
      <c r="JS46" s="165">
        <v>9.6175999999999995</v>
      </c>
      <c r="JT46" s="166"/>
      <c r="JU46" s="165">
        <v>16.399999999999999</v>
      </c>
      <c r="JV46" s="165">
        <v>13.1267</v>
      </c>
      <c r="JW46" s="165">
        <v>10.92</v>
      </c>
      <c r="JX46" s="166"/>
      <c r="JY46" s="165">
        <v>-45.093600000000002</v>
      </c>
      <c r="JZ46" s="165">
        <v>80.784099999999995</v>
      </c>
      <c r="KA46" s="165">
        <v>54.1023</v>
      </c>
      <c r="KB46" s="165">
        <v>-44.9529</v>
      </c>
      <c r="KC46" s="165">
        <v>-79.630799999999994</v>
      </c>
      <c r="KD46" s="165">
        <v>42.107900000000001</v>
      </c>
      <c r="KE46" s="165">
        <v>36.597099999999998</v>
      </c>
      <c r="KF46" s="165">
        <v>-28.2</v>
      </c>
      <c r="KG46" s="165">
        <v>28.3</v>
      </c>
      <c r="KH46" s="165">
        <v>-554.25210000000004</v>
      </c>
      <c r="KI46" s="165">
        <v>732.16060000000004</v>
      </c>
    </row>
    <row r="47" spans="1:295" ht="18" customHeight="1" x14ac:dyDescent="0.25">
      <c r="A47" s="160" t="s">
        <v>42</v>
      </c>
      <c r="B47" s="160" t="s">
        <v>778</v>
      </c>
      <c r="C47" s="164">
        <v>0</v>
      </c>
      <c r="D47" s="165">
        <v>13.399800000000001</v>
      </c>
      <c r="E47" s="165">
        <v>-20.498200000000001</v>
      </c>
      <c r="F47" s="165">
        <v>-29.3901</v>
      </c>
      <c r="G47" s="165">
        <v>25.689</v>
      </c>
      <c r="H47" s="166"/>
      <c r="I47" s="165">
        <v>59.466000000000001</v>
      </c>
      <c r="J47" s="165">
        <v>-97.268299999999996</v>
      </c>
      <c r="K47" s="165">
        <v>75.282899999999998</v>
      </c>
      <c r="L47" s="165">
        <v>38.232799999999997</v>
      </c>
      <c r="M47" s="165">
        <v>37.490099999999998</v>
      </c>
      <c r="N47" s="165">
        <v>0</v>
      </c>
      <c r="O47" s="165">
        <v>-79.522999999999996</v>
      </c>
      <c r="P47" s="166"/>
      <c r="Q47" s="166"/>
      <c r="R47" s="165">
        <v>-66</v>
      </c>
      <c r="S47" s="165">
        <v>4.5107999999999997</v>
      </c>
      <c r="T47" s="165">
        <v>67.367000000000004</v>
      </c>
      <c r="U47" s="165">
        <v>14.4976</v>
      </c>
      <c r="V47" s="165">
        <v>14.5899</v>
      </c>
      <c r="W47" s="165">
        <v>23.824000000000002</v>
      </c>
      <c r="X47" s="165">
        <v>13.292199999999999</v>
      </c>
      <c r="Y47" s="165">
        <v>0.32879999999999998</v>
      </c>
      <c r="Z47" s="165">
        <v>2.4458000000000002</v>
      </c>
      <c r="AA47" s="166"/>
      <c r="AB47" s="166"/>
      <c r="AC47" s="165">
        <v>-92.53</v>
      </c>
      <c r="AD47" s="165">
        <v>-93.25</v>
      </c>
      <c r="AE47" s="166"/>
      <c r="AF47" s="165">
        <v>0</v>
      </c>
      <c r="AG47" s="166"/>
      <c r="AH47" s="165">
        <v>17.068000000000001</v>
      </c>
      <c r="AI47" s="165">
        <v>0.23699999999999999</v>
      </c>
      <c r="AJ47" s="164">
        <v>-42.6</v>
      </c>
      <c r="AK47" s="165">
        <v>-42.6</v>
      </c>
      <c r="AL47" s="165">
        <v>-54.4</v>
      </c>
      <c r="AM47" s="165">
        <v>43.09</v>
      </c>
      <c r="AN47" s="165">
        <v>43</v>
      </c>
      <c r="AO47" s="165">
        <v>16.647300000000001</v>
      </c>
      <c r="AP47" s="165">
        <v>9.9587000000000003</v>
      </c>
      <c r="AQ47" s="165">
        <v>79.669499999999999</v>
      </c>
      <c r="AR47" s="165">
        <v>82.733800000000002</v>
      </c>
      <c r="AS47" s="165">
        <v>26.545300000000001</v>
      </c>
      <c r="AT47" s="165">
        <v>-63.179200000000002</v>
      </c>
      <c r="AU47" s="164">
        <v>0</v>
      </c>
      <c r="AV47" s="165">
        <v>4.3391999999999999</v>
      </c>
      <c r="AW47" s="165">
        <v>3.9971000000000001</v>
      </c>
      <c r="AX47" s="165">
        <v>70.128399999999999</v>
      </c>
      <c r="AY47" s="165">
        <v>71.677800000000005</v>
      </c>
      <c r="AZ47" s="165">
        <v>-34.454999999999998</v>
      </c>
      <c r="BA47" s="165">
        <v>-36.607700000000001</v>
      </c>
      <c r="BB47" s="165">
        <v>-344.8929</v>
      </c>
      <c r="BC47" s="165">
        <v>2.2496999999999998</v>
      </c>
      <c r="BD47" s="165">
        <v>-0.4</v>
      </c>
      <c r="BE47" s="165">
        <v>-0.4</v>
      </c>
      <c r="BF47" s="165">
        <v>66.925399999999996</v>
      </c>
      <c r="BG47" s="166"/>
      <c r="BH47" s="165">
        <v>-8.3018999999999998</v>
      </c>
      <c r="BI47" s="166"/>
      <c r="BJ47" s="165">
        <v>-17.932400000000001</v>
      </c>
      <c r="BK47" s="165">
        <v>15.184699999999999</v>
      </c>
      <c r="BL47" s="165">
        <v>7.4539</v>
      </c>
      <c r="BM47" s="165">
        <v>5.0491999999999999</v>
      </c>
      <c r="BN47" s="165">
        <v>373.91269999999997</v>
      </c>
      <c r="BO47" s="165">
        <v>160.9546</v>
      </c>
      <c r="BP47" s="165">
        <v>159.8254</v>
      </c>
      <c r="BQ47" s="165">
        <v>-64.616</v>
      </c>
      <c r="BR47" s="165">
        <v>695.62779999999998</v>
      </c>
      <c r="BS47" s="166"/>
      <c r="BT47" s="165">
        <v>-115.0408</v>
      </c>
      <c r="BU47" s="165">
        <v>117.04</v>
      </c>
      <c r="BV47" s="165">
        <v>127.3291</v>
      </c>
      <c r="BW47" s="165">
        <v>44.3</v>
      </c>
      <c r="BX47" s="166"/>
      <c r="BY47" s="166"/>
      <c r="BZ47" s="166"/>
      <c r="CA47" s="165">
        <v>-126.5853</v>
      </c>
      <c r="CB47" s="165">
        <v>-128.05879999999999</v>
      </c>
      <c r="CC47" s="165">
        <v>184.7002</v>
      </c>
      <c r="CD47" s="165">
        <v>186.39439999999999</v>
      </c>
      <c r="CE47" s="165">
        <v>3.8651</v>
      </c>
      <c r="CF47" s="165">
        <v>-174.07589999999999</v>
      </c>
      <c r="CG47" s="165">
        <v>-173.70590000000001</v>
      </c>
      <c r="CH47" s="165">
        <v>2.7174</v>
      </c>
      <c r="CI47" s="165">
        <v>-113.68899999999999</v>
      </c>
      <c r="CJ47" s="166"/>
      <c r="CK47" s="166"/>
      <c r="CL47" s="165">
        <v>89.3</v>
      </c>
      <c r="CM47" s="165">
        <v>226.3</v>
      </c>
      <c r="CN47" s="165">
        <v>-19.46</v>
      </c>
      <c r="CO47" s="165">
        <v>19.239100000000001</v>
      </c>
      <c r="CP47" s="165">
        <v>19.775200000000002</v>
      </c>
      <c r="CQ47" s="165">
        <v>20.502800000000001</v>
      </c>
      <c r="CR47" s="165">
        <v>45.623800000000003</v>
      </c>
      <c r="CS47" s="165">
        <v>44.619799999999998</v>
      </c>
      <c r="CT47" s="165">
        <v>-22.369399999999999</v>
      </c>
      <c r="CU47" s="165">
        <v>-91.282200000000003</v>
      </c>
      <c r="CV47" s="165">
        <v>-14.4306</v>
      </c>
      <c r="CW47" s="165">
        <v>18.555099999999999</v>
      </c>
      <c r="CX47" s="165">
        <v>81.540000000000006</v>
      </c>
      <c r="CY47" s="165">
        <v>42.53</v>
      </c>
      <c r="CZ47" s="165">
        <v>59.304200000000002</v>
      </c>
      <c r="DA47" s="165">
        <v>56.4011</v>
      </c>
      <c r="DB47" s="165">
        <v>38.939500000000002</v>
      </c>
      <c r="DC47" s="166"/>
      <c r="DD47" s="165">
        <v>111.14919999999999</v>
      </c>
      <c r="DE47" s="165">
        <v>113.2818</v>
      </c>
      <c r="DF47" s="165">
        <v>-22.928899999999999</v>
      </c>
      <c r="DG47" s="166"/>
      <c r="DH47" s="165">
        <v>-21.38</v>
      </c>
      <c r="DI47" s="165">
        <v>-112.3</v>
      </c>
      <c r="DJ47" s="165">
        <v>-113.5</v>
      </c>
      <c r="DK47" s="165">
        <v>27.9849</v>
      </c>
      <c r="DL47" s="165">
        <v>76.180999999999997</v>
      </c>
      <c r="DM47" s="165">
        <v>71.400899999999993</v>
      </c>
      <c r="DN47" s="165">
        <v>107.2449</v>
      </c>
      <c r="DO47" s="165">
        <v>75.150000000000006</v>
      </c>
      <c r="DP47" s="165">
        <v>-4.8</v>
      </c>
      <c r="DQ47" s="165">
        <v>51.924999999999997</v>
      </c>
      <c r="DR47" s="165">
        <v>21.604399999999998</v>
      </c>
      <c r="DS47" s="165">
        <v>-3.26</v>
      </c>
      <c r="DT47" s="165">
        <v>-3.16</v>
      </c>
      <c r="DU47" s="165">
        <v>88.04</v>
      </c>
      <c r="DV47" s="166"/>
      <c r="DW47" s="165">
        <v>24.090900000000001</v>
      </c>
      <c r="DX47" s="165">
        <v>21.818200000000001</v>
      </c>
      <c r="DY47" s="165">
        <v>-129.72919999999999</v>
      </c>
      <c r="DZ47" s="165">
        <v>-127.3545</v>
      </c>
      <c r="EA47" s="165">
        <v>133.39750000000001</v>
      </c>
      <c r="EB47" s="165">
        <v>90.302499999999995</v>
      </c>
      <c r="EC47" s="165">
        <v>87.775800000000004</v>
      </c>
      <c r="ED47" s="165">
        <v>89.771699999999996</v>
      </c>
      <c r="EE47" s="165">
        <v>-9.5143000000000004</v>
      </c>
      <c r="EF47" s="165">
        <v>-38.544600000000003</v>
      </c>
      <c r="EG47" s="165">
        <v>-38.469000000000001</v>
      </c>
      <c r="EH47" s="165">
        <v>73.728700000000003</v>
      </c>
      <c r="EI47" s="165">
        <v>-454.16469999999998</v>
      </c>
      <c r="EJ47" s="166"/>
      <c r="EK47" s="165">
        <v>-23.7424</v>
      </c>
      <c r="EL47" s="165">
        <v>-20.153500000000001</v>
      </c>
      <c r="EM47" s="165">
        <v>102.3373</v>
      </c>
      <c r="EN47" s="165">
        <v>-53.374200000000002</v>
      </c>
      <c r="EO47" s="165">
        <v>-50.048999999999999</v>
      </c>
      <c r="EP47" s="165">
        <v>15.407999999999999</v>
      </c>
      <c r="EQ47" s="165">
        <v>-99.1511</v>
      </c>
      <c r="ER47" s="165">
        <v>-101.00020000000001</v>
      </c>
      <c r="ES47" s="165">
        <v>79.180300000000003</v>
      </c>
      <c r="ET47" s="166"/>
      <c r="EU47" s="165">
        <v>-1.71</v>
      </c>
      <c r="EV47" s="166"/>
      <c r="EW47" s="165">
        <v>14.8988</v>
      </c>
      <c r="EX47" s="165">
        <v>-164.00120000000001</v>
      </c>
      <c r="EY47" s="165">
        <v>-34.0276</v>
      </c>
      <c r="EZ47" s="165">
        <v>-32.679200000000002</v>
      </c>
      <c r="FA47" s="165">
        <v>6.6631999999999998</v>
      </c>
      <c r="FB47" s="165">
        <v>40.992400000000004</v>
      </c>
      <c r="FC47" s="165">
        <v>-69.142300000000006</v>
      </c>
      <c r="FD47" s="165">
        <v>19.3264</v>
      </c>
      <c r="FE47" s="165">
        <v>19.434000000000001</v>
      </c>
      <c r="FF47" s="166"/>
      <c r="FG47" s="165">
        <v>39.537100000000002</v>
      </c>
      <c r="FH47" s="165">
        <v>39.914099999999998</v>
      </c>
      <c r="FI47" s="165">
        <v>38.6858</v>
      </c>
      <c r="FJ47" s="165">
        <v>129.1088</v>
      </c>
      <c r="FK47" s="165">
        <v>128.2715</v>
      </c>
      <c r="FL47" s="165">
        <v>-110.8561</v>
      </c>
      <c r="FM47" s="165">
        <v>134.09460000000001</v>
      </c>
      <c r="FN47" s="165">
        <v>132.97239999999999</v>
      </c>
      <c r="FO47" s="165">
        <v>-83.744100000000003</v>
      </c>
      <c r="FP47" s="165">
        <v>-65.235100000000003</v>
      </c>
      <c r="FQ47" s="165">
        <v>-41.863999999999997</v>
      </c>
      <c r="FR47" s="165">
        <v>-34.51</v>
      </c>
      <c r="FS47" s="165">
        <v>15.6625</v>
      </c>
      <c r="FT47" s="165">
        <v>1.6202000000000001</v>
      </c>
      <c r="FU47" s="165">
        <v>-9.94</v>
      </c>
      <c r="FV47" s="165">
        <v>12.13</v>
      </c>
      <c r="FW47" s="165">
        <v>-42.672899999999998</v>
      </c>
      <c r="FX47" s="166"/>
      <c r="FY47" s="165">
        <v>-12.587</v>
      </c>
      <c r="FZ47" s="165">
        <v>4.1429999999999998</v>
      </c>
      <c r="GA47" s="166"/>
      <c r="GB47" s="165">
        <v>25.1</v>
      </c>
      <c r="GC47" s="165">
        <v>65.667900000000003</v>
      </c>
      <c r="GD47" s="165">
        <v>84.794799999999995</v>
      </c>
      <c r="GE47" s="165">
        <v>16.36</v>
      </c>
      <c r="GF47" s="165">
        <v>89.4268</v>
      </c>
      <c r="GG47" s="165">
        <v>19.5</v>
      </c>
      <c r="GH47" s="165">
        <v>-19.0044</v>
      </c>
      <c r="GI47" s="165">
        <v>2.0851000000000002</v>
      </c>
      <c r="GJ47" s="165">
        <v>2.4647999999999999</v>
      </c>
      <c r="GK47" s="165">
        <v>2.9277000000000002</v>
      </c>
      <c r="GL47" s="166"/>
      <c r="GM47" s="166"/>
      <c r="GN47" s="165">
        <v>-15.979200000000001</v>
      </c>
      <c r="GO47" s="165">
        <v>-43.753</v>
      </c>
      <c r="GP47" s="165">
        <v>22.298999999999999</v>
      </c>
      <c r="GQ47" s="165">
        <v>45.831600000000002</v>
      </c>
      <c r="GR47" s="165">
        <v>60.668999999999997</v>
      </c>
      <c r="GS47" s="165">
        <v>61.812100000000001</v>
      </c>
      <c r="GT47" s="165">
        <v>-161.25720000000001</v>
      </c>
      <c r="GU47" s="165">
        <v>-24.4068</v>
      </c>
      <c r="GV47" s="165">
        <v>31.526</v>
      </c>
      <c r="GW47" s="165">
        <v>-49.516100000000002</v>
      </c>
      <c r="GX47" s="165">
        <v>12.6549</v>
      </c>
      <c r="GY47" s="165">
        <v>16.341999999999999</v>
      </c>
      <c r="GZ47" s="165">
        <v>15.5808</v>
      </c>
      <c r="HA47" s="165">
        <v>15</v>
      </c>
      <c r="HB47" s="165">
        <v>19.334800000000001</v>
      </c>
      <c r="HC47" s="165">
        <v>19.494299999999999</v>
      </c>
      <c r="HD47" s="166"/>
      <c r="HE47" s="166"/>
      <c r="HF47" s="165">
        <v>-598.52809999999999</v>
      </c>
      <c r="HG47" s="165">
        <v>601.91449999999998</v>
      </c>
      <c r="HH47" s="165">
        <v>0</v>
      </c>
      <c r="HI47" s="165">
        <v>-20.125900000000001</v>
      </c>
      <c r="HJ47" s="165">
        <v>-19.8001</v>
      </c>
      <c r="HK47" s="165">
        <v>-55.325400000000002</v>
      </c>
      <c r="HL47" s="165">
        <v>-43.451000000000001</v>
      </c>
      <c r="HM47" s="165">
        <v>0</v>
      </c>
      <c r="HN47" s="165">
        <v>0</v>
      </c>
      <c r="HO47" s="166"/>
      <c r="HP47" s="166"/>
      <c r="HQ47" s="165">
        <v>-11.807700000000001</v>
      </c>
      <c r="HR47" s="165">
        <v>-12.357100000000001</v>
      </c>
      <c r="HS47" s="165">
        <v>-51.1736</v>
      </c>
      <c r="HT47" s="165">
        <v>-50.833199999999998</v>
      </c>
      <c r="HU47" s="165">
        <v>29.42</v>
      </c>
      <c r="HV47" s="165">
        <v>28.99</v>
      </c>
      <c r="HW47" s="165">
        <v>21.9</v>
      </c>
      <c r="HX47" s="165">
        <v>22</v>
      </c>
      <c r="HY47" s="165">
        <v>21.556000000000001</v>
      </c>
      <c r="HZ47" s="165">
        <v>21.2</v>
      </c>
      <c r="IA47" s="165">
        <v>-314.73939999999999</v>
      </c>
      <c r="IB47" s="165">
        <v>108.38420000000001</v>
      </c>
      <c r="IC47" s="165">
        <v>108.16030000000001</v>
      </c>
      <c r="ID47" s="165">
        <v>21.3</v>
      </c>
      <c r="IE47" s="165">
        <v>-11.3</v>
      </c>
      <c r="IF47" s="165">
        <v>13.3</v>
      </c>
      <c r="IG47" s="165">
        <v>13.4</v>
      </c>
      <c r="IH47" s="165">
        <v>-77.449200000000005</v>
      </c>
      <c r="II47" s="165">
        <v>-78.269499999999994</v>
      </c>
      <c r="IJ47" s="165">
        <v>0</v>
      </c>
      <c r="IK47" s="165">
        <v>475.96449999999999</v>
      </c>
      <c r="IL47" s="165">
        <v>-218.22030000000001</v>
      </c>
      <c r="IM47" s="165">
        <v>-263.47179999999997</v>
      </c>
      <c r="IN47" s="165">
        <v>-2.3692000000000002</v>
      </c>
      <c r="IO47" s="166"/>
      <c r="IP47" s="165">
        <v>-266.79919999999998</v>
      </c>
      <c r="IQ47" s="165">
        <v>-96.913899999999998</v>
      </c>
      <c r="IR47" s="165">
        <v>323.76639999999998</v>
      </c>
      <c r="IS47" s="165">
        <v>267.31650000000002</v>
      </c>
      <c r="IT47" s="165">
        <v>157.8588</v>
      </c>
      <c r="IU47" s="165">
        <v>157.8989</v>
      </c>
      <c r="IV47" s="165">
        <v>100.5558</v>
      </c>
      <c r="IW47" s="165">
        <v>225.34139999999999</v>
      </c>
      <c r="IX47" s="165">
        <v>-323.6035</v>
      </c>
      <c r="IY47" s="165">
        <v>-92.291499999999999</v>
      </c>
      <c r="IZ47" s="165">
        <v>95.1096</v>
      </c>
      <c r="JA47" s="165">
        <v>-9.9387000000000008</v>
      </c>
      <c r="JB47" s="165">
        <v>25.454999999999998</v>
      </c>
      <c r="JC47" s="165">
        <v>13.6</v>
      </c>
      <c r="JD47" s="165">
        <v>-0.81499999999999995</v>
      </c>
      <c r="JE47" s="165">
        <v>-0.82599999999999996</v>
      </c>
      <c r="JF47" s="165">
        <v>-13.92</v>
      </c>
      <c r="JG47" s="165">
        <v>-4.96</v>
      </c>
      <c r="JH47" s="166"/>
      <c r="JI47" s="165">
        <v>4.9241000000000001</v>
      </c>
      <c r="JJ47" s="165">
        <v>-12.626799999999999</v>
      </c>
      <c r="JK47" s="165">
        <v>-35.216299999999997</v>
      </c>
      <c r="JL47" s="165">
        <v>16.100000000000001</v>
      </c>
      <c r="JM47" s="165">
        <v>53.960999999999999</v>
      </c>
      <c r="JN47" s="165">
        <v>53.05</v>
      </c>
      <c r="JO47" s="166"/>
      <c r="JP47" s="166"/>
      <c r="JQ47" s="165">
        <v>7.8577000000000004</v>
      </c>
      <c r="JR47" s="165">
        <v>8.5444999999999993</v>
      </c>
      <c r="JS47" s="165">
        <v>8.0013000000000005</v>
      </c>
      <c r="JT47" s="166"/>
      <c r="JU47" s="165">
        <v>11.7</v>
      </c>
      <c r="JV47" s="165">
        <v>15.0502</v>
      </c>
      <c r="JW47" s="165">
        <v>10.86</v>
      </c>
      <c r="JX47" s="166"/>
      <c r="JY47" s="165">
        <v>-47.213200000000001</v>
      </c>
      <c r="JZ47" s="165">
        <v>81.738900000000001</v>
      </c>
      <c r="KA47" s="165">
        <v>56.416200000000003</v>
      </c>
      <c r="KB47" s="165">
        <v>-45.685099999999998</v>
      </c>
      <c r="KC47" s="165">
        <v>-79.199299999999994</v>
      </c>
      <c r="KD47" s="165">
        <v>44.148499999999999</v>
      </c>
      <c r="KE47" s="165">
        <v>35.571100000000001</v>
      </c>
      <c r="KF47" s="165">
        <v>-24.1</v>
      </c>
      <c r="KG47" s="165">
        <v>23.2</v>
      </c>
      <c r="KH47" s="165">
        <v>-587.34069999999997</v>
      </c>
      <c r="KI47" s="165">
        <v>764.98140000000001</v>
      </c>
    </row>
    <row r="48" spans="1:295" ht="18" customHeight="1" x14ac:dyDescent="0.25">
      <c r="A48" s="160" t="s">
        <v>42</v>
      </c>
      <c r="B48" s="160" t="s">
        <v>779</v>
      </c>
      <c r="C48" s="167">
        <v>0</v>
      </c>
      <c r="D48" s="168">
        <v>13.204700000000001</v>
      </c>
      <c r="E48" s="168">
        <v>-20.626200000000001</v>
      </c>
      <c r="F48" s="168">
        <v>-28.174900000000001</v>
      </c>
      <c r="G48" s="168">
        <v>26.987300000000001</v>
      </c>
      <c r="H48" s="169"/>
      <c r="I48" s="168">
        <v>58.673299999999998</v>
      </c>
      <c r="J48" s="168">
        <v>-95.473200000000006</v>
      </c>
      <c r="K48" s="169"/>
      <c r="L48" s="169"/>
      <c r="M48" s="168">
        <v>37.1098</v>
      </c>
      <c r="N48" s="168">
        <v>-15.54</v>
      </c>
      <c r="O48" s="168">
        <v>-77.817999999999998</v>
      </c>
      <c r="P48" s="168">
        <v>66</v>
      </c>
      <c r="Q48" s="168">
        <v>18.216000000000001</v>
      </c>
      <c r="R48" s="168">
        <v>-66</v>
      </c>
      <c r="S48" s="168">
        <v>4.6249000000000002</v>
      </c>
      <c r="T48" s="168">
        <v>59.623399999999997</v>
      </c>
      <c r="U48" s="168">
        <v>13.831899999999999</v>
      </c>
      <c r="V48" s="168">
        <v>13.690300000000001</v>
      </c>
      <c r="W48" s="168">
        <v>23.163</v>
      </c>
      <c r="X48" s="168">
        <v>11.96</v>
      </c>
      <c r="Y48" s="168">
        <v>0.32890000000000003</v>
      </c>
      <c r="Z48" s="168">
        <v>2.4226000000000001</v>
      </c>
      <c r="AA48" s="169"/>
      <c r="AB48" s="169"/>
      <c r="AC48" s="168">
        <v>-101.25</v>
      </c>
      <c r="AD48" s="168">
        <v>-101.51</v>
      </c>
      <c r="AE48" s="169"/>
      <c r="AF48" s="168">
        <v>15.54</v>
      </c>
      <c r="AG48" s="168">
        <v>77</v>
      </c>
      <c r="AH48" s="168">
        <v>17.401</v>
      </c>
      <c r="AI48" s="168">
        <v>0.24399999999999999</v>
      </c>
      <c r="AJ48" s="167">
        <v>-45.87</v>
      </c>
      <c r="AK48" s="168">
        <v>-45.87</v>
      </c>
      <c r="AL48" s="168">
        <v>-50.99</v>
      </c>
      <c r="AM48" s="168">
        <v>46.75</v>
      </c>
      <c r="AN48" s="168">
        <v>46.76</v>
      </c>
      <c r="AO48" s="168">
        <v>17.1265</v>
      </c>
      <c r="AP48" s="168">
        <v>9.9425000000000008</v>
      </c>
      <c r="AQ48" s="168">
        <v>80.790999999999997</v>
      </c>
      <c r="AR48" s="168">
        <v>83.372100000000003</v>
      </c>
      <c r="AS48" s="168">
        <v>44.572400000000002</v>
      </c>
      <c r="AT48" s="168">
        <v>-70.006699999999995</v>
      </c>
      <c r="AU48" s="167">
        <v>0</v>
      </c>
      <c r="AV48" s="168">
        <v>5.3135000000000003</v>
      </c>
      <c r="AW48" s="168">
        <v>4.5016999999999996</v>
      </c>
      <c r="AX48" s="168">
        <v>80.172499999999999</v>
      </c>
      <c r="AY48" s="168">
        <v>81.442899999999995</v>
      </c>
      <c r="AZ48" s="168">
        <v>-35.419199999999996</v>
      </c>
      <c r="BA48" s="168">
        <v>-38.565300000000001</v>
      </c>
      <c r="BB48" s="168">
        <v>-403.83440000000002</v>
      </c>
      <c r="BC48" s="168">
        <v>2.1156999999999999</v>
      </c>
      <c r="BD48" s="168">
        <v>-0.6</v>
      </c>
      <c r="BE48" s="168">
        <v>-0.6</v>
      </c>
      <c r="BF48" s="168">
        <v>73.921300000000002</v>
      </c>
      <c r="BG48" s="169"/>
      <c r="BH48" s="168">
        <v>-8.1950000000000003</v>
      </c>
      <c r="BI48" s="169"/>
      <c r="BJ48" s="168">
        <v>-22.5014</v>
      </c>
      <c r="BK48" s="168">
        <v>14.739800000000001</v>
      </c>
      <c r="BL48" s="168">
        <v>7.6311999999999998</v>
      </c>
      <c r="BM48" s="168">
        <v>5.1882999999999999</v>
      </c>
      <c r="BN48" s="168">
        <v>429.63940000000002</v>
      </c>
      <c r="BO48" s="168">
        <v>163.02979999999999</v>
      </c>
      <c r="BP48" s="168">
        <v>163.5181</v>
      </c>
      <c r="BQ48" s="168">
        <v>-80.725099999999998</v>
      </c>
      <c r="BR48" s="168">
        <v>736.41189999999995</v>
      </c>
      <c r="BS48" s="169"/>
      <c r="BT48" s="168">
        <v>-107.9546</v>
      </c>
      <c r="BU48" s="168">
        <v>109.09990000000001</v>
      </c>
      <c r="BV48" s="169"/>
      <c r="BW48" s="168">
        <v>45.21</v>
      </c>
      <c r="BX48" s="169"/>
      <c r="BY48" s="168">
        <v>86.13</v>
      </c>
      <c r="BZ48" s="168">
        <v>56.65</v>
      </c>
      <c r="CA48" s="168">
        <v>-129.66630000000001</v>
      </c>
      <c r="CB48" s="168">
        <v>-129.39840000000001</v>
      </c>
      <c r="CC48" s="168">
        <v>184.14410000000001</v>
      </c>
      <c r="CD48" s="168">
        <v>185.32230000000001</v>
      </c>
      <c r="CE48" s="168">
        <v>4.9988999999999999</v>
      </c>
      <c r="CF48" s="168">
        <v>-175.81389999999999</v>
      </c>
      <c r="CG48" s="168">
        <v>-174.63499999999999</v>
      </c>
      <c r="CH48" s="168">
        <v>3.3330000000000002</v>
      </c>
      <c r="CI48" s="168">
        <v>-115.6337</v>
      </c>
      <c r="CJ48" s="169"/>
      <c r="CK48" s="169"/>
      <c r="CL48" s="168">
        <v>82.8</v>
      </c>
      <c r="CM48" s="168">
        <v>233.7</v>
      </c>
      <c r="CN48" s="168">
        <v>-19.62</v>
      </c>
      <c r="CO48" s="168">
        <v>17.674700000000001</v>
      </c>
      <c r="CP48" s="168">
        <v>18.302099999999999</v>
      </c>
      <c r="CQ48" s="168">
        <v>18.352699999999999</v>
      </c>
      <c r="CR48" s="168">
        <v>43.3123</v>
      </c>
      <c r="CS48" s="168">
        <v>42.669199999999996</v>
      </c>
      <c r="CT48" s="168">
        <v>-13.804500000000001</v>
      </c>
      <c r="CU48" s="168">
        <v>-98.657899999999998</v>
      </c>
      <c r="CV48" s="168">
        <v>-5.0682</v>
      </c>
      <c r="CW48" s="168">
        <v>18.999600000000001</v>
      </c>
      <c r="CX48" s="168">
        <v>79.790000000000006</v>
      </c>
      <c r="CY48" s="168">
        <v>41.04</v>
      </c>
      <c r="CZ48" s="168">
        <v>58.601100000000002</v>
      </c>
      <c r="DA48" s="168">
        <v>55.815100000000001</v>
      </c>
      <c r="DB48" s="168">
        <v>39.019399999999997</v>
      </c>
      <c r="DC48" s="169"/>
      <c r="DD48" s="168">
        <v>114.3237</v>
      </c>
      <c r="DE48" s="168">
        <v>115.8721</v>
      </c>
      <c r="DF48" s="168">
        <v>-24.924800000000001</v>
      </c>
      <c r="DG48" s="169"/>
      <c r="DH48" s="168">
        <v>-21.151</v>
      </c>
      <c r="DI48" s="168">
        <v>-112.6</v>
      </c>
      <c r="DJ48" s="168">
        <v>-110.8</v>
      </c>
      <c r="DK48" s="168">
        <v>27.6828</v>
      </c>
      <c r="DL48" s="168">
        <v>73.544300000000007</v>
      </c>
      <c r="DM48" s="168">
        <v>70.461600000000004</v>
      </c>
      <c r="DN48" s="168">
        <v>103.72920000000001</v>
      </c>
      <c r="DO48" s="168">
        <v>72.84</v>
      </c>
      <c r="DP48" s="168">
        <v>-4.72</v>
      </c>
      <c r="DQ48" s="168">
        <v>50.638500000000001</v>
      </c>
      <c r="DR48" s="168">
        <v>26.026499999999999</v>
      </c>
      <c r="DS48" s="168">
        <v>-3.21</v>
      </c>
      <c r="DT48" s="168">
        <v>-3.11</v>
      </c>
      <c r="DU48" s="168">
        <v>98.38</v>
      </c>
      <c r="DV48" s="168">
        <v>91.66</v>
      </c>
      <c r="DW48" s="168">
        <v>26.0182</v>
      </c>
      <c r="DX48" s="168">
        <v>25.290900000000001</v>
      </c>
      <c r="DY48" s="168">
        <v>-129.74039999999999</v>
      </c>
      <c r="DZ48" s="168">
        <v>-125.7273</v>
      </c>
      <c r="EA48" s="168">
        <v>132.8792</v>
      </c>
      <c r="EB48" s="168">
        <v>90.661699999999996</v>
      </c>
      <c r="EC48" s="168">
        <v>88.652000000000001</v>
      </c>
      <c r="ED48" s="168">
        <v>89.394099999999995</v>
      </c>
      <c r="EE48" s="168">
        <v>-12.515000000000001</v>
      </c>
      <c r="EF48" s="168">
        <v>-40.3902</v>
      </c>
      <c r="EG48" s="168">
        <v>-38.075000000000003</v>
      </c>
      <c r="EH48" s="168">
        <v>89.825400000000002</v>
      </c>
      <c r="EI48" s="168">
        <v>-492.66480000000001</v>
      </c>
      <c r="EJ48" s="169"/>
      <c r="EK48" s="168">
        <v>-23.215</v>
      </c>
      <c r="EL48" s="168">
        <v>-19.6219</v>
      </c>
      <c r="EM48" s="168">
        <v>106.19889999999999</v>
      </c>
      <c r="EN48" s="168">
        <v>-54.642400000000002</v>
      </c>
      <c r="EO48" s="168">
        <v>-50.901800000000001</v>
      </c>
      <c r="EP48" s="168">
        <v>15.407999999999999</v>
      </c>
      <c r="EQ48" s="168">
        <v>-101.2063</v>
      </c>
      <c r="ER48" s="168">
        <v>-102.17829999999999</v>
      </c>
      <c r="ES48" s="168">
        <v>81.694800000000001</v>
      </c>
      <c r="ET48" s="169"/>
      <c r="EU48" s="168">
        <v>-1.62</v>
      </c>
      <c r="EV48" s="169"/>
      <c r="EW48" s="168">
        <v>14.748699999999999</v>
      </c>
      <c r="EX48" s="168">
        <v>-165.12379999999999</v>
      </c>
      <c r="EY48" s="168">
        <v>-34.659799999999997</v>
      </c>
      <c r="EZ48" s="168">
        <v>-33.798200000000001</v>
      </c>
      <c r="FA48" s="168">
        <v>9.7342999999999993</v>
      </c>
      <c r="FB48" s="168">
        <v>43.261099999999999</v>
      </c>
      <c r="FC48" s="168">
        <v>-72.843900000000005</v>
      </c>
      <c r="FD48" s="168">
        <v>18.7422</v>
      </c>
      <c r="FE48" s="168">
        <v>18.542300000000001</v>
      </c>
      <c r="FF48" s="169"/>
      <c r="FG48" s="168">
        <v>39.638100000000001</v>
      </c>
      <c r="FH48" s="168">
        <v>39.779600000000002</v>
      </c>
      <c r="FI48" s="168">
        <v>38.557699999999997</v>
      </c>
      <c r="FJ48" s="168">
        <v>129.9461</v>
      </c>
      <c r="FK48" s="168">
        <v>131.1183</v>
      </c>
      <c r="FL48" s="168">
        <v>-94.277900000000002</v>
      </c>
      <c r="FM48" s="168">
        <v>132.858</v>
      </c>
      <c r="FN48" s="168">
        <v>132.71690000000001</v>
      </c>
      <c r="FO48" s="168">
        <v>-73.133799999999994</v>
      </c>
      <c r="FP48" s="168">
        <v>-55.487400000000001</v>
      </c>
      <c r="FQ48" s="168">
        <v>-35.916699999999999</v>
      </c>
      <c r="FR48" s="168">
        <v>-33.83</v>
      </c>
      <c r="FS48" s="168">
        <v>15.1669</v>
      </c>
      <c r="FT48" s="168">
        <v>1.5616000000000001</v>
      </c>
      <c r="FU48" s="168">
        <v>-9.66</v>
      </c>
      <c r="FV48" s="168">
        <v>14.18</v>
      </c>
      <c r="FW48" s="168">
        <v>-37.399900000000002</v>
      </c>
      <c r="FX48" s="169"/>
      <c r="FY48" s="168">
        <v>-12.455</v>
      </c>
      <c r="FZ48" s="168">
        <v>4.3879999999999999</v>
      </c>
      <c r="GA48" s="169"/>
      <c r="GB48" s="168">
        <v>26.36</v>
      </c>
      <c r="GC48" s="168">
        <v>56.560299999999998</v>
      </c>
      <c r="GD48" s="168">
        <v>74.042299999999997</v>
      </c>
      <c r="GE48" s="168">
        <v>16.57</v>
      </c>
      <c r="GF48" s="168">
        <v>89.318600000000004</v>
      </c>
      <c r="GG48" s="168">
        <v>19.5</v>
      </c>
      <c r="GH48" s="168">
        <v>-18.864000000000001</v>
      </c>
      <c r="GI48" s="168">
        <v>2.5528</v>
      </c>
      <c r="GJ48" s="168">
        <v>2.7652000000000001</v>
      </c>
      <c r="GK48" s="168">
        <v>2.8755000000000002</v>
      </c>
      <c r="GL48" s="169"/>
      <c r="GM48" s="169"/>
      <c r="GN48" s="168">
        <v>-15.3927</v>
      </c>
      <c r="GO48" s="168">
        <v>-43.774099999999997</v>
      </c>
      <c r="GP48" s="168">
        <v>21.682099999999998</v>
      </c>
      <c r="GQ48" s="168">
        <v>45.6783</v>
      </c>
      <c r="GR48" s="168">
        <v>62.658999999999999</v>
      </c>
      <c r="GS48" s="168">
        <v>64.189300000000003</v>
      </c>
      <c r="GT48" s="168">
        <v>-164.3853</v>
      </c>
      <c r="GU48" s="168">
        <v>-24.210799999999999</v>
      </c>
      <c r="GV48" s="168">
        <v>31.445699999999999</v>
      </c>
      <c r="GW48" s="168">
        <v>-48.183399999999999</v>
      </c>
      <c r="GX48" s="168">
        <v>11.7239</v>
      </c>
      <c r="GY48" s="168">
        <v>16.127199999999998</v>
      </c>
      <c r="GZ48" s="168">
        <v>15.2433</v>
      </c>
      <c r="HA48" s="168">
        <v>14.510300000000001</v>
      </c>
      <c r="HB48" s="168">
        <v>10.2437</v>
      </c>
      <c r="HC48" s="168">
        <v>10.9597</v>
      </c>
      <c r="HD48" s="169"/>
      <c r="HE48" s="169"/>
      <c r="HF48" s="168">
        <v>-591.11860000000001</v>
      </c>
      <c r="HG48" s="168">
        <v>594.91</v>
      </c>
      <c r="HH48" s="168">
        <v>-40.083500000000001</v>
      </c>
      <c r="HI48" s="168">
        <v>-11.5403</v>
      </c>
      <c r="HJ48" s="168">
        <v>0</v>
      </c>
      <c r="HK48" s="168">
        <v>-55.551099999999998</v>
      </c>
      <c r="HL48" s="168">
        <v>-45.387500000000003</v>
      </c>
      <c r="HM48" s="168">
        <v>17.445399999999999</v>
      </c>
      <c r="HN48" s="168">
        <v>19.474</v>
      </c>
      <c r="HO48" s="168">
        <v>-20.922899999999998</v>
      </c>
      <c r="HP48" s="168">
        <v>-33.077800000000003</v>
      </c>
      <c r="HQ48" s="168">
        <v>-30.254100000000001</v>
      </c>
      <c r="HR48" s="168">
        <v>-31.209900000000001</v>
      </c>
      <c r="HS48" s="168">
        <v>-50.589300000000001</v>
      </c>
      <c r="HT48" s="168">
        <v>-50.3324</v>
      </c>
      <c r="HU48" s="168">
        <v>33.31</v>
      </c>
      <c r="HV48" s="168">
        <v>33.42</v>
      </c>
      <c r="HW48" s="168">
        <v>20.5</v>
      </c>
      <c r="HX48" s="168">
        <v>19.600000000000001</v>
      </c>
      <c r="HY48" s="168">
        <v>21.577300000000001</v>
      </c>
      <c r="HZ48" s="168">
        <v>21.04</v>
      </c>
      <c r="IA48" s="168">
        <v>-212.16489999999999</v>
      </c>
      <c r="IB48" s="168">
        <v>109.5727</v>
      </c>
      <c r="IC48" s="168">
        <v>109.3835</v>
      </c>
      <c r="ID48" s="168">
        <v>22.5</v>
      </c>
      <c r="IE48" s="168">
        <v>-3.9</v>
      </c>
      <c r="IF48" s="168">
        <v>33</v>
      </c>
      <c r="IG48" s="168">
        <v>33.9</v>
      </c>
      <c r="IH48" s="168">
        <v>-156.07830000000001</v>
      </c>
      <c r="II48" s="168">
        <v>-155.95740000000001</v>
      </c>
      <c r="IJ48" s="168">
        <v>48.635599999999997</v>
      </c>
      <c r="IK48" s="168">
        <v>521.80930000000001</v>
      </c>
      <c r="IL48" s="168">
        <v>-289.37610000000001</v>
      </c>
      <c r="IM48" s="168">
        <v>-309.9194</v>
      </c>
      <c r="IN48" s="168">
        <v>-14.1464</v>
      </c>
      <c r="IO48" s="169"/>
      <c r="IP48" s="168">
        <v>-316.50479999999999</v>
      </c>
      <c r="IQ48" s="168">
        <v>-54.049599999999998</v>
      </c>
      <c r="IR48" s="168">
        <v>385.6071</v>
      </c>
      <c r="IS48" s="168">
        <v>325.00119999999998</v>
      </c>
      <c r="IT48" s="168">
        <v>157.6087</v>
      </c>
      <c r="IU48" s="168">
        <v>157.0651</v>
      </c>
      <c r="IV48" s="168">
        <v>53.168900000000001</v>
      </c>
      <c r="IW48" s="168">
        <v>299.71269999999998</v>
      </c>
      <c r="IX48" s="168">
        <v>-386.87779999999998</v>
      </c>
      <c r="IY48" s="168">
        <v>-85.409700000000001</v>
      </c>
      <c r="IZ48" s="168">
        <v>83.699399999999997</v>
      </c>
      <c r="JA48" s="168">
        <v>-10.1501</v>
      </c>
      <c r="JB48" s="168">
        <v>25.053000000000001</v>
      </c>
      <c r="JC48" s="168">
        <v>13.92</v>
      </c>
      <c r="JD48" s="168">
        <v>-0.81</v>
      </c>
      <c r="JE48" s="168">
        <v>-0.82199999999999995</v>
      </c>
      <c r="JF48" s="168">
        <v>-13.92</v>
      </c>
      <c r="JG48" s="168">
        <v>-4.8</v>
      </c>
      <c r="JH48" s="169"/>
      <c r="JI48" s="168">
        <v>4.5121000000000002</v>
      </c>
      <c r="JJ48" s="168">
        <v>-11.015499999999999</v>
      </c>
      <c r="JK48" s="168">
        <v>-37.471600000000002</v>
      </c>
      <c r="JL48" s="168">
        <v>13.5</v>
      </c>
      <c r="JM48" s="168">
        <v>53.874000000000002</v>
      </c>
      <c r="JN48" s="168">
        <v>53.134</v>
      </c>
      <c r="JO48" s="169"/>
      <c r="JP48" s="169"/>
      <c r="JQ48" s="168">
        <v>10.644399999999999</v>
      </c>
      <c r="JR48" s="168">
        <v>12.391</v>
      </c>
      <c r="JS48" s="168">
        <v>11.758599999999999</v>
      </c>
      <c r="JT48" s="169"/>
      <c r="JU48" s="168">
        <v>3.4</v>
      </c>
      <c r="JV48" s="168">
        <v>15.8817</v>
      </c>
      <c r="JW48" s="168">
        <v>10.91</v>
      </c>
      <c r="JX48" s="169"/>
      <c r="JY48" s="168">
        <v>-47.802199999999999</v>
      </c>
      <c r="JZ48" s="168">
        <v>81.287599999999998</v>
      </c>
      <c r="KA48" s="168">
        <v>56.7729</v>
      </c>
      <c r="KB48" s="168">
        <v>-47.409399999999998</v>
      </c>
      <c r="KC48" s="168">
        <v>-80.242900000000006</v>
      </c>
      <c r="KD48" s="168">
        <v>45.215499999999999</v>
      </c>
      <c r="KE48" s="168">
        <v>34.284300000000002</v>
      </c>
      <c r="KF48" s="168">
        <v>-20.5</v>
      </c>
      <c r="KG48" s="168">
        <v>20.3</v>
      </c>
      <c r="KH48" s="168">
        <v>-627.19719999999995</v>
      </c>
      <c r="KI48" s="168">
        <v>797.24980000000005</v>
      </c>
    </row>
    <row r="49" spans="1:295" ht="18" customHeight="1" x14ac:dyDescent="0.25">
      <c r="A49" s="160" t="s">
        <v>42</v>
      </c>
      <c r="B49" s="160" t="s">
        <v>780</v>
      </c>
      <c r="C49" s="161">
        <v>0</v>
      </c>
      <c r="D49" s="162">
        <v>12.738099999999999</v>
      </c>
      <c r="E49" s="162">
        <v>-20.116299999999999</v>
      </c>
      <c r="F49" s="162">
        <v>-28.495699999999999</v>
      </c>
      <c r="G49" s="162">
        <v>24.478999999999999</v>
      </c>
      <c r="H49" s="163"/>
      <c r="I49" s="162">
        <v>57.830300000000001</v>
      </c>
      <c r="J49" s="162">
        <v>-95.300399999999996</v>
      </c>
      <c r="K49" s="162">
        <v>73.607900000000001</v>
      </c>
      <c r="L49" s="162">
        <v>37.450899999999997</v>
      </c>
      <c r="M49" s="162">
        <v>36.3369</v>
      </c>
      <c r="N49" s="162">
        <v>-11.1</v>
      </c>
      <c r="O49" s="162">
        <v>-75.361000000000004</v>
      </c>
      <c r="P49" s="162">
        <v>63.8</v>
      </c>
      <c r="Q49" s="162">
        <v>18.216000000000001</v>
      </c>
      <c r="R49" s="162">
        <v>-63.8</v>
      </c>
      <c r="S49" s="162">
        <v>4.6384999999999996</v>
      </c>
      <c r="T49" s="162">
        <v>60.308799999999998</v>
      </c>
      <c r="U49" s="162">
        <v>13.213800000000001</v>
      </c>
      <c r="V49" s="162">
        <v>13.4445</v>
      </c>
      <c r="W49" s="162">
        <v>22.5047</v>
      </c>
      <c r="X49" s="162">
        <v>12.871499999999999</v>
      </c>
      <c r="Y49" s="162">
        <v>0.2233</v>
      </c>
      <c r="Z49" s="162">
        <v>2.5438000000000001</v>
      </c>
      <c r="AA49" s="163"/>
      <c r="AB49" s="163"/>
      <c r="AC49" s="162">
        <v>-99.13</v>
      </c>
      <c r="AD49" s="162">
        <v>-99.13</v>
      </c>
      <c r="AE49" s="163"/>
      <c r="AF49" s="162">
        <v>11.1</v>
      </c>
      <c r="AG49" s="162">
        <v>74.8</v>
      </c>
      <c r="AH49" s="162">
        <v>16.72</v>
      </c>
      <c r="AI49" s="162">
        <v>0.23799999999999999</v>
      </c>
      <c r="AJ49" s="161">
        <v>-40.75</v>
      </c>
      <c r="AK49" s="162">
        <v>-40.75</v>
      </c>
      <c r="AL49" s="162">
        <v>-47.47</v>
      </c>
      <c r="AM49" s="162">
        <v>40.96</v>
      </c>
      <c r="AN49" s="162">
        <v>41.13</v>
      </c>
      <c r="AO49" s="162">
        <v>16.532599999999999</v>
      </c>
      <c r="AP49" s="162">
        <v>10.394299999999999</v>
      </c>
      <c r="AQ49" s="162">
        <v>80.230500000000006</v>
      </c>
      <c r="AR49" s="162">
        <v>83.4696</v>
      </c>
      <c r="AS49" s="162">
        <v>40.994599999999998</v>
      </c>
      <c r="AT49" s="162">
        <v>-67.377700000000004</v>
      </c>
      <c r="AU49" s="161">
        <v>0</v>
      </c>
      <c r="AV49" s="162">
        <v>7.4070999999999998</v>
      </c>
      <c r="AW49" s="162">
        <v>7.2470999999999997</v>
      </c>
      <c r="AX49" s="162">
        <v>76.512600000000006</v>
      </c>
      <c r="AY49" s="162">
        <v>78.632199999999997</v>
      </c>
      <c r="AZ49" s="162">
        <v>-35.472700000000003</v>
      </c>
      <c r="BA49" s="162">
        <v>-37.688800000000001</v>
      </c>
      <c r="BB49" s="162">
        <v>-378.9341</v>
      </c>
      <c r="BC49" s="162">
        <v>2.2124000000000001</v>
      </c>
      <c r="BD49" s="162">
        <v>-0.6</v>
      </c>
      <c r="BE49" s="162">
        <v>-0.5</v>
      </c>
      <c r="BF49" s="162">
        <v>71.890199999999993</v>
      </c>
      <c r="BG49" s="163"/>
      <c r="BH49" s="162">
        <v>-7.8826000000000001</v>
      </c>
      <c r="BI49" s="163"/>
      <c r="BJ49" s="162">
        <v>-19.072800000000001</v>
      </c>
      <c r="BK49" s="162">
        <v>14.665699999999999</v>
      </c>
      <c r="BL49" s="162">
        <v>6.9493</v>
      </c>
      <c r="BM49" s="162">
        <v>4.7632000000000003</v>
      </c>
      <c r="BN49" s="162">
        <v>405.65190000000001</v>
      </c>
      <c r="BO49" s="162">
        <v>161.53440000000001</v>
      </c>
      <c r="BP49" s="162">
        <v>162.17529999999999</v>
      </c>
      <c r="BQ49" s="162">
        <v>-74.873500000000007</v>
      </c>
      <c r="BR49" s="162">
        <v>713.87840000000006</v>
      </c>
      <c r="BS49" s="163"/>
      <c r="BT49" s="162">
        <v>-105.12430000000001</v>
      </c>
      <c r="BU49" s="162">
        <v>106.1474</v>
      </c>
      <c r="BV49" s="163"/>
      <c r="BW49" s="162">
        <v>44.75</v>
      </c>
      <c r="BX49" s="163"/>
      <c r="BY49" s="163"/>
      <c r="BZ49" s="162">
        <v>57.23</v>
      </c>
      <c r="CA49" s="162">
        <v>-127.79089999999999</v>
      </c>
      <c r="CB49" s="162">
        <v>-126.7192</v>
      </c>
      <c r="CC49" s="162">
        <v>181.87639999999999</v>
      </c>
      <c r="CD49" s="162">
        <v>182.70230000000001</v>
      </c>
      <c r="CE49" s="162">
        <v>5.9158999999999997</v>
      </c>
      <c r="CF49" s="162">
        <v>-172.114</v>
      </c>
      <c r="CG49" s="162">
        <v>-172.72120000000001</v>
      </c>
      <c r="CH49" s="162">
        <v>2.0247999999999999</v>
      </c>
      <c r="CI49" s="162">
        <v>-114.1546</v>
      </c>
      <c r="CJ49" s="163"/>
      <c r="CK49" s="163"/>
      <c r="CL49" s="162">
        <v>79.900000000000006</v>
      </c>
      <c r="CM49" s="162">
        <v>226.6</v>
      </c>
      <c r="CN49" s="162">
        <v>-19.2</v>
      </c>
      <c r="CO49" s="162">
        <v>18.369199999999999</v>
      </c>
      <c r="CP49" s="162">
        <v>18.861699999999999</v>
      </c>
      <c r="CQ49" s="162">
        <v>19.035399999999999</v>
      </c>
      <c r="CR49" s="162">
        <v>44.356099999999998</v>
      </c>
      <c r="CS49" s="162">
        <v>44.0961</v>
      </c>
      <c r="CT49" s="162">
        <v>-14.586399999999999</v>
      </c>
      <c r="CU49" s="162">
        <v>-98.346800000000002</v>
      </c>
      <c r="CV49" s="162">
        <v>-6.3704000000000001</v>
      </c>
      <c r="CW49" s="162">
        <v>18.504799999999999</v>
      </c>
      <c r="CX49" s="162">
        <v>80.87</v>
      </c>
      <c r="CY49" s="162">
        <v>41.59</v>
      </c>
      <c r="CZ49" s="162">
        <v>57.194800000000001</v>
      </c>
      <c r="DA49" s="162">
        <v>54.057299999999998</v>
      </c>
      <c r="DB49" s="162">
        <v>38.534300000000002</v>
      </c>
      <c r="DC49" s="163"/>
      <c r="DD49" s="162">
        <v>111.87649999999999</v>
      </c>
      <c r="DE49" s="162">
        <v>113.46299999999999</v>
      </c>
      <c r="DF49" s="162">
        <v>-24.367799999999999</v>
      </c>
      <c r="DG49" s="163"/>
      <c r="DH49" s="162">
        <v>-20.916399999999999</v>
      </c>
      <c r="DI49" s="162">
        <v>-110.4</v>
      </c>
      <c r="DJ49" s="162">
        <v>-109.9</v>
      </c>
      <c r="DK49" s="162">
        <v>27.380700000000001</v>
      </c>
      <c r="DL49" s="162">
        <v>70.907600000000002</v>
      </c>
      <c r="DM49" s="162">
        <v>68.582999999999998</v>
      </c>
      <c r="DN49" s="162">
        <v>99.041700000000006</v>
      </c>
      <c r="DO49" s="162">
        <v>69.84</v>
      </c>
      <c r="DP49" s="162">
        <v>-4.72</v>
      </c>
      <c r="DQ49" s="162">
        <v>51.227499999999999</v>
      </c>
      <c r="DR49" s="162">
        <v>24.997</v>
      </c>
      <c r="DS49" s="162">
        <v>-3.07</v>
      </c>
      <c r="DT49" s="162">
        <v>-3.07</v>
      </c>
      <c r="DU49" s="162">
        <v>90.84</v>
      </c>
      <c r="DV49" s="162">
        <v>90.63</v>
      </c>
      <c r="DW49" s="162">
        <v>25.2182</v>
      </c>
      <c r="DX49" s="162">
        <v>24.890899999999998</v>
      </c>
      <c r="DY49" s="162">
        <v>-127.7979</v>
      </c>
      <c r="DZ49" s="162">
        <v>-123.9636</v>
      </c>
      <c r="EA49" s="162">
        <v>130.57640000000001</v>
      </c>
      <c r="EB49" s="162">
        <v>87.999499999999998</v>
      </c>
      <c r="EC49" s="162">
        <v>84.789199999999994</v>
      </c>
      <c r="ED49" s="162">
        <v>86.140199999999993</v>
      </c>
      <c r="EE49" s="162">
        <v>-12.731400000000001</v>
      </c>
      <c r="EF49" s="162">
        <v>-40.956299999999999</v>
      </c>
      <c r="EG49" s="162">
        <v>-38.064999999999998</v>
      </c>
      <c r="EH49" s="162">
        <v>83.024799999999999</v>
      </c>
      <c r="EI49" s="162">
        <v>-485.71409999999997</v>
      </c>
      <c r="EJ49" s="163"/>
      <c r="EK49" s="162">
        <v>-23.574200000000001</v>
      </c>
      <c r="EL49" s="162">
        <v>-19.951899999999998</v>
      </c>
      <c r="EM49" s="162">
        <v>105.3218</v>
      </c>
      <c r="EN49" s="162">
        <v>-54.3949</v>
      </c>
      <c r="EO49" s="162">
        <v>-51.131700000000002</v>
      </c>
      <c r="EP49" s="162">
        <v>15.407999999999999</v>
      </c>
      <c r="EQ49" s="162">
        <v>-101.3436</v>
      </c>
      <c r="ER49" s="162">
        <v>-102.2544</v>
      </c>
      <c r="ES49" s="162">
        <v>80.758499999999998</v>
      </c>
      <c r="ET49" s="163"/>
      <c r="EU49" s="162">
        <v>-1.64</v>
      </c>
      <c r="EV49" s="163"/>
      <c r="EW49" s="162">
        <v>14.6098</v>
      </c>
      <c r="EX49" s="162">
        <v>-163.83850000000001</v>
      </c>
      <c r="EY49" s="162">
        <v>-35.494199999999999</v>
      </c>
      <c r="EZ49" s="162">
        <v>-34.456400000000002</v>
      </c>
      <c r="FA49" s="162">
        <v>9.9532000000000007</v>
      </c>
      <c r="FB49" s="162">
        <v>43.203200000000002</v>
      </c>
      <c r="FC49" s="162">
        <v>-71.717200000000005</v>
      </c>
      <c r="FD49" s="162">
        <v>18.449200000000001</v>
      </c>
      <c r="FE49" s="162">
        <v>18.654399999999999</v>
      </c>
      <c r="FF49" s="163"/>
      <c r="FG49" s="162">
        <v>41.380200000000002</v>
      </c>
      <c r="FH49" s="162">
        <v>42.058500000000002</v>
      </c>
      <c r="FI49" s="162">
        <v>39.875900000000001</v>
      </c>
      <c r="FJ49" s="162">
        <v>129.1088</v>
      </c>
      <c r="FK49" s="162">
        <v>129.77860000000001</v>
      </c>
      <c r="FL49" s="162">
        <v>-96.789699999999996</v>
      </c>
      <c r="FM49" s="162">
        <v>130.4066</v>
      </c>
      <c r="FN49" s="162">
        <v>130.25739999999999</v>
      </c>
      <c r="FO49" s="162">
        <v>-77.040300000000002</v>
      </c>
      <c r="FP49" s="162">
        <v>-58.823399999999999</v>
      </c>
      <c r="FQ49" s="162">
        <v>-35.462600000000002</v>
      </c>
      <c r="FR49" s="162">
        <v>-35.07</v>
      </c>
      <c r="FS49" s="162">
        <v>15.0741</v>
      </c>
      <c r="FT49" s="162">
        <v>1.514</v>
      </c>
      <c r="FU49" s="162">
        <v>-9.99</v>
      </c>
      <c r="FV49" s="162">
        <v>15.13</v>
      </c>
      <c r="FW49" s="162">
        <v>-36.581000000000003</v>
      </c>
      <c r="FX49" s="163"/>
      <c r="FY49" s="162">
        <v>-12.609</v>
      </c>
      <c r="FZ49" s="162">
        <v>4.407</v>
      </c>
      <c r="GA49" s="163"/>
      <c r="GB49" s="162">
        <v>27.1</v>
      </c>
      <c r="GC49" s="162">
        <v>59.6798</v>
      </c>
      <c r="GD49" s="162">
        <v>77.614500000000007</v>
      </c>
      <c r="GE49" s="162">
        <v>17.28</v>
      </c>
      <c r="GF49" s="162">
        <v>90.107500000000002</v>
      </c>
      <c r="GG49" s="162">
        <v>20</v>
      </c>
      <c r="GH49" s="162">
        <v>-17.706299999999999</v>
      </c>
      <c r="GI49" s="162">
        <v>2.2342</v>
      </c>
      <c r="GJ49" s="162">
        <v>2.4348999999999998</v>
      </c>
      <c r="GK49" s="162">
        <v>2.8197999999999999</v>
      </c>
      <c r="GL49" s="163"/>
      <c r="GM49" s="163"/>
      <c r="GN49" s="162">
        <v>-16.0944</v>
      </c>
      <c r="GO49" s="162">
        <v>-41.910499999999999</v>
      </c>
      <c r="GP49" s="162">
        <v>21.671500000000002</v>
      </c>
      <c r="GQ49" s="162">
        <v>43.776899999999998</v>
      </c>
      <c r="GR49" s="162">
        <v>61.787599999999998</v>
      </c>
      <c r="GS49" s="162">
        <v>61.639699999999998</v>
      </c>
      <c r="GT49" s="162">
        <v>-159.38319999999999</v>
      </c>
      <c r="GU49" s="162">
        <v>-23.371500000000001</v>
      </c>
      <c r="GV49" s="162">
        <v>31.122299999999999</v>
      </c>
      <c r="GW49" s="162">
        <v>-47.756500000000003</v>
      </c>
      <c r="GX49" s="163"/>
      <c r="GY49" s="162">
        <v>15.521699999999999</v>
      </c>
      <c r="GZ49" s="162">
        <v>14.7265</v>
      </c>
      <c r="HA49" s="162">
        <v>14.1775</v>
      </c>
      <c r="HB49" s="162">
        <v>9.7433999999999994</v>
      </c>
      <c r="HC49" s="162">
        <v>10.4863</v>
      </c>
      <c r="HD49" s="163"/>
      <c r="HE49" s="163"/>
      <c r="HF49" s="162">
        <v>-597.3134</v>
      </c>
      <c r="HG49" s="163"/>
      <c r="HH49" s="162">
        <v>-25.637799999999999</v>
      </c>
      <c r="HI49" s="162">
        <v>0</v>
      </c>
      <c r="HJ49" s="162">
        <v>0</v>
      </c>
      <c r="HK49" s="162">
        <v>-57.125799999999998</v>
      </c>
      <c r="HL49" s="162">
        <v>-46.678100000000001</v>
      </c>
      <c r="HM49" s="162">
        <v>18.2684</v>
      </c>
      <c r="HN49" s="162">
        <v>17.240400000000001</v>
      </c>
      <c r="HO49" s="163"/>
      <c r="HP49" s="162">
        <v>-11.198700000000001</v>
      </c>
      <c r="HQ49" s="162">
        <v>-28.496200000000002</v>
      </c>
      <c r="HR49" s="162">
        <v>-28.683</v>
      </c>
      <c r="HS49" s="162">
        <v>-43.919400000000003</v>
      </c>
      <c r="HT49" s="162">
        <v>-44.322899999999997</v>
      </c>
      <c r="HU49" s="162">
        <v>36.44</v>
      </c>
      <c r="HV49" s="162">
        <v>36.450000000000003</v>
      </c>
      <c r="HW49" s="162">
        <v>21</v>
      </c>
      <c r="HX49" s="162">
        <v>20.8</v>
      </c>
      <c r="HY49" s="162">
        <v>21.801600000000001</v>
      </c>
      <c r="HZ49" s="162">
        <v>21.28</v>
      </c>
      <c r="IA49" s="162">
        <v>-210.98070000000001</v>
      </c>
      <c r="IB49" s="162">
        <v>108.7306</v>
      </c>
      <c r="IC49" s="162">
        <v>110.6105</v>
      </c>
      <c r="ID49" s="162">
        <v>21.9</v>
      </c>
      <c r="IE49" s="162">
        <v>-4.4000000000000004</v>
      </c>
      <c r="IF49" s="162">
        <v>30.6</v>
      </c>
      <c r="IG49" s="162">
        <v>30.6</v>
      </c>
      <c r="IH49" s="162">
        <v>-156.35640000000001</v>
      </c>
      <c r="II49" s="162">
        <v>-155.7989</v>
      </c>
      <c r="IJ49" s="162">
        <v>36.221600000000002</v>
      </c>
      <c r="IK49" s="162">
        <v>504.98779999999999</v>
      </c>
      <c r="IL49" s="162">
        <v>-297.32589999999999</v>
      </c>
      <c r="IM49" s="162">
        <v>-310.10680000000002</v>
      </c>
      <c r="IN49" s="162">
        <v>-26.554500000000001</v>
      </c>
      <c r="IO49" s="163"/>
      <c r="IP49" s="162">
        <v>-319.45150000000001</v>
      </c>
      <c r="IQ49" s="162">
        <v>-52.302799999999998</v>
      </c>
      <c r="IR49" s="162">
        <v>385.80689999999998</v>
      </c>
      <c r="IS49" s="162">
        <v>323.6651</v>
      </c>
      <c r="IT49" s="162">
        <v>153.00729999999999</v>
      </c>
      <c r="IU49" s="162">
        <v>153.48670000000001</v>
      </c>
      <c r="IV49" s="162">
        <v>52.241700000000002</v>
      </c>
      <c r="IW49" s="162">
        <v>311.13400000000001</v>
      </c>
      <c r="IX49" s="162">
        <v>-380.5147</v>
      </c>
      <c r="IY49" s="162">
        <v>-77.860299999999995</v>
      </c>
      <c r="IZ49" s="162">
        <v>78.360500000000002</v>
      </c>
      <c r="JA49" s="162">
        <v>-10.389099999999999</v>
      </c>
      <c r="JB49" s="162">
        <v>24.984000000000002</v>
      </c>
      <c r="JC49" s="162">
        <v>15.6</v>
      </c>
      <c r="JD49" s="162">
        <v>-0.81499999999999995</v>
      </c>
      <c r="JE49" s="162">
        <v>-0.82099999999999995</v>
      </c>
      <c r="JF49" s="162">
        <v>-16</v>
      </c>
      <c r="JG49" s="162">
        <v>-3.84</v>
      </c>
      <c r="JH49" s="163"/>
      <c r="JI49" s="162">
        <v>4.3380999999999998</v>
      </c>
      <c r="JJ49" s="162">
        <v>-12.3918</v>
      </c>
      <c r="JK49" s="162">
        <v>-37.178600000000003</v>
      </c>
      <c r="JL49" s="162">
        <v>14.9</v>
      </c>
      <c r="JM49" s="162">
        <v>54.206000000000003</v>
      </c>
      <c r="JN49" s="162">
        <v>53.844000000000001</v>
      </c>
      <c r="JO49" s="163"/>
      <c r="JP49" s="163"/>
      <c r="JQ49" s="162">
        <v>12.2128</v>
      </c>
      <c r="JR49" s="162">
        <v>9.9459999999999997</v>
      </c>
      <c r="JS49" s="162">
        <v>10.3893</v>
      </c>
      <c r="JT49" s="163"/>
      <c r="JU49" s="162">
        <v>5.5</v>
      </c>
      <c r="JV49" s="162">
        <v>15.821</v>
      </c>
      <c r="JW49" s="162">
        <v>10.62</v>
      </c>
      <c r="JX49" s="163"/>
      <c r="JY49" s="162">
        <v>-49.983600000000003</v>
      </c>
      <c r="JZ49" s="162">
        <v>82.313199999999995</v>
      </c>
      <c r="KA49" s="162">
        <v>58.3384</v>
      </c>
      <c r="KB49" s="162">
        <v>-49.480200000000004</v>
      </c>
      <c r="KC49" s="162">
        <v>-81.116600000000005</v>
      </c>
      <c r="KD49" s="162">
        <v>46.335999999999999</v>
      </c>
      <c r="KE49" s="162">
        <v>33.962699999999998</v>
      </c>
      <c r="KF49" s="162">
        <v>-21.4</v>
      </c>
      <c r="KG49" s="162">
        <v>21.6</v>
      </c>
      <c r="KH49" s="162">
        <v>-614.07259999999997</v>
      </c>
      <c r="KI49" s="162">
        <v>787.56129999999996</v>
      </c>
    </row>
    <row r="50" spans="1:295" ht="18" customHeight="1" x14ac:dyDescent="0.25">
      <c r="A50" s="160" t="s">
        <v>42</v>
      </c>
      <c r="B50" s="160" t="s">
        <v>781</v>
      </c>
      <c r="C50" s="164">
        <v>0</v>
      </c>
      <c r="D50" s="165">
        <v>12.535399999999999</v>
      </c>
      <c r="E50" s="165">
        <v>-19.732800000000001</v>
      </c>
      <c r="F50" s="165">
        <v>-28.779599999999999</v>
      </c>
      <c r="G50" s="165">
        <v>24.8398</v>
      </c>
      <c r="H50" s="166"/>
      <c r="I50" s="165">
        <v>56.065399999999997</v>
      </c>
      <c r="J50" s="165">
        <v>-90.783799999999999</v>
      </c>
      <c r="K50" s="165">
        <v>72.789400000000001</v>
      </c>
      <c r="L50" s="165">
        <v>37.014899999999997</v>
      </c>
      <c r="M50" s="165">
        <v>36.012099999999997</v>
      </c>
      <c r="N50" s="165">
        <v>-11.1</v>
      </c>
      <c r="O50" s="165">
        <v>-71.224999999999994</v>
      </c>
      <c r="P50" s="165">
        <v>61.6</v>
      </c>
      <c r="Q50" s="165">
        <v>16.559999999999999</v>
      </c>
      <c r="R50" s="165">
        <v>-59.4</v>
      </c>
      <c r="S50" s="165">
        <v>4.5986000000000002</v>
      </c>
      <c r="T50" s="165">
        <v>57.648200000000003</v>
      </c>
      <c r="U50" s="165">
        <v>13.6343</v>
      </c>
      <c r="V50" s="165">
        <v>13.6675</v>
      </c>
      <c r="W50" s="165">
        <v>22.683800000000002</v>
      </c>
      <c r="X50" s="165">
        <v>12.6244</v>
      </c>
      <c r="Y50" s="165">
        <v>2.0546000000000002</v>
      </c>
      <c r="Z50" s="165">
        <v>4.1760000000000002</v>
      </c>
      <c r="AA50" s="166"/>
      <c r="AB50" s="166"/>
      <c r="AC50" s="165">
        <v>-97.57</v>
      </c>
      <c r="AD50" s="165">
        <v>-97.54</v>
      </c>
      <c r="AE50" s="166"/>
      <c r="AF50" s="165">
        <v>11.1</v>
      </c>
      <c r="AG50" s="165">
        <v>70.400000000000006</v>
      </c>
      <c r="AH50" s="165">
        <v>17.166</v>
      </c>
      <c r="AI50" s="165">
        <v>0.24</v>
      </c>
      <c r="AJ50" s="164">
        <v>-38.89</v>
      </c>
      <c r="AK50" s="165">
        <v>-38.89</v>
      </c>
      <c r="AL50" s="165">
        <v>-47.26</v>
      </c>
      <c r="AM50" s="165">
        <v>39.17</v>
      </c>
      <c r="AN50" s="165">
        <v>39.81</v>
      </c>
      <c r="AO50" s="165">
        <v>16.164000000000001</v>
      </c>
      <c r="AP50" s="165">
        <v>10.3233</v>
      </c>
      <c r="AQ50" s="165">
        <v>79.093100000000007</v>
      </c>
      <c r="AR50" s="165">
        <v>81.345200000000006</v>
      </c>
      <c r="AS50" s="165">
        <v>42.020200000000003</v>
      </c>
      <c r="AT50" s="165">
        <v>-66.019900000000007</v>
      </c>
      <c r="AU50" s="164">
        <v>0</v>
      </c>
      <c r="AV50" s="165">
        <v>10.112399999999999</v>
      </c>
      <c r="AW50" s="165">
        <v>9.9164999999999992</v>
      </c>
      <c r="AX50" s="165">
        <v>75.450599999999994</v>
      </c>
      <c r="AY50" s="165">
        <v>77.679299999999998</v>
      </c>
      <c r="AZ50" s="165">
        <v>-34.128900000000002</v>
      </c>
      <c r="BA50" s="165">
        <v>-35.9803</v>
      </c>
      <c r="BB50" s="165">
        <v>-376.6549</v>
      </c>
      <c r="BC50" s="165">
        <v>2.0756999999999999</v>
      </c>
      <c r="BD50" s="165">
        <v>-0.2</v>
      </c>
      <c r="BE50" s="165">
        <v>-0.2</v>
      </c>
      <c r="BF50" s="165">
        <v>70.445700000000002</v>
      </c>
      <c r="BG50" s="166"/>
      <c r="BH50" s="165">
        <v>-8.0770999999999997</v>
      </c>
      <c r="BI50" s="166"/>
      <c r="BJ50" s="165">
        <v>-18.4651</v>
      </c>
      <c r="BK50" s="165">
        <v>14.2476</v>
      </c>
      <c r="BL50" s="165">
        <v>7.1116999999999999</v>
      </c>
      <c r="BM50" s="165">
        <v>4.7977999999999996</v>
      </c>
      <c r="BN50" s="165">
        <v>404.21749999999997</v>
      </c>
      <c r="BO50" s="165">
        <v>158.8793</v>
      </c>
      <c r="BP50" s="165">
        <v>159.4897</v>
      </c>
      <c r="BQ50" s="165">
        <v>-72.607699999999994</v>
      </c>
      <c r="BR50" s="165">
        <v>704.73969999999997</v>
      </c>
      <c r="BS50" s="166"/>
      <c r="BT50" s="165">
        <v>-101.3436</v>
      </c>
      <c r="BU50" s="165">
        <v>102.81570000000001</v>
      </c>
      <c r="BV50" s="166"/>
      <c r="BW50" s="165">
        <v>45.13</v>
      </c>
      <c r="BX50" s="166"/>
      <c r="BY50" s="165">
        <v>85.18</v>
      </c>
      <c r="BZ50" s="165">
        <v>56.04</v>
      </c>
      <c r="CA50" s="165">
        <v>-127.79089999999999</v>
      </c>
      <c r="CB50" s="165">
        <v>-126.7192</v>
      </c>
      <c r="CC50" s="165">
        <v>182.13059999999999</v>
      </c>
      <c r="CD50" s="165">
        <v>182.9323</v>
      </c>
      <c r="CE50" s="165">
        <v>7.0053000000000001</v>
      </c>
      <c r="CF50" s="165">
        <v>-170.0222</v>
      </c>
      <c r="CG50" s="165">
        <v>-169.53790000000001</v>
      </c>
      <c r="CH50" s="165">
        <v>0.37</v>
      </c>
      <c r="CI50" s="165">
        <v>-113.7846</v>
      </c>
      <c r="CJ50" s="166"/>
      <c r="CK50" s="166"/>
      <c r="CL50" s="165">
        <v>77.900000000000006</v>
      </c>
      <c r="CM50" s="165">
        <v>224.8</v>
      </c>
      <c r="CN50" s="165">
        <v>-19.350000000000001</v>
      </c>
      <c r="CO50" s="165">
        <v>18.4175</v>
      </c>
      <c r="CP50" s="165">
        <v>18.944700000000001</v>
      </c>
      <c r="CQ50" s="165">
        <v>19.151399999999999</v>
      </c>
      <c r="CR50" s="165">
        <v>42.538800000000002</v>
      </c>
      <c r="CS50" s="165">
        <v>42.106000000000002</v>
      </c>
      <c r="CT50" s="165">
        <v>-12.7593</v>
      </c>
      <c r="CU50" s="165">
        <v>-97.606399999999994</v>
      </c>
      <c r="CV50" s="165">
        <v>-4.8914999999999997</v>
      </c>
      <c r="CW50" s="165">
        <v>18.568000000000001</v>
      </c>
      <c r="CX50" s="165">
        <v>74.17</v>
      </c>
      <c r="CY50" s="165">
        <v>39.89</v>
      </c>
      <c r="CZ50" s="165">
        <v>55.788600000000002</v>
      </c>
      <c r="DA50" s="165">
        <v>52.885399999999997</v>
      </c>
      <c r="DB50" s="165">
        <v>38.118400000000001</v>
      </c>
      <c r="DC50" s="166"/>
      <c r="DD50" s="165">
        <v>111.6776</v>
      </c>
      <c r="DE50" s="165">
        <v>112.72029999999999</v>
      </c>
      <c r="DF50" s="165">
        <v>-23.890999999999998</v>
      </c>
      <c r="DG50" s="166"/>
      <c r="DH50" s="165">
        <v>-20.932700000000001</v>
      </c>
      <c r="DI50" s="165">
        <v>-106.9</v>
      </c>
      <c r="DJ50" s="165">
        <v>-106.7</v>
      </c>
      <c r="DK50" s="166"/>
      <c r="DL50" s="165">
        <v>68.270899999999997</v>
      </c>
      <c r="DM50" s="165">
        <v>66.704400000000007</v>
      </c>
      <c r="DN50" s="165">
        <v>95.5261</v>
      </c>
      <c r="DO50" s="165">
        <v>67.69</v>
      </c>
      <c r="DP50" s="165">
        <v>-4.25</v>
      </c>
      <c r="DQ50" s="165">
        <v>50.142499999999998</v>
      </c>
      <c r="DR50" s="165">
        <v>22.993200000000002</v>
      </c>
      <c r="DS50" s="165">
        <v>-3.4</v>
      </c>
      <c r="DT50" s="165">
        <v>-3.4</v>
      </c>
      <c r="DU50" s="165">
        <v>86.15</v>
      </c>
      <c r="DV50" s="166"/>
      <c r="DW50" s="165">
        <v>23.7636</v>
      </c>
      <c r="DX50" s="165">
        <v>22.709099999999999</v>
      </c>
      <c r="DY50" s="165">
        <v>-127.53400000000001</v>
      </c>
      <c r="DZ50" s="165">
        <v>-123.6545</v>
      </c>
      <c r="EA50" s="165">
        <v>126.2612</v>
      </c>
      <c r="EB50" s="165">
        <v>83.665899999999993</v>
      </c>
      <c r="EC50" s="165">
        <v>80.759699999999995</v>
      </c>
      <c r="ED50" s="165">
        <v>82.241399999999999</v>
      </c>
      <c r="EE50" s="165">
        <v>-11.7453</v>
      </c>
      <c r="EF50" s="165">
        <v>-38.776600000000002</v>
      </c>
      <c r="EG50" s="165">
        <v>-38.000999999999998</v>
      </c>
      <c r="EH50" s="165">
        <v>81.215400000000002</v>
      </c>
      <c r="EI50" s="165">
        <v>-472.03989999999999</v>
      </c>
      <c r="EJ50" s="166"/>
      <c r="EK50" s="165">
        <v>-23.0259</v>
      </c>
      <c r="EL50" s="165">
        <v>-19.561399999999999</v>
      </c>
      <c r="EM50" s="165">
        <v>103.7453</v>
      </c>
      <c r="EN50" s="165">
        <v>-50.078299999999999</v>
      </c>
      <c r="EO50" s="165">
        <v>-46.177300000000002</v>
      </c>
      <c r="EP50" s="165">
        <v>15.407999999999999</v>
      </c>
      <c r="EQ50" s="165">
        <v>-102.0609</v>
      </c>
      <c r="ER50" s="165">
        <v>-103.5112</v>
      </c>
      <c r="ES50" s="165">
        <v>77.938299999999998</v>
      </c>
      <c r="ET50" s="166"/>
      <c r="EU50" s="165">
        <v>-1.74</v>
      </c>
      <c r="EV50" s="166"/>
      <c r="EW50" s="165">
        <v>14.2608</v>
      </c>
      <c r="EX50" s="165">
        <v>-156.03890000000001</v>
      </c>
      <c r="EY50" s="165">
        <v>-37.387</v>
      </c>
      <c r="EZ50" s="165">
        <v>-36.378700000000002</v>
      </c>
      <c r="FA50" s="165">
        <v>15.3904</v>
      </c>
      <c r="FB50" s="165">
        <v>41.432499999999997</v>
      </c>
      <c r="FC50" s="165">
        <v>-71.872600000000006</v>
      </c>
      <c r="FD50" s="165">
        <v>18.149100000000001</v>
      </c>
      <c r="FE50" s="165">
        <v>18.275400000000001</v>
      </c>
      <c r="FF50" s="166"/>
      <c r="FG50" s="165">
        <v>40.8142</v>
      </c>
      <c r="FH50" s="165">
        <v>41.645400000000002</v>
      </c>
      <c r="FI50" s="165">
        <v>39.914400000000001</v>
      </c>
      <c r="FJ50" s="165">
        <v>128.94139999999999</v>
      </c>
      <c r="FK50" s="165">
        <v>128.43899999999999</v>
      </c>
      <c r="FL50" s="165">
        <v>-97.794499999999999</v>
      </c>
      <c r="FM50" s="165">
        <v>129.63220000000001</v>
      </c>
      <c r="FN50" s="165">
        <v>129.45820000000001</v>
      </c>
      <c r="FO50" s="165">
        <v>-75.343100000000007</v>
      </c>
      <c r="FP50" s="165">
        <v>-57.069099999999999</v>
      </c>
      <c r="FQ50" s="165">
        <v>-36.517299999999999</v>
      </c>
      <c r="FR50" s="165">
        <v>-33.700000000000003</v>
      </c>
      <c r="FS50" s="165">
        <v>16.980899999999998</v>
      </c>
      <c r="FT50" s="165">
        <v>1.4554</v>
      </c>
      <c r="FU50" s="165">
        <v>-11.08</v>
      </c>
      <c r="FV50" s="165">
        <v>16.71</v>
      </c>
      <c r="FW50" s="165">
        <v>-38.157400000000003</v>
      </c>
      <c r="FX50" s="166"/>
      <c r="FY50" s="165">
        <v>-13</v>
      </c>
      <c r="FZ50" s="165">
        <v>4.3780000000000001</v>
      </c>
      <c r="GA50" s="166"/>
      <c r="GB50" s="165">
        <v>27.54</v>
      </c>
      <c r="GC50" s="165">
        <v>57.980400000000003</v>
      </c>
      <c r="GD50" s="165">
        <v>77.233800000000002</v>
      </c>
      <c r="GE50" s="165">
        <v>17.079999999999998</v>
      </c>
      <c r="GF50" s="165">
        <v>89.739199999999997</v>
      </c>
      <c r="GG50" s="165">
        <v>22.7</v>
      </c>
      <c r="GH50" s="165">
        <v>-16.990400000000001</v>
      </c>
      <c r="GI50" s="165">
        <v>2.5310000000000001</v>
      </c>
      <c r="GJ50" s="165">
        <v>2.7707000000000002</v>
      </c>
      <c r="GK50" s="165">
        <v>2.7195</v>
      </c>
      <c r="GL50" s="166"/>
      <c r="GM50" s="166"/>
      <c r="GN50" s="165">
        <v>-16.485800000000001</v>
      </c>
      <c r="GO50" s="165">
        <v>-39.809199999999997</v>
      </c>
      <c r="GP50" s="165">
        <v>21.541</v>
      </c>
      <c r="GQ50" s="165">
        <v>41.909799999999997</v>
      </c>
      <c r="GR50" s="165">
        <v>63.941099999999999</v>
      </c>
      <c r="GS50" s="165">
        <v>64.394000000000005</v>
      </c>
      <c r="GT50" s="165">
        <v>-159.82810000000001</v>
      </c>
      <c r="GU50" s="165">
        <v>-22.645199999999999</v>
      </c>
      <c r="GV50" s="165">
        <v>29.988299999999999</v>
      </c>
      <c r="GW50" s="165">
        <v>-45.257300000000001</v>
      </c>
      <c r="GX50" s="165">
        <v>10.823</v>
      </c>
      <c r="GY50" s="165">
        <v>14.9345</v>
      </c>
      <c r="GZ50" s="165">
        <v>14.251899999999999</v>
      </c>
      <c r="HA50" s="165">
        <v>13</v>
      </c>
      <c r="HB50" s="165">
        <v>9.9118999999999993</v>
      </c>
      <c r="HC50" s="165">
        <v>11.790900000000001</v>
      </c>
      <c r="HD50" s="166"/>
      <c r="HE50" s="166"/>
      <c r="HF50" s="165">
        <v>-596.9864</v>
      </c>
      <c r="HG50" s="165">
        <v>603.06790000000001</v>
      </c>
      <c r="HH50" s="165">
        <v>-16.867000000000001</v>
      </c>
      <c r="HI50" s="165">
        <v>-11.4642</v>
      </c>
      <c r="HJ50" s="165">
        <v>-11.300800000000001</v>
      </c>
      <c r="HK50" s="165">
        <v>-59.767699999999998</v>
      </c>
      <c r="HL50" s="165">
        <v>-49.436700000000002</v>
      </c>
      <c r="HM50" s="165">
        <v>19.880099999999999</v>
      </c>
      <c r="HN50" s="165">
        <v>18.0762</v>
      </c>
      <c r="HO50" s="165">
        <v>-31.354900000000001</v>
      </c>
      <c r="HP50" s="165">
        <v>-31.894200000000001</v>
      </c>
      <c r="HQ50" s="165">
        <v>-28.243500000000001</v>
      </c>
      <c r="HR50" s="165">
        <v>-29.3751</v>
      </c>
      <c r="HS50" s="165">
        <v>-39.909199999999998</v>
      </c>
      <c r="HT50" s="165">
        <v>-39.802100000000003</v>
      </c>
      <c r="HU50" s="165">
        <v>39.14</v>
      </c>
      <c r="HV50" s="165">
        <v>38.549999999999997</v>
      </c>
      <c r="HW50" s="165">
        <v>18.399999999999999</v>
      </c>
      <c r="HX50" s="165">
        <v>18.7</v>
      </c>
      <c r="HY50" s="165">
        <v>21.699100000000001</v>
      </c>
      <c r="HZ50" s="165">
        <v>21.6</v>
      </c>
      <c r="IA50" s="165">
        <v>-215.387</v>
      </c>
      <c r="IB50" s="165">
        <v>112.4265</v>
      </c>
      <c r="IC50" s="165">
        <v>111.97839999999999</v>
      </c>
      <c r="ID50" s="165">
        <v>21.3</v>
      </c>
      <c r="IE50" s="165">
        <v>-6.4</v>
      </c>
      <c r="IF50" s="165">
        <v>30.4</v>
      </c>
      <c r="IG50" s="165">
        <v>31.3</v>
      </c>
      <c r="IH50" s="165">
        <v>-155.92590000000001</v>
      </c>
      <c r="II50" s="165">
        <v>-156.154</v>
      </c>
      <c r="IJ50" s="165">
        <v>24.326000000000001</v>
      </c>
      <c r="IK50" s="165">
        <v>498.24119999999999</v>
      </c>
      <c r="IL50" s="165">
        <v>-297.59840000000003</v>
      </c>
      <c r="IM50" s="165">
        <v>-312.73579999999998</v>
      </c>
      <c r="IN50" s="165">
        <v>-36.091099999999997</v>
      </c>
      <c r="IO50" s="166"/>
      <c r="IP50" s="165">
        <v>-320.63240000000002</v>
      </c>
      <c r="IQ50" s="165">
        <v>-53.616799999999998</v>
      </c>
      <c r="IR50" s="165">
        <v>382.44499999999999</v>
      </c>
      <c r="IS50" s="165">
        <v>325.90429999999998</v>
      </c>
      <c r="IT50" s="165">
        <v>153.03899999999999</v>
      </c>
      <c r="IU50" s="165">
        <v>151.8115</v>
      </c>
      <c r="IV50" s="165">
        <v>52.8018</v>
      </c>
      <c r="IW50" s="165">
        <v>312.57659999999998</v>
      </c>
      <c r="IX50" s="165">
        <v>-383.29270000000002</v>
      </c>
      <c r="IY50" s="165">
        <v>-70.221900000000005</v>
      </c>
      <c r="IZ50" s="165">
        <v>71.559600000000003</v>
      </c>
      <c r="JA50" s="165">
        <v>-10.861499999999999</v>
      </c>
      <c r="JB50" s="165">
        <v>24.94</v>
      </c>
      <c r="JC50" s="165">
        <v>14.8</v>
      </c>
      <c r="JD50" s="165">
        <v>-0.65600000000000003</v>
      </c>
      <c r="JE50" s="165">
        <v>-0.65900000000000003</v>
      </c>
      <c r="JF50" s="165">
        <v>-15.2</v>
      </c>
      <c r="JG50" s="165">
        <v>-4.24</v>
      </c>
      <c r="JH50" s="166"/>
      <c r="JI50" s="165">
        <v>4.7470999999999997</v>
      </c>
      <c r="JJ50" s="165">
        <v>-14.207700000000001</v>
      </c>
      <c r="JK50" s="165">
        <v>-37.383099999999999</v>
      </c>
      <c r="JL50" s="165">
        <v>18.3</v>
      </c>
      <c r="JM50" s="165">
        <v>52.35</v>
      </c>
      <c r="JN50" s="165">
        <v>51.274999999999999</v>
      </c>
      <c r="JO50" s="166"/>
      <c r="JP50" s="166"/>
      <c r="JQ50" s="165">
        <v>11.9557</v>
      </c>
      <c r="JR50" s="165">
        <v>11.942600000000001</v>
      </c>
      <c r="JS50" s="165">
        <v>11.198499999999999</v>
      </c>
      <c r="JT50" s="166"/>
      <c r="JU50" s="165">
        <v>7.7</v>
      </c>
      <c r="JV50" s="165">
        <v>16.162199999999999</v>
      </c>
      <c r="JW50" s="165">
        <v>10.5</v>
      </c>
      <c r="JX50" s="166"/>
      <c r="JY50" s="165">
        <v>-53.3538</v>
      </c>
      <c r="JZ50" s="165">
        <v>82.418999999999997</v>
      </c>
      <c r="KA50" s="165">
        <v>61.405700000000003</v>
      </c>
      <c r="KB50" s="165">
        <v>-53.373800000000003</v>
      </c>
      <c r="KC50" s="165">
        <v>-82.121200000000002</v>
      </c>
      <c r="KD50" s="165">
        <v>49.040799999999997</v>
      </c>
      <c r="KE50" s="165">
        <v>30.733699999999999</v>
      </c>
      <c r="KF50" s="165">
        <v>-24</v>
      </c>
      <c r="KG50" s="165">
        <v>25.7</v>
      </c>
      <c r="KH50" s="165">
        <v>-611.50990000000002</v>
      </c>
      <c r="KI50" s="165">
        <v>776.31600000000003</v>
      </c>
    </row>
    <row r="51" spans="1:295" ht="18" customHeight="1" x14ac:dyDescent="0.25">
      <c r="A51" s="160" t="s">
        <v>42</v>
      </c>
      <c r="B51" s="160" t="s">
        <v>782</v>
      </c>
      <c r="C51" s="164">
        <v>0</v>
      </c>
      <c r="D51" s="165">
        <v>12.036300000000001</v>
      </c>
      <c r="E51" s="165">
        <v>-19.163599999999999</v>
      </c>
      <c r="F51" s="165">
        <v>-29.075299999999999</v>
      </c>
      <c r="G51" s="165">
        <v>23.798200000000001</v>
      </c>
      <c r="H51" s="166"/>
      <c r="I51" s="165">
        <v>55.285600000000002</v>
      </c>
      <c r="J51" s="165">
        <v>-89.059899999999999</v>
      </c>
      <c r="K51" s="165">
        <v>71.164599999999993</v>
      </c>
      <c r="L51" s="165">
        <v>35.812899999999999</v>
      </c>
      <c r="M51" s="165">
        <v>35.229599999999998</v>
      </c>
      <c r="N51" s="165">
        <v>0</v>
      </c>
      <c r="O51" s="165">
        <v>-67.914000000000001</v>
      </c>
      <c r="P51" s="165">
        <v>57.2</v>
      </c>
      <c r="Q51" s="165">
        <v>15.731999999999999</v>
      </c>
      <c r="R51" s="165">
        <v>-57.2</v>
      </c>
      <c r="S51" s="165">
        <v>4.5568</v>
      </c>
      <c r="T51" s="165">
        <v>61.814599999999999</v>
      </c>
      <c r="U51" s="165">
        <v>13.877599999999999</v>
      </c>
      <c r="V51" s="165">
        <v>14.157299999999999</v>
      </c>
      <c r="W51" s="165">
        <v>23.603400000000001</v>
      </c>
      <c r="X51" s="165">
        <v>13.017300000000001</v>
      </c>
      <c r="Y51" s="165">
        <v>5.4793000000000003</v>
      </c>
      <c r="Z51" s="165">
        <v>4.4581</v>
      </c>
      <c r="AA51" s="166"/>
      <c r="AB51" s="166"/>
      <c r="AC51" s="165">
        <v>-90.14</v>
      </c>
      <c r="AD51" s="165">
        <v>-89.31</v>
      </c>
      <c r="AE51" s="166"/>
      <c r="AF51" s="165">
        <v>0</v>
      </c>
      <c r="AG51" s="165">
        <v>66</v>
      </c>
      <c r="AH51" s="165">
        <v>17.077999999999999</v>
      </c>
      <c r="AI51" s="165">
        <v>0.23400000000000001</v>
      </c>
      <c r="AJ51" s="164">
        <v>-37.39</v>
      </c>
      <c r="AK51" s="165">
        <v>-37.39</v>
      </c>
      <c r="AL51" s="165">
        <v>-50.63</v>
      </c>
      <c r="AM51" s="165">
        <v>37.5</v>
      </c>
      <c r="AN51" s="165">
        <v>38.03</v>
      </c>
      <c r="AO51" s="165">
        <v>15.251899999999999</v>
      </c>
      <c r="AP51" s="165">
        <v>11.248100000000001</v>
      </c>
      <c r="AQ51" s="165">
        <v>81.405100000000004</v>
      </c>
      <c r="AR51" s="165">
        <v>84.212500000000006</v>
      </c>
      <c r="AS51" s="165">
        <v>28.692900000000002</v>
      </c>
      <c r="AT51" s="165">
        <v>-62.0351</v>
      </c>
      <c r="AU51" s="164">
        <v>0</v>
      </c>
      <c r="AV51" s="165">
        <v>9.5002999999999993</v>
      </c>
      <c r="AW51" s="165">
        <v>9.3553999999999995</v>
      </c>
      <c r="AX51" s="165">
        <v>70.174400000000006</v>
      </c>
      <c r="AY51" s="165">
        <v>72.510999999999996</v>
      </c>
      <c r="AZ51" s="165">
        <v>-34.381700000000002</v>
      </c>
      <c r="BA51" s="165">
        <v>-37.094900000000003</v>
      </c>
      <c r="BB51" s="165">
        <v>-337.69459999999998</v>
      </c>
      <c r="BC51" s="165">
        <v>1.3247</v>
      </c>
      <c r="BD51" s="165">
        <v>0</v>
      </c>
      <c r="BE51" s="165">
        <v>0</v>
      </c>
      <c r="BF51" s="165">
        <v>65.612499999999997</v>
      </c>
      <c r="BG51" s="166"/>
      <c r="BH51" s="165">
        <v>-7.8747999999999996</v>
      </c>
      <c r="BI51" s="166"/>
      <c r="BJ51" s="165">
        <v>-15.131600000000001</v>
      </c>
      <c r="BK51" s="165">
        <v>13.355600000000001</v>
      </c>
      <c r="BL51" s="165">
        <v>6.8341000000000003</v>
      </c>
      <c r="BM51" s="165">
        <v>4.6264000000000003</v>
      </c>
      <c r="BN51" s="165">
        <v>363.04809999999998</v>
      </c>
      <c r="BO51" s="165">
        <v>151.6464</v>
      </c>
      <c r="BP51" s="165">
        <v>151.86009999999999</v>
      </c>
      <c r="BQ51" s="165">
        <v>-54.305999999999997</v>
      </c>
      <c r="BR51" s="165">
        <v>669.21029999999996</v>
      </c>
      <c r="BS51" s="166"/>
      <c r="BT51" s="165">
        <v>-100.779</v>
      </c>
      <c r="BU51" s="165">
        <v>102.9211</v>
      </c>
      <c r="BV51" s="165">
        <v>125.9819</v>
      </c>
      <c r="BW51" s="165">
        <v>44.27</v>
      </c>
      <c r="BX51" s="166"/>
      <c r="BY51" s="165">
        <v>83.44</v>
      </c>
      <c r="BZ51" s="165">
        <v>56.13</v>
      </c>
      <c r="CA51" s="165">
        <v>-124.0401</v>
      </c>
      <c r="CB51" s="165">
        <v>-123.1024</v>
      </c>
      <c r="CC51" s="165">
        <v>179.76159999999999</v>
      </c>
      <c r="CD51" s="165">
        <v>180.38120000000001</v>
      </c>
      <c r="CE51" s="165">
        <v>9.5615000000000006</v>
      </c>
      <c r="CF51" s="165">
        <v>-166.02950000000001</v>
      </c>
      <c r="CG51" s="165">
        <v>-166.9734</v>
      </c>
      <c r="CH51" s="165">
        <v>-0.95550000000000002</v>
      </c>
      <c r="CI51" s="165">
        <v>-110.4483</v>
      </c>
      <c r="CJ51" s="166"/>
      <c r="CK51" s="166"/>
      <c r="CL51" s="165">
        <v>77.099999999999994</v>
      </c>
      <c r="CM51" s="165">
        <v>219</v>
      </c>
      <c r="CN51" s="165">
        <v>-19.11</v>
      </c>
      <c r="CO51" s="165">
        <v>19.2944</v>
      </c>
      <c r="CP51" s="165">
        <v>19.790400000000002</v>
      </c>
      <c r="CQ51" s="165">
        <v>20.296199999999999</v>
      </c>
      <c r="CR51" s="165">
        <v>43.025399999999998</v>
      </c>
      <c r="CS51" s="165">
        <v>42.291400000000003</v>
      </c>
      <c r="CT51" s="165">
        <v>-19.528600000000001</v>
      </c>
      <c r="CU51" s="165">
        <v>-90.366900000000001</v>
      </c>
      <c r="CV51" s="165">
        <v>-12.9551</v>
      </c>
      <c r="CW51" s="165">
        <v>18.245899999999999</v>
      </c>
      <c r="CX51" s="165">
        <v>72.680000000000007</v>
      </c>
      <c r="CY51" s="165">
        <v>38.71</v>
      </c>
      <c r="CZ51" s="165">
        <v>53.679200000000002</v>
      </c>
      <c r="DA51" s="165">
        <v>50.541699999999999</v>
      </c>
      <c r="DB51" s="165">
        <v>37.3459</v>
      </c>
      <c r="DC51" s="166"/>
      <c r="DD51" s="165">
        <v>110.0742</v>
      </c>
      <c r="DE51" s="165">
        <v>110.07210000000001</v>
      </c>
      <c r="DF51" s="165">
        <v>-17.792300000000001</v>
      </c>
      <c r="DG51" s="166"/>
      <c r="DH51" s="165">
        <v>-20.531099999999999</v>
      </c>
      <c r="DI51" s="165">
        <v>-107.6</v>
      </c>
      <c r="DJ51" s="165">
        <v>-105.9</v>
      </c>
      <c r="DK51" s="165">
        <v>27.6279</v>
      </c>
      <c r="DL51" s="165">
        <v>64.755200000000002</v>
      </c>
      <c r="DM51" s="165">
        <v>63.886499999999998</v>
      </c>
      <c r="DN51" s="165">
        <v>92.010499999999993</v>
      </c>
      <c r="DO51" s="165">
        <v>64.23</v>
      </c>
      <c r="DP51" s="165">
        <v>-3.72</v>
      </c>
      <c r="DQ51" s="165">
        <v>51.723500000000001</v>
      </c>
      <c r="DR51" s="165">
        <v>17.216000000000001</v>
      </c>
      <c r="DS51" s="165">
        <v>-1.99</v>
      </c>
      <c r="DT51" s="165">
        <v>-1.97</v>
      </c>
      <c r="DU51" s="165">
        <v>83.77</v>
      </c>
      <c r="DV51" s="165">
        <v>87.65</v>
      </c>
      <c r="DW51" s="165">
        <v>18.9818</v>
      </c>
      <c r="DX51" s="165">
        <v>18.2364</v>
      </c>
      <c r="DY51" s="165">
        <v>-125.6288</v>
      </c>
      <c r="DZ51" s="165">
        <v>-122.56359999999999</v>
      </c>
      <c r="EA51" s="165">
        <v>120.4599</v>
      </c>
      <c r="EB51" s="165">
        <v>77.158199999999994</v>
      </c>
      <c r="EC51" s="165">
        <v>74.9221</v>
      </c>
      <c r="ED51" s="165">
        <v>76.671700000000001</v>
      </c>
      <c r="EE51" s="165">
        <v>-6.0629999999999997</v>
      </c>
      <c r="EF51" s="165">
        <v>-32.608699999999999</v>
      </c>
      <c r="EG51" s="165">
        <v>-37.567</v>
      </c>
      <c r="EH51" s="165">
        <v>62.950600000000001</v>
      </c>
      <c r="EI51" s="165">
        <v>-426.52350000000001</v>
      </c>
      <c r="EJ51" s="166"/>
      <c r="EK51" s="165">
        <v>-33.459499999999998</v>
      </c>
      <c r="EL51" s="165">
        <v>-30.104700000000001</v>
      </c>
      <c r="EM51" s="165">
        <v>97.837999999999994</v>
      </c>
      <c r="EN51" s="165">
        <v>-51.868499999999997</v>
      </c>
      <c r="EO51" s="165">
        <v>-47.888100000000001</v>
      </c>
      <c r="EP51" s="165">
        <v>15.407999999999999</v>
      </c>
      <c r="EQ51" s="165">
        <v>-102.29770000000001</v>
      </c>
      <c r="ER51" s="165">
        <v>-103.7638</v>
      </c>
      <c r="ES51" s="165">
        <v>72.603200000000001</v>
      </c>
      <c r="ET51" s="166"/>
      <c r="EU51" s="165">
        <v>-1.58</v>
      </c>
      <c r="EV51" s="166"/>
      <c r="EW51" s="165">
        <v>13.891999999999999</v>
      </c>
      <c r="EX51" s="165">
        <v>-155.63800000000001</v>
      </c>
      <c r="EY51" s="165">
        <v>-34.261200000000002</v>
      </c>
      <c r="EZ51" s="165">
        <v>-33.577500000000001</v>
      </c>
      <c r="FA51" s="165">
        <v>9.7257999999999996</v>
      </c>
      <c r="FB51" s="165">
        <v>34.839700000000001</v>
      </c>
      <c r="FC51" s="165">
        <v>-67.157399999999996</v>
      </c>
      <c r="FD51" s="165">
        <v>17.549900000000001</v>
      </c>
      <c r="FE51" s="165">
        <v>17.323799999999999</v>
      </c>
      <c r="FF51" s="166"/>
      <c r="FG51" s="165">
        <v>40.6541</v>
      </c>
      <c r="FH51" s="165">
        <v>40.506999999999998</v>
      </c>
      <c r="FI51" s="165">
        <v>39.331499999999998</v>
      </c>
      <c r="FJ51" s="165">
        <v>124.755</v>
      </c>
      <c r="FK51" s="165">
        <v>126.76439999999999</v>
      </c>
      <c r="FL51" s="165">
        <v>-103.15309999999999</v>
      </c>
      <c r="FM51" s="165">
        <v>128.92060000000001</v>
      </c>
      <c r="FN51" s="165">
        <v>129.30950000000001</v>
      </c>
      <c r="FO51" s="165">
        <v>-83.363399999999999</v>
      </c>
      <c r="FP51" s="165">
        <v>-65.536000000000001</v>
      </c>
      <c r="FQ51" s="165">
        <v>-32.884399999999999</v>
      </c>
      <c r="FR51" s="165">
        <v>-38.1</v>
      </c>
      <c r="FS51" s="165">
        <v>14.5809</v>
      </c>
      <c r="FT51" s="165">
        <v>1.4443999999999999</v>
      </c>
      <c r="FU51" s="165">
        <v>-9.32</v>
      </c>
      <c r="FV51" s="165">
        <v>16.420000000000002</v>
      </c>
      <c r="FW51" s="165">
        <v>-33.7224</v>
      </c>
      <c r="FX51" s="166"/>
      <c r="FY51" s="165">
        <v>-13.153</v>
      </c>
      <c r="FZ51" s="165">
        <v>4.5069999999999997</v>
      </c>
      <c r="GA51" s="166"/>
      <c r="GB51" s="165">
        <v>26.48</v>
      </c>
      <c r="GC51" s="165">
        <v>68.298299999999998</v>
      </c>
      <c r="GD51" s="165">
        <v>84.679100000000005</v>
      </c>
      <c r="GE51" s="165">
        <v>16.260000000000002</v>
      </c>
      <c r="GF51" s="165">
        <v>88.388000000000005</v>
      </c>
      <c r="GG51" s="165">
        <v>22.8</v>
      </c>
      <c r="GH51" s="165">
        <v>-15.5793</v>
      </c>
      <c r="GI51" s="165">
        <v>2.9018000000000002</v>
      </c>
      <c r="GJ51" s="165">
        <v>3.3226</v>
      </c>
      <c r="GK51" s="165">
        <v>2.5990000000000002</v>
      </c>
      <c r="GL51" s="166"/>
      <c r="GM51" s="166"/>
      <c r="GN51" s="165">
        <v>-17.257300000000001</v>
      </c>
      <c r="GO51" s="165">
        <v>-37.204999999999998</v>
      </c>
      <c r="GP51" s="165">
        <v>21.3093</v>
      </c>
      <c r="GQ51" s="165">
        <v>38.616500000000002</v>
      </c>
      <c r="GR51" s="165">
        <v>59.011099999999999</v>
      </c>
      <c r="GS51" s="165">
        <v>60.000999999999998</v>
      </c>
      <c r="GT51" s="165">
        <v>-154.1343</v>
      </c>
      <c r="GU51" s="165">
        <v>-21.220600000000001</v>
      </c>
      <c r="GV51" s="165">
        <v>27.8994</v>
      </c>
      <c r="GW51" s="165">
        <v>-40.963200000000001</v>
      </c>
      <c r="GX51" s="165">
        <v>11.3786</v>
      </c>
      <c r="GY51" s="165">
        <v>13.6259</v>
      </c>
      <c r="GZ51" s="165">
        <v>12.9335</v>
      </c>
      <c r="HA51" s="166"/>
      <c r="HB51" s="165">
        <v>19.779299999999999</v>
      </c>
      <c r="HC51" s="165">
        <v>20.886500000000002</v>
      </c>
      <c r="HD51" s="166"/>
      <c r="HE51" s="166"/>
      <c r="HF51" s="165">
        <v>-603.16639999999995</v>
      </c>
      <c r="HG51" s="166"/>
      <c r="HH51" s="165">
        <v>25.9679</v>
      </c>
      <c r="HI51" s="165">
        <v>-20.809699999999999</v>
      </c>
      <c r="HJ51" s="165">
        <v>-21.425599999999999</v>
      </c>
      <c r="HK51" s="165">
        <v>-57.673900000000003</v>
      </c>
      <c r="HL51" s="165">
        <v>-46.650599999999997</v>
      </c>
      <c r="HM51" s="165">
        <v>18.1493</v>
      </c>
      <c r="HN51" s="165">
        <v>16.857800000000001</v>
      </c>
      <c r="HO51" s="166"/>
      <c r="HP51" s="166"/>
      <c r="HQ51" s="165">
        <v>-10.533300000000001</v>
      </c>
      <c r="HR51" s="165">
        <v>-10.950799999999999</v>
      </c>
      <c r="HS51" s="165">
        <v>-36.515999999999998</v>
      </c>
      <c r="HT51" s="165">
        <v>-36.613399999999999</v>
      </c>
      <c r="HU51" s="165">
        <v>35.119999999999997</v>
      </c>
      <c r="HV51" s="165">
        <v>35.380000000000003</v>
      </c>
      <c r="HW51" s="165">
        <v>19.899999999999999</v>
      </c>
      <c r="HX51" s="165">
        <v>19.899999999999999</v>
      </c>
      <c r="HY51" s="165">
        <v>21.699100000000001</v>
      </c>
      <c r="HZ51" s="165">
        <v>19.36</v>
      </c>
      <c r="IA51" s="165">
        <v>-311.7011</v>
      </c>
      <c r="IB51" s="165">
        <v>113.9329</v>
      </c>
      <c r="IC51" s="165">
        <v>112.9992</v>
      </c>
      <c r="ID51" s="165">
        <v>19</v>
      </c>
      <c r="IE51" s="165">
        <v>-15.8</v>
      </c>
      <c r="IF51" s="165">
        <v>12.5</v>
      </c>
      <c r="IG51" s="165">
        <v>12.6</v>
      </c>
      <c r="IH51" s="165">
        <v>-85.649299999999997</v>
      </c>
      <c r="II51" s="165">
        <v>-85.691100000000006</v>
      </c>
      <c r="IJ51" s="165">
        <v>-21.940999999999999</v>
      </c>
      <c r="IK51" s="165">
        <v>449.47430000000003</v>
      </c>
      <c r="IL51" s="165">
        <v>-234.46690000000001</v>
      </c>
      <c r="IM51" s="165">
        <v>-274.5523</v>
      </c>
      <c r="IN51" s="165">
        <v>-33.7254</v>
      </c>
      <c r="IO51" s="166"/>
      <c r="IP51" s="165">
        <v>-284.38</v>
      </c>
      <c r="IQ51" s="165">
        <v>-92.400999999999996</v>
      </c>
      <c r="IR51" s="165">
        <v>328.64609999999999</v>
      </c>
      <c r="IS51" s="165">
        <v>283.48250000000002</v>
      </c>
      <c r="IT51" s="165">
        <v>150.70079999999999</v>
      </c>
      <c r="IU51" s="165">
        <v>151.1592</v>
      </c>
      <c r="IV51" s="165">
        <v>94.300600000000003</v>
      </c>
      <c r="IW51" s="165">
        <v>250.89410000000001</v>
      </c>
      <c r="IX51" s="165">
        <v>-326.834</v>
      </c>
      <c r="IY51" s="165">
        <v>-78.634900000000002</v>
      </c>
      <c r="IZ51" s="165">
        <v>78.158799999999999</v>
      </c>
      <c r="JA51" s="165">
        <v>-10.916499999999999</v>
      </c>
      <c r="JB51" s="165">
        <v>24.928000000000001</v>
      </c>
      <c r="JC51" s="165">
        <v>15.52</v>
      </c>
      <c r="JD51" s="165">
        <v>-0.52</v>
      </c>
      <c r="JE51" s="165">
        <v>-0.52800000000000002</v>
      </c>
      <c r="JF51" s="165">
        <v>-15.44</v>
      </c>
      <c r="JG51" s="165">
        <v>-4.24</v>
      </c>
      <c r="JH51" s="166"/>
      <c r="JI51" s="165">
        <v>4.1917</v>
      </c>
      <c r="JJ51" s="165">
        <v>-14.265700000000001</v>
      </c>
      <c r="JK51" s="165">
        <v>-37.499000000000002</v>
      </c>
      <c r="JL51" s="165">
        <v>17.8</v>
      </c>
      <c r="JM51" s="165">
        <v>54.509</v>
      </c>
      <c r="JN51" s="165">
        <v>54.307000000000002</v>
      </c>
      <c r="JO51" s="165">
        <v>2.8565999999999998</v>
      </c>
      <c r="JP51" s="165">
        <v>3.1703000000000001</v>
      </c>
      <c r="JQ51" s="165">
        <v>10.5183</v>
      </c>
      <c r="JR51" s="165">
        <v>12.192500000000001</v>
      </c>
      <c r="JS51" s="165">
        <v>10.1823</v>
      </c>
      <c r="JT51" s="166"/>
      <c r="JU51" s="165">
        <v>15.6</v>
      </c>
      <c r="JV51" s="165">
        <v>16.431100000000001</v>
      </c>
      <c r="JW51" s="165">
        <v>9.84</v>
      </c>
      <c r="JX51" s="166"/>
      <c r="JY51" s="165">
        <v>-49.933300000000003</v>
      </c>
      <c r="JZ51" s="165">
        <v>81.324299999999994</v>
      </c>
      <c r="KA51" s="165">
        <v>59.315300000000001</v>
      </c>
      <c r="KB51" s="165">
        <v>-49.806899999999999</v>
      </c>
      <c r="KC51" s="165">
        <v>-80.582700000000003</v>
      </c>
      <c r="KD51" s="165">
        <v>46.532699999999998</v>
      </c>
      <c r="KE51" s="165">
        <v>32.319299999999998</v>
      </c>
      <c r="KF51" s="165">
        <v>-32.1</v>
      </c>
      <c r="KG51" s="165">
        <v>31.7</v>
      </c>
      <c r="KH51" s="165">
        <v>-572.82039999999995</v>
      </c>
      <c r="KI51" s="165">
        <v>738.56230000000005</v>
      </c>
    </row>
    <row r="52" spans="1:295" ht="18" customHeight="1" x14ac:dyDescent="0.25">
      <c r="A52" s="160" t="s">
        <v>42</v>
      </c>
      <c r="B52" s="160" t="s">
        <v>783</v>
      </c>
      <c r="C52" s="164">
        <v>0</v>
      </c>
      <c r="D52" s="165">
        <v>11.6554</v>
      </c>
      <c r="E52" s="165">
        <v>-18.7239</v>
      </c>
      <c r="F52" s="165">
        <v>-29.000299999999999</v>
      </c>
      <c r="G52" s="165">
        <v>22.0198</v>
      </c>
      <c r="H52" s="166"/>
      <c r="I52" s="165">
        <v>52.6858</v>
      </c>
      <c r="J52" s="165">
        <v>-82.678100000000001</v>
      </c>
      <c r="K52" s="165">
        <v>69.104399999999998</v>
      </c>
      <c r="L52" s="165">
        <v>34.998899999999999</v>
      </c>
      <c r="M52" s="165">
        <v>34.212299999999999</v>
      </c>
      <c r="N52" s="165">
        <v>-4.4400000000000004</v>
      </c>
      <c r="O52" s="165">
        <v>-64.037000000000006</v>
      </c>
      <c r="P52" s="165">
        <v>55</v>
      </c>
      <c r="Q52" s="165">
        <v>15.731999999999999</v>
      </c>
      <c r="R52" s="165">
        <v>-55</v>
      </c>
      <c r="S52" s="165">
        <v>4.8276000000000003</v>
      </c>
      <c r="T52" s="165">
        <v>49.474200000000003</v>
      </c>
      <c r="U52" s="165">
        <v>14.3992</v>
      </c>
      <c r="V52" s="165">
        <v>15.0282</v>
      </c>
      <c r="W52" s="165">
        <v>23.781300000000002</v>
      </c>
      <c r="X52" s="165">
        <v>13.5616</v>
      </c>
      <c r="Y52" s="165">
        <v>5.9188999999999998</v>
      </c>
      <c r="Z52" s="165">
        <v>8.0799000000000003</v>
      </c>
      <c r="AA52" s="166"/>
      <c r="AB52" s="166"/>
      <c r="AC52" s="165">
        <v>-80.91</v>
      </c>
      <c r="AD52" s="165">
        <v>-80.790000000000006</v>
      </c>
      <c r="AE52" s="166"/>
      <c r="AF52" s="165">
        <v>4.4400000000000004</v>
      </c>
      <c r="AG52" s="165">
        <v>63.8</v>
      </c>
      <c r="AH52" s="165">
        <v>15.51</v>
      </c>
      <c r="AI52" s="165">
        <v>0.22800000000000001</v>
      </c>
      <c r="AJ52" s="164">
        <v>-71.87</v>
      </c>
      <c r="AK52" s="165">
        <v>-71.87</v>
      </c>
      <c r="AL52" s="165">
        <v>-59.04</v>
      </c>
      <c r="AM52" s="165">
        <v>71.81</v>
      </c>
      <c r="AN52" s="165">
        <v>72.150000000000006</v>
      </c>
      <c r="AO52" s="165">
        <v>15.9244</v>
      </c>
      <c r="AP52" s="165">
        <v>5.6369999999999996</v>
      </c>
      <c r="AQ52" s="165">
        <v>77.694599999999994</v>
      </c>
      <c r="AR52" s="165">
        <v>81.736199999999997</v>
      </c>
      <c r="AS52" s="165">
        <v>41.596600000000002</v>
      </c>
      <c r="AT52" s="165">
        <v>-75.192499999999995</v>
      </c>
      <c r="AU52" s="164">
        <v>0</v>
      </c>
      <c r="AV52" s="165">
        <v>26.2895</v>
      </c>
      <c r="AW52" s="165">
        <v>21.912800000000001</v>
      </c>
      <c r="AX52" s="165">
        <v>73.805000000000007</v>
      </c>
      <c r="AY52" s="165">
        <v>75.174499999999995</v>
      </c>
      <c r="AZ52" s="165">
        <v>-13.124599999999999</v>
      </c>
      <c r="BA52" s="165">
        <v>-17.4909</v>
      </c>
      <c r="BB52" s="165">
        <v>-424.24119999999999</v>
      </c>
      <c r="BC52" s="165">
        <v>2.0398999999999998</v>
      </c>
      <c r="BD52" s="165">
        <v>-0.5</v>
      </c>
      <c r="BE52" s="165">
        <v>-0.5</v>
      </c>
      <c r="BF52" s="165">
        <v>82.604200000000006</v>
      </c>
      <c r="BG52" s="166"/>
      <c r="BH52" s="165">
        <v>-7.4664000000000001</v>
      </c>
      <c r="BI52" s="166"/>
      <c r="BJ52" s="165">
        <v>-33.9803</v>
      </c>
      <c r="BK52" s="165">
        <v>12.323600000000001</v>
      </c>
      <c r="BL52" s="165">
        <v>7.1588000000000003</v>
      </c>
      <c r="BM52" s="165">
        <v>4.9851999999999999</v>
      </c>
      <c r="BN52" s="165">
        <v>455.09190000000001</v>
      </c>
      <c r="BO52" s="165">
        <v>133.5795</v>
      </c>
      <c r="BP52" s="165">
        <v>133.85409999999999</v>
      </c>
      <c r="BQ52" s="165">
        <v>-60.284599999999998</v>
      </c>
      <c r="BR52" s="165">
        <v>702.47770000000003</v>
      </c>
      <c r="BS52" s="166"/>
      <c r="BT52" s="165">
        <v>-117.36969999999999</v>
      </c>
      <c r="BU52" s="165">
        <v>119.25149999999999</v>
      </c>
      <c r="BV52" s="165">
        <v>121.8404</v>
      </c>
      <c r="BW52" s="165">
        <v>44.31</v>
      </c>
      <c r="BX52" s="166"/>
      <c r="BY52" s="165">
        <v>80.930000000000007</v>
      </c>
      <c r="BZ52" s="165">
        <v>54.99</v>
      </c>
      <c r="CA52" s="165">
        <v>-116.4045</v>
      </c>
      <c r="CB52" s="165">
        <v>-115.60080000000001</v>
      </c>
      <c r="CC52" s="165">
        <v>185.2286</v>
      </c>
      <c r="CD52" s="165">
        <v>186.30260000000001</v>
      </c>
      <c r="CE52" s="165">
        <v>10.617100000000001</v>
      </c>
      <c r="CF52" s="165">
        <v>-170.4211</v>
      </c>
      <c r="CG52" s="165">
        <v>-170.7783</v>
      </c>
      <c r="CH52" s="165">
        <v>-8.2619000000000007</v>
      </c>
      <c r="CI52" s="165">
        <v>-115.4632</v>
      </c>
      <c r="CJ52" s="166"/>
      <c r="CK52" s="166"/>
      <c r="CL52" s="165">
        <v>73</v>
      </c>
      <c r="CM52" s="165">
        <v>227.9</v>
      </c>
      <c r="CN52" s="165">
        <v>-18.920000000000002</v>
      </c>
      <c r="CO52" s="165">
        <v>13.1553</v>
      </c>
      <c r="CP52" s="165">
        <v>13.6198</v>
      </c>
      <c r="CQ52" s="165">
        <v>14.011699999999999</v>
      </c>
      <c r="CR52" s="165">
        <v>29.1084</v>
      </c>
      <c r="CS52" s="165">
        <v>28.424700000000001</v>
      </c>
      <c r="CT52" s="165">
        <v>-11.0227</v>
      </c>
      <c r="CU52" s="165">
        <v>-82.523600000000002</v>
      </c>
      <c r="CV52" s="165">
        <v>-5.3821000000000003</v>
      </c>
      <c r="CW52" s="165">
        <v>17.2</v>
      </c>
      <c r="CX52" s="165">
        <v>70.02</v>
      </c>
      <c r="CY52" s="165">
        <v>37.18</v>
      </c>
      <c r="CZ52" s="165">
        <v>51.569800000000001</v>
      </c>
      <c r="DA52" s="165">
        <v>48.783900000000003</v>
      </c>
      <c r="DB52" s="165">
        <v>36.201700000000002</v>
      </c>
      <c r="DC52" s="166"/>
      <c r="DD52" s="165">
        <v>113.86620000000001</v>
      </c>
      <c r="DE52" s="165">
        <v>115.2433</v>
      </c>
      <c r="DF52" s="165">
        <v>-19.731400000000001</v>
      </c>
      <c r="DG52" s="166"/>
      <c r="DH52" s="165">
        <v>-19.817699999999999</v>
      </c>
      <c r="DI52" s="165">
        <v>-97</v>
      </c>
      <c r="DJ52" s="165">
        <v>-96.5</v>
      </c>
      <c r="DK52" s="165">
        <v>27.919</v>
      </c>
      <c r="DL52" s="165">
        <v>61.239600000000003</v>
      </c>
      <c r="DM52" s="165">
        <v>61.0687</v>
      </c>
      <c r="DN52" s="165">
        <v>86.1511</v>
      </c>
      <c r="DO52" s="165">
        <v>60.36</v>
      </c>
      <c r="DP52" s="165">
        <v>-3.28</v>
      </c>
      <c r="DQ52" s="165">
        <v>51.692500000000003</v>
      </c>
      <c r="DR52" s="165">
        <v>19.994900000000001</v>
      </c>
      <c r="DS52" s="165">
        <v>-2.93</v>
      </c>
      <c r="DT52" s="165">
        <v>-2.94</v>
      </c>
      <c r="DU52" s="165">
        <v>81.45</v>
      </c>
      <c r="DV52" s="165">
        <v>84.87</v>
      </c>
      <c r="DW52" s="165">
        <v>20.7636</v>
      </c>
      <c r="DX52" s="165">
        <v>21.2364</v>
      </c>
      <c r="DY52" s="165">
        <v>-121.7754</v>
      </c>
      <c r="DZ52" s="165">
        <v>-119.7364</v>
      </c>
      <c r="EA52" s="165">
        <v>116.5767</v>
      </c>
      <c r="EB52" s="165">
        <v>73.860699999999994</v>
      </c>
      <c r="EC52" s="165">
        <v>70.520499999999998</v>
      </c>
      <c r="ED52" s="165">
        <v>72.346400000000003</v>
      </c>
      <c r="EE52" s="165">
        <v>-0.92959999999999998</v>
      </c>
      <c r="EF52" s="165">
        <v>-26.601500000000001</v>
      </c>
      <c r="EG52" s="165">
        <v>-37.109000000000002</v>
      </c>
      <c r="EH52" s="165">
        <v>70.257099999999994</v>
      </c>
      <c r="EI52" s="165">
        <v>-387.08179999999999</v>
      </c>
      <c r="EJ52" s="166"/>
      <c r="EK52" s="165">
        <v>-32.712800000000001</v>
      </c>
      <c r="EL52" s="165">
        <v>-29.430900000000001</v>
      </c>
      <c r="EM52" s="165">
        <v>90.590599999999995</v>
      </c>
      <c r="EN52" s="165">
        <v>-38.812399999999997</v>
      </c>
      <c r="EO52" s="165">
        <v>-35.8247</v>
      </c>
      <c r="EP52" s="166"/>
      <c r="EQ52" s="165">
        <v>-104.1241</v>
      </c>
      <c r="ER52" s="165">
        <v>-105.79089999999999</v>
      </c>
      <c r="ES52" s="165">
        <v>65.748199999999997</v>
      </c>
      <c r="ET52" s="166"/>
      <c r="EU52" s="165">
        <v>-1.56</v>
      </c>
      <c r="EV52" s="166"/>
      <c r="EW52" s="165">
        <v>13.3277</v>
      </c>
      <c r="EX52" s="165">
        <v>-128.98750000000001</v>
      </c>
      <c r="EY52" s="165">
        <v>-33.665999999999997</v>
      </c>
      <c r="EZ52" s="165">
        <v>-32.780799999999999</v>
      </c>
      <c r="FA52" s="165">
        <v>9.9899000000000004</v>
      </c>
      <c r="FB52" s="165">
        <v>29.564900000000002</v>
      </c>
      <c r="FC52" s="165">
        <v>-60.756100000000004</v>
      </c>
      <c r="FD52" s="165">
        <v>17.706600000000002</v>
      </c>
      <c r="FE52" s="165">
        <v>17.339500000000001</v>
      </c>
      <c r="FF52" s="166"/>
      <c r="FG52" s="165">
        <v>39.442300000000003</v>
      </c>
      <c r="FH52" s="165">
        <v>40.672699999999999</v>
      </c>
      <c r="FI52" s="165">
        <v>38.908700000000003</v>
      </c>
      <c r="FJ52" s="165">
        <v>117.8892</v>
      </c>
      <c r="FK52" s="165">
        <v>117.21939999999999</v>
      </c>
      <c r="FL52" s="165">
        <v>-104.4927</v>
      </c>
      <c r="FM52" s="165">
        <v>125.1896</v>
      </c>
      <c r="FN52" s="165">
        <v>125.25060000000001</v>
      </c>
      <c r="FO52" s="165">
        <v>-78.5304</v>
      </c>
      <c r="FP52" s="165">
        <v>-59.169600000000003</v>
      </c>
      <c r="FQ52" s="165">
        <v>-41.951900000000002</v>
      </c>
      <c r="FR52" s="165">
        <v>-32.51</v>
      </c>
      <c r="FS52" s="165">
        <v>18.103899999999999</v>
      </c>
      <c r="FT52" s="165">
        <v>1.3138000000000001</v>
      </c>
      <c r="FU52" s="165">
        <v>-11.82</v>
      </c>
      <c r="FV52" s="165">
        <v>15.88</v>
      </c>
      <c r="FW52" s="165">
        <v>-42.656799999999997</v>
      </c>
      <c r="FX52" s="165">
        <v>11.272500000000001</v>
      </c>
      <c r="FY52" s="165">
        <v>-13.464</v>
      </c>
      <c r="FZ52" s="165">
        <v>4.4640000000000004</v>
      </c>
      <c r="GA52" s="166"/>
      <c r="GB52" s="165">
        <v>25.13</v>
      </c>
      <c r="GC52" s="165">
        <v>62.23</v>
      </c>
      <c r="GD52" s="165">
        <v>78.263900000000007</v>
      </c>
      <c r="GE52" s="165">
        <v>16.489999999999998</v>
      </c>
      <c r="GF52" s="165">
        <v>85.373800000000003</v>
      </c>
      <c r="GG52" s="165">
        <v>23.5</v>
      </c>
      <c r="GH52" s="165">
        <v>-17.561299999999999</v>
      </c>
      <c r="GI52" s="165">
        <v>5.2575000000000003</v>
      </c>
      <c r="GJ52" s="165">
        <v>5.6783000000000001</v>
      </c>
      <c r="GK52" s="165">
        <v>2.4914999999999998</v>
      </c>
      <c r="GL52" s="166"/>
      <c r="GM52" s="166"/>
      <c r="GN52" s="165">
        <v>-15.575100000000001</v>
      </c>
      <c r="GO52" s="165">
        <v>-36.9664</v>
      </c>
      <c r="GP52" s="165">
        <v>21.4192</v>
      </c>
      <c r="GQ52" s="165">
        <v>38.856299999999997</v>
      </c>
      <c r="GR52" s="165">
        <v>61.701700000000002</v>
      </c>
      <c r="GS52" s="165">
        <v>63.491799999999998</v>
      </c>
      <c r="GT52" s="165">
        <v>-170.27340000000001</v>
      </c>
      <c r="GU52" s="165">
        <v>-19.5823</v>
      </c>
      <c r="GV52" s="165">
        <v>26.256399999999999</v>
      </c>
      <c r="GW52" s="165">
        <v>-32.546700000000001</v>
      </c>
      <c r="GX52" s="165">
        <v>11.0916</v>
      </c>
      <c r="GY52" s="165">
        <v>12.151199999999999</v>
      </c>
      <c r="GZ52" s="165">
        <v>11.636200000000001</v>
      </c>
      <c r="HA52" s="166"/>
      <c r="HB52" s="165">
        <v>24.294699999999999</v>
      </c>
      <c r="HC52" s="165">
        <v>24.901199999999999</v>
      </c>
      <c r="HD52" s="166"/>
      <c r="HE52" s="166"/>
      <c r="HF52" s="165">
        <v>-616.15030000000002</v>
      </c>
      <c r="HG52" s="165">
        <v>616.50239999999997</v>
      </c>
      <c r="HH52" s="165">
        <v>65.271100000000004</v>
      </c>
      <c r="HI52" s="165">
        <v>-24.5031</v>
      </c>
      <c r="HJ52" s="165">
        <v>-25.837800000000001</v>
      </c>
      <c r="HK52" s="165">
        <v>-58.664999999999999</v>
      </c>
      <c r="HL52" s="165">
        <v>-48.0426</v>
      </c>
      <c r="HM52" s="165">
        <v>0</v>
      </c>
      <c r="HN52" s="165">
        <v>0</v>
      </c>
      <c r="HO52" s="165">
        <v>-47.439399999999999</v>
      </c>
      <c r="HP52" s="165">
        <v>-49.359900000000003</v>
      </c>
      <c r="HQ52" s="165">
        <v>-1.0409999999999999</v>
      </c>
      <c r="HR52" s="165">
        <v>-1.2606999999999999</v>
      </c>
      <c r="HS52" s="165">
        <v>-32.302399999999999</v>
      </c>
      <c r="HT52" s="165">
        <v>-31.846399999999999</v>
      </c>
      <c r="HU52" s="165">
        <v>38.75</v>
      </c>
      <c r="HV52" s="165">
        <v>38.619999999999997</v>
      </c>
      <c r="HW52" s="165">
        <v>17.100000000000001</v>
      </c>
      <c r="HX52" s="165">
        <v>18</v>
      </c>
      <c r="HY52" s="166"/>
      <c r="HZ52" s="165">
        <v>17.84</v>
      </c>
      <c r="IA52" s="165">
        <v>-356.4196</v>
      </c>
      <c r="IB52" s="165">
        <v>110.2169</v>
      </c>
      <c r="IC52" s="165">
        <v>109.9717</v>
      </c>
      <c r="ID52" s="165">
        <v>17.3</v>
      </c>
      <c r="IE52" s="165">
        <v>-20</v>
      </c>
      <c r="IF52" s="165">
        <v>1.4</v>
      </c>
      <c r="IG52" s="165">
        <v>1.6</v>
      </c>
      <c r="IH52" s="165">
        <v>-45.443300000000001</v>
      </c>
      <c r="II52" s="165">
        <v>-45.719900000000003</v>
      </c>
      <c r="IJ52" s="165">
        <v>-56.536499999999997</v>
      </c>
      <c r="IK52" s="165">
        <v>413.69549999999998</v>
      </c>
      <c r="IL52" s="165">
        <v>-221.11150000000001</v>
      </c>
      <c r="IM52" s="165">
        <v>-257.24610000000001</v>
      </c>
      <c r="IN52" s="165">
        <v>-45.704999999999998</v>
      </c>
      <c r="IO52" s="166"/>
      <c r="IP52" s="165">
        <v>-266.22809999999998</v>
      </c>
      <c r="IQ52" s="165">
        <v>-112.0052</v>
      </c>
      <c r="IR52" s="165">
        <v>304.58769999999998</v>
      </c>
      <c r="IS52" s="165">
        <v>269.11739999999998</v>
      </c>
      <c r="IT52" s="165">
        <v>151.22130000000001</v>
      </c>
      <c r="IU52" s="165">
        <v>148.44589999999999</v>
      </c>
      <c r="IV52" s="165">
        <v>116.4639</v>
      </c>
      <c r="IW52" s="165">
        <v>224.6994</v>
      </c>
      <c r="IX52" s="165">
        <v>-299.58710000000002</v>
      </c>
      <c r="IY52" s="165">
        <v>-75.967799999999997</v>
      </c>
      <c r="IZ52" s="165">
        <v>76.0441</v>
      </c>
      <c r="JA52" s="165">
        <v>-11.7597</v>
      </c>
      <c r="JB52" s="165">
        <v>25.707999999999998</v>
      </c>
      <c r="JC52" s="165">
        <v>16</v>
      </c>
      <c r="JD52" s="165">
        <v>-0.20499999999999999</v>
      </c>
      <c r="JE52" s="165">
        <v>-0.20599999999999999</v>
      </c>
      <c r="JF52" s="165">
        <v>-15.52</v>
      </c>
      <c r="JG52" s="165">
        <v>-4.72</v>
      </c>
      <c r="JH52" s="166"/>
      <c r="JI52" s="165">
        <v>4.8661000000000003</v>
      </c>
      <c r="JJ52" s="165">
        <v>-16.8444</v>
      </c>
      <c r="JK52" s="165">
        <v>-36.766599999999997</v>
      </c>
      <c r="JL52" s="165">
        <v>20.6</v>
      </c>
      <c r="JM52" s="165">
        <v>54</v>
      </c>
      <c r="JN52" s="165">
        <v>53.216000000000001</v>
      </c>
      <c r="JO52" s="165">
        <v>3.0808</v>
      </c>
      <c r="JP52" s="165">
        <v>3.4476</v>
      </c>
      <c r="JQ52" s="165">
        <v>6.7702999999999998</v>
      </c>
      <c r="JR52" s="165">
        <v>7.4890999999999996</v>
      </c>
      <c r="JS52" s="165">
        <v>7.0427999999999997</v>
      </c>
      <c r="JT52" s="166"/>
      <c r="JU52" s="165">
        <v>20.8</v>
      </c>
      <c r="JV52" s="165">
        <v>17.675899999999999</v>
      </c>
      <c r="JW52" s="165">
        <v>9.5</v>
      </c>
      <c r="JX52" s="166"/>
      <c r="JY52" s="165">
        <v>-50.683799999999998</v>
      </c>
      <c r="JZ52" s="165">
        <v>81.189599999999999</v>
      </c>
      <c r="KA52" s="165">
        <v>59.790999999999997</v>
      </c>
      <c r="KB52" s="165">
        <v>-49.675400000000003</v>
      </c>
      <c r="KC52" s="165">
        <v>-79.234700000000004</v>
      </c>
      <c r="KD52" s="165">
        <v>48.285899999999998</v>
      </c>
      <c r="KE52" s="165">
        <v>30.245100000000001</v>
      </c>
      <c r="KF52" s="165">
        <v>-39</v>
      </c>
      <c r="KG52" s="165">
        <v>38.799999999999997</v>
      </c>
      <c r="KH52" s="165">
        <v>-549.0367</v>
      </c>
      <c r="KI52" s="165">
        <v>723.16600000000005</v>
      </c>
    </row>
    <row r="53" spans="1:295" ht="18" customHeight="1" x14ac:dyDescent="0.25">
      <c r="A53" s="160" t="s">
        <v>42</v>
      </c>
      <c r="B53" s="160" t="s">
        <v>784</v>
      </c>
      <c r="C53" s="164">
        <v>0</v>
      </c>
      <c r="D53" s="165">
        <v>10.320499999999999</v>
      </c>
      <c r="E53" s="165">
        <v>-17.1738</v>
      </c>
      <c r="F53" s="165">
        <v>-29.8001</v>
      </c>
      <c r="G53" s="165">
        <v>21.576499999999999</v>
      </c>
      <c r="H53" s="166"/>
      <c r="I53" s="165">
        <v>49.9878</v>
      </c>
      <c r="J53" s="165">
        <v>-77.191000000000003</v>
      </c>
      <c r="K53" s="165">
        <v>72.548900000000003</v>
      </c>
      <c r="L53" s="165">
        <v>36.8249</v>
      </c>
      <c r="M53" s="165">
        <v>35.933100000000003</v>
      </c>
      <c r="N53" s="165">
        <v>-8.8800000000000008</v>
      </c>
      <c r="O53" s="165">
        <v>-58.292999999999999</v>
      </c>
      <c r="P53" s="165">
        <v>50.6</v>
      </c>
      <c r="Q53" s="165">
        <v>14.076000000000001</v>
      </c>
      <c r="R53" s="165">
        <v>-48.4</v>
      </c>
      <c r="S53" s="165">
        <v>4.5594999999999999</v>
      </c>
      <c r="T53" s="165">
        <v>44.644399999999997</v>
      </c>
      <c r="U53" s="165">
        <v>13.5121</v>
      </c>
      <c r="V53" s="165">
        <v>13.703099999999999</v>
      </c>
      <c r="W53" s="165">
        <v>22.690100000000001</v>
      </c>
      <c r="X53" s="165">
        <v>13.6242</v>
      </c>
      <c r="Y53" s="165">
        <v>5.7885</v>
      </c>
      <c r="Z53" s="165">
        <v>8.2035999999999998</v>
      </c>
      <c r="AA53" s="166"/>
      <c r="AB53" s="166"/>
      <c r="AC53" s="165">
        <v>-78.59</v>
      </c>
      <c r="AD53" s="165">
        <v>-78.430000000000007</v>
      </c>
      <c r="AE53" s="166"/>
      <c r="AF53" s="165">
        <v>8.8800000000000008</v>
      </c>
      <c r="AG53" s="165">
        <v>57.2</v>
      </c>
      <c r="AH53" s="165">
        <v>15.041</v>
      </c>
      <c r="AI53" s="165">
        <v>0.222</v>
      </c>
      <c r="AJ53" s="164">
        <v>-67.72</v>
      </c>
      <c r="AK53" s="165">
        <v>-67.72</v>
      </c>
      <c r="AL53" s="165">
        <v>-59.46</v>
      </c>
      <c r="AM53" s="165">
        <v>67.790000000000006</v>
      </c>
      <c r="AN53" s="165">
        <v>68.25</v>
      </c>
      <c r="AO53" s="165">
        <v>17.7606</v>
      </c>
      <c r="AP53" s="165">
        <v>-1.7204999999999999</v>
      </c>
      <c r="AQ53" s="165">
        <v>75.229100000000003</v>
      </c>
      <c r="AR53" s="165">
        <v>77.693100000000001</v>
      </c>
      <c r="AS53" s="165">
        <v>42.973399999999998</v>
      </c>
      <c r="AT53" s="165">
        <v>-78.697299999999998</v>
      </c>
      <c r="AU53" s="164">
        <v>0</v>
      </c>
      <c r="AV53" s="165">
        <v>30.4254</v>
      </c>
      <c r="AW53" s="165">
        <v>25.720099999999999</v>
      </c>
      <c r="AX53" s="165">
        <v>73.100999999999999</v>
      </c>
      <c r="AY53" s="165">
        <v>75.269599999999997</v>
      </c>
      <c r="AZ53" s="165">
        <v>-15.3348</v>
      </c>
      <c r="BA53" s="165">
        <v>-8.3970000000000002</v>
      </c>
      <c r="BB53" s="165">
        <v>-403.8741</v>
      </c>
      <c r="BC53" s="165">
        <v>1.3452</v>
      </c>
      <c r="BD53" s="165">
        <v>-0.7</v>
      </c>
      <c r="BE53" s="165">
        <v>-0.7</v>
      </c>
      <c r="BF53" s="165">
        <v>79.44</v>
      </c>
      <c r="BG53" s="166"/>
      <c r="BH53" s="165">
        <v>-6.8040000000000003</v>
      </c>
      <c r="BI53" s="166"/>
      <c r="BJ53" s="165">
        <v>-37.210900000000002</v>
      </c>
      <c r="BK53" s="165">
        <v>11.7479</v>
      </c>
      <c r="BL53" s="165">
        <v>6.9518000000000004</v>
      </c>
      <c r="BM53" s="165">
        <v>4.8213999999999997</v>
      </c>
      <c r="BN53" s="165">
        <v>446.39409999999998</v>
      </c>
      <c r="BO53" s="165">
        <v>122.13500000000001</v>
      </c>
      <c r="BP53" s="165">
        <v>121.2805</v>
      </c>
      <c r="BQ53" s="165">
        <v>-40.806100000000001</v>
      </c>
      <c r="BR53" s="165">
        <v>664.56129999999996</v>
      </c>
      <c r="BS53" s="166"/>
      <c r="BT53" s="165">
        <v>-118.97669999999999</v>
      </c>
      <c r="BU53" s="165">
        <v>120.18089999999999</v>
      </c>
      <c r="BV53" s="165">
        <v>117.50920000000001</v>
      </c>
      <c r="BW53" s="165">
        <v>41.99</v>
      </c>
      <c r="BX53" s="166"/>
      <c r="BY53" s="165">
        <v>76.790000000000006</v>
      </c>
      <c r="BZ53" s="165">
        <v>53.85</v>
      </c>
      <c r="CA53" s="165">
        <v>-112.11790000000001</v>
      </c>
      <c r="CB53" s="165">
        <v>-112.7877</v>
      </c>
      <c r="CC53" s="165">
        <v>183.3749</v>
      </c>
      <c r="CD53" s="165">
        <v>184.73670000000001</v>
      </c>
      <c r="CE53" s="165">
        <v>12.934200000000001</v>
      </c>
      <c r="CF53" s="165">
        <v>-162.5301</v>
      </c>
      <c r="CG53" s="165">
        <v>-162.01689999999999</v>
      </c>
      <c r="CH53" s="165">
        <v>-7.5006000000000004</v>
      </c>
      <c r="CI53" s="165">
        <v>-103.16889999999999</v>
      </c>
      <c r="CJ53" s="166"/>
      <c r="CK53" s="166"/>
      <c r="CL53" s="165">
        <v>74.2</v>
      </c>
      <c r="CM53" s="165">
        <v>209.2</v>
      </c>
      <c r="CN53" s="165">
        <v>-18.77</v>
      </c>
      <c r="CO53" s="165">
        <v>13.7369</v>
      </c>
      <c r="CP53" s="165">
        <v>14.663</v>
      </c>
      <c r="CQ53" s="165">
        <v>14.8134</v>
      </c>
      <c r="CR53" s="165">
        <v>27.967300000000002</v>
      </c>
      <c r="CS53" s="165">
        <v>28.256499999999999</v>
      </c>
      <c r="CT53" s="165">
        <v>-16.3931</v>
      </c>
      <c r="CU53" s="165">
        <v>-73.945700000000002</v>
      </c>
      <c r="CV53" s="165">
        <v>-11.000999999999999</v>
      </c>
      <c r="CW53" s="165">
        <v>17.092199999999998</v>
      </c>
      <c r="CX53" s="165">
        <v>65.44</v>
      </c>
      <c r="CY53" s="165">
        <v>34.840000000000003</v>
      </c>
      <c r="CZ53" s="165">
        <v>47.351100000000002</v>
      </c>
      <c r="DA53" s="165">
        <v>45.2682</v>
      </c>
      <c r="DB53" s="165">
        <v>33.079000000000001</v>
      </c>
      <c r="DC53" s="166"/>
      <c r="DD53" s="165">
        <v>102.86320000000001</v>
      </c>
      <c r="DE53" s="165">
        <v>103.0176</v>
      </c>
      <c r="DF53" s="165">
        <v>-7.8864000000000001</v>
      </c>
      <c r="DG53" s="166"/>
      <c r="DH53" s="165">
        <v>-18.209299999999999</v>
      </c>
      <c r="DI53" s="165">
        <v>-93.9</v>
      </c>
      <c r="DJ53" s="165">
        <v>-91.8</v>
      </c>
      <c r="DK53" s="165">
        <v>27.6389</v>
      </c>
      <c r="DL53" s="165">
        <v>56.552100000000003</v>
      </c>
      <c r="DM53" s="165">
        <v>56.372199999999999</v>
      </c>
      <c r="DN53" s="165">
        <v>80.291700000000006</v>
      </c>
      <c r="DO53" s="165">
        <v>56.1</v>
      </c>
      <c r="DP53" s="165">
        <v>-2.2999999999999998</v>
      </c>
      <c r="DQ53" s="165">
        <v>51.584000000000003</v>
      </c>
      <c r="DR53" s="165">
        <v>6.8140999999999998</v>
      </c>
      <c r="DS53" s="165">
        <v>-13.33</v>
      </c>
      <c r="DT53" s="165">
        <v>-13.5</v>
      </c>
      <c r="DU53" s="165">
        <v>99.22</v>
      </c>
      <c r="DV53" s="165">
        <v>80.97</v>
      </c>
      <c r="DW53" s="165">
        <v>10.1091</v>
      </c>
      <c r="DX53" s="165">
        <v>9.2909000000000006</v>
      </c>
      <c r="DY53" s="165">
        <v>-122.7525</v>
      </c>
      <c r="DZ53" s="165">
        <v>-118.9909</v>
      </c>
      <c r="EA53" s="165">
        <v>107.72709999999999</v>
      </c>
      <c r="EB53" s="165">
        <v>66.474599999999995</v>
      </c>
      <c r="EC53" s="165">
        <v>62.993600000000001</v>
      </c>
      <c r="ED53" s="165">
        <v>64.8553</v>
      </c>
      <c r="EE53" s="165">
        <v>3.3046000000000002</v>
      </c>
      <c r="EF53" s="165">
        <v>-21.512499999999999</v>
      </c>
      <c r="EG53" s="165">
        <v>-36.335999999999999</v>
      </c>
      <c r="EH53" s="165">
        <v>47.537300000000002</v>
      </c>
      <c r="EI53" s="165">
        <v>-371.13740000000001</v>
      </c>
      <c r="EJ53" s="166"/>
      <c r="EK53" s="165">
        <v>-32.353000000000002</v>
      </c>
      <c r="EL53" s="165">
        <v>-29.069800000000001</v>
      </c>
      <c r="EM53" s="165">
        <v>85.346800000000002</v>
      </c>
      <c r="EN53" s="165">
        <v>-26.582799999999999</v>
      </c>
      <c r="EO53" s="165">
        <v>-25.726600000000001</v>
      </c>
      <c r="EP53" s="165">
        <v>16.943999999999999</v>
      </c>
      <c r="EQ53" s="165">
        <v>-107.456</v>
      </c>
      <c r="ER53" s="165">
        <v>-109.6003</v>
      </c>
      <c r="ES53" s="165">
        <v>59.912799999999997</v>
      </c>
      <c r="ET53" s="166"/>
      <c r="EU53" s="165">
        <v>-1.67</v>
      </c>
      <c r="EV53" s="166"/>
      <c r="EW53" s="165">
        <v>12.545299999999999</v>
      </c>
      <c r="EX53" s="165">
        <v>-102.1083</v>
      </c>
      <c r="EY53" s="165">
        <v>-35.456400000000002</v>
      </c>
      <c r="EZ53" s="165">
        <v>-34.292200000000001</v>
      </c>
      <c r="FA53" s="165">
        <v>10.2437</v>
      </c>
      <c r="FB53" s="165">
        <v>24.180599999999998</v>
      </c>
      <c r="FC53" s="165">
        <v>-55.820300000000003</v>
      </c>
      <c r="FD53" s="165">
        <v>18.392299999999999</v>
      </c>
      <c r="FE53" s="165">
        <v>18.252500000000001</v>
      </c>
      <c r="FF53" s="166"/>
      <c r="FG53" s="165">
        <v>40.197499999999998</v>
      </c>
      <c r="FH53" s="165">
        <v>40.670400000000001</v>
      </c>
      <c r="FI53" s="165">
        <v>38.926699999999997</v>
      </c>
      <c r="FJ53" s="165">
        <v>113.36790000000001</v>
      </c>
      <c r="FK53" s="165">
        <v>113.033</v>
      </c>
      <c r="FL53" s="165">
        <v>-96.119900000000001</v>
      </c>
      <c r="FM53" s="165">
        <v>124.9828</v>
      </c>
      <c r="FN53" s="165">
        <v>124.1452</v>
      </c>
      <c r="FO53" s="165">
        <v>-75.260400000000004</v>
      </c>
      <c r="FP53" s="165">
        <v>-53.902099999999997</v>
      </c>
      <c r="FQ53" s="165">
        <v>-40.076900000000002</v>
      </c>
      <c r="FR53" s="165">
        <v>-32.69</v>
      </c>
      <c r="FS53" s="165">
        <v>17.686399999999999</v>
      </c>
      <c r="FT53" s="165">
        <v>1.2552000000000001</v>
      </c>
      <c r="FU53" s="165">
        <v>-11.49</v>
      </c>
      <c r="FV53" s="165">
        <v>15.16</v>
      </c>
      <c r="FW53" s="165">
        <v>-41.578699999999998</v>
      </c>
      <c r="FX53" s="166"/>
      <c r="FY53" s="165">
        <v>-13.945</v>
      </c>
      <c r="FZ53" s="165">
        <v>4.3380000000000001</v>
      </c>
      <c r="GA53" s="166"/>
      <c r="GB53" s="165">
        <v>25.15</v>
      </c>
      <c r="GC53" s="165">
        <v>56.036999999999999</v>
      </c>
      <c r="GD53" s="165">
        <v>73.992699999999999</v>
      </c>
      <c r="GE53" s="166"/>
      <c r="GF53" s="165">
        <v>77.113600000000005</v>
      </c>
      <c r="GG53" s="165">
        <v>23.2</v>
      </c>
      <c r="GH53" s="165">
        <v>-15.476599999999999</v>
      </c>
      <c r="GI53" s="165">
        <v>4.9653</v>
      </c>
      <c r="GJ53" s="165">
        <v>5.4928999999999997</v>
      </c>
      <c r="GK53" s="165">
        <v>2.3329</v>
      </c>
      <c r="GL53" s="166"/>
      <c r="GM53" s="166"/>
      <c r="GN53" s="165">
        <v>-14.098000000000001</v>
      </c>
      <c r="GO53" s="165">
        <v>-32.265099999999997</v>
      </c>
      <c r="GP53" s="165">
        <v>20.2514</v>
      </c>
      <c r="GQ53" s="165">
        <v>33.542200000000001</v>
      </c>
      <c r="GR53" s="165">
        <v>60.756599999999999</v>
      </c>
      <c r="GS53" s="165">
        <v>63.227899999999998</v>
      </c>
      <c r="GT53" s="165">
        <v>-164.441</v>
      </c>
      <c r="GU53" s="165">
        <v>-17.7288</v>
      </c>
      <c r="GV53" s="165">
        <v>24.4712</v>
      </c>
      <c r="GW53" s="165">
        <v>-29.656700000000001</v>
      </c>
      <c r="GX53" s="165">
        <v>10.8278</v>
      </c>
      <c r="GY53" s="165">
        <v>10.5008</v>
      </c>
      <c r="GZ53" s="165">
        <v>9.9473000000000003</v>
      </c>
      <c r="HA53" s="165">
        <v>12</v>
      </c>
      <c r="HB53" s="165">
        <v>25.136500000000002</v>
      </c>
      <c r="HC53" s="165">
        <v>26.302199999999999</v>
      </c>
      <c r="HD53" s="166"/>
      <c r="HE53" s="166"/>
      <c r="HF53" s="166"/>
      <c r="HG53" s="166"/>
      <c r="HH53" s="165">
        <v>78.883799999999994</v>
      </c>
      <c r="HI53" s="165">
        <v>-26.048999999999999</v>
      </c>
      <c r="HJ53" s="165">
        <v>-26.447600000000001</v>
      </c>
      <c r="HK53" s="165">
        <v>-61.645699999999998</v>
      </c>
      <c r="HL53" s="165">
        <v>-51.877000000000002</v>
      </c>
      <c r="HM53" s="165">
        <v>17.934100000000001</v>
      </c>
      <c r="HN53" s="165">
        <v>15.371499999999999</v>
      </c>
      <c r="HO53" s="166"/>
      <c r="HP53" s="166"/>
      <c r="HQ53" s="165">
        <v>-0.32679999999999998</v>
      </c>
      <c r="HR53" s="165">
        <v>-0.42570000000000002</v>
      </c>
      <c r="HS53" s="165">
        <v>-28.1203</v>
      </c>
      <c r="HT53" s="165">
        <v>-28.011800000000001</v>
      </c>
      <c r="HU53" s="165">
        <v>41.08</v>
      </c>
      <c r="HV53" s="165">
        <v>41.64</v>
      </c>
      <c r="HW53" s="165">
        <v>16.7</v>
      </c>
      <c r="HX53" s="165">
        <v>16.7</v>
      </c>
      <c r="HY53" s="165">
        <v>21.739699999999999</v>
      </c>
      <c r="HZ53" s="165">
        <v>15.04</v>
      </c>
      <c r="IA53" s="165">
        <v>-346.428</v>
      </c>
      <c r="IB53" s="165">
        <v>112.0934</v>
      </c>
      <c r="IC53" s="165">
        <v>112.1092</v>
      </c>
      <c r="ID53" s="165">
        <v>16.2</v>
      </c>
      <c r="IE53" s="165">
        <v>-23.3</v>
      </c>
      <c r="IF53" s="165">
        <v>2.9</v>
      </c>
      <c r="IG53" s="165">
        <v>3.1</v>
      </c>
      <c r="IH53" s="165">
        <v>-45.071199999999997</v>
      </c>
      <c r="II53" s="165">
        <v>-45.6464</v>
      </c>
      <c r="IJ53" s="165">
        <v>-76.275300000000001</v>
      </c>
      <c r="IK53" s="165">
        <v>391.71910000000003</v>
      </c>
      <c r="IL53" s="165">
        <v>-219.8364</v>
      </c>
      <c r="IM53" s="165">
        <v>-259.94600000000003</v>
      </c>
      <c r="IN53" s="165">
        <v>-62.2498</v>
      </c>
      <c r="IO53" s="166"/>
      <c r="IP53" s="165">
        <v>-273.33760000000001</v>
      </c>
      <c r="IQ53" s="165">
        <v>-111.596</v>
      </c>
      <c r="IR53" s="165">
        <v>301.18380000000002</v>
      </c>
      <c r="IS53" s="165">
        <v>269.65710000000001</v>
      </c>
      <c r="IT53" s="165">
        <v>149.9272</v>
      </c>
      <c r="IU53" s="165">
        <v>149.83160000000001</v>
      </c>
      <c r="IV53" s="165">
        <v>112.18640000000001</v>
      </c>
      <c r="IW53" s="165">
        <v>230.1994</v>
      </c>
      <c r="IX53" s="165">
        <v>-307.1343</v>
      </c>
      <c r="IY53" s="165">
        <v>-68.654399999999995</v>
      </c>
      <c r="IZ53" s="165">
        <v>69.511300000000006</v>
      </c>
      <c r="JA53" s="165">
        <v>-11.6526</v>
      </c>
      <c r="JB53" s="165">
        <v>29.995000000000001</v>
      </c>
      <c r="JC53" s="165">
        <v>14.64</v>
      </c>
      <c r="JD53" s="165">
        <v>5.1999999999999998E-2</v>
      </c>
      <c r="JE53" s="165">
        <v>4.9000000000000002E-2</v>
      </c>
      <c r="JF53" s="165">
        <v>-15.2</v>
      </c>
      <c r="JG53" s="165">
        <v>-5.52</v>
      </c>
      <c r="JH53" s="166"/>
      <c r="JI53" s="165">
        <v>5.1864999999999997</v>
      </c>
      <c r="JJ53" s="165">
        <v>-18.193300000000001</v>
      </c>
      <c r="JK53" s="165">
        <v>-37.938499999999998</v>
      </c>
      <c r="JL53" s="165">
        <v>22.5</v>
      </c>
      <c r="JM53" s="165">
        <v>53.463000000000001</v>
      </c>
      <c r="JN53" s="165">
        <v>53.874000000000002</v>
      </c>
      <c r="JO53" s="165">
        <v>3.6440999999999999</v>
      </c>
      <c r="JP53" s="165">
        <v>4.1928000000000001</v>
      </c>
      <c r="JQ53" s="165">
        <v>12.0504</v>
      </c>
      <c r="JR53" s="165">
        <v>12.723100000000001</v>
      </c>
      <c r="JS53" s="165">
        <v>14.3012</v>
      </c>
      <c r="JT53" s="166"/>
      <c r="JU53" s="165">
        <v>25.2</v>
      </c>
      <c r="JV53" s="165">
        <v>18.5916</v>
      </c>
      <c r="JW53" s="165">
        <v>8.81</v>
      </c>
      <c r="JX53" s="166"/>
      <c r="JY53" s="165">
        <v>-55.927300000000002</v>
      </c>
      <c r="JZ53" s="165">
        <v>82.856700000000004</v>
      </c>
      <c r="KA53" s="165">
        <v>63.146500000000003</v>
      </c>
      <c r="KB53" s="165">
        <v>-54.9131</v>
      </c>
      <c r="KC53" s="165">
        <v>-81.301000000000002</v>
      </c>
      <c r="KD53" s="165">
        <v>51.7102</v>
      </c>
      <c r="KE53" s="165">
        <v>28.498200000000001</v>
      </c>
      <c r="KF53" s="165">
        <v>-40.700000000000003</v>
      </c>
      <c r="KG53" s="165">
        <v>41.7</v>
      </c>
      <c r="KH53" s="165">
        <v>-529.23879999999997</v>
      </c>
      <c r="KI53" s="165">
        <v>713.8152</v>
      </c>
    </row>
    <row r="54" spans="1:295" ht="18" customHeight="1" x14ac:dyDescent="0.25">
      <c r="A54" s="160" t="s">
        <v>42</v>
      </c>
      <c r="B54" s="160" t="s">
        <v>785</v>
      </c>
      <c r="C54" s="164">
        <v>0</v>
      </c>
      <c r="D54" s="165">
        <v>9.2047000000000008</v>
      </c>
      <c r="E54" s="165">
        <v>-15.936500000000001</v>
      </c>
      <c r="F54" s="165">
        <v>-30.025700000000001</v>
      </c>
      <c r="G54" s="165">
        <v>19.1707</v>
      </c>
      <c r="H54" s="166"/>
      <c r="I54" s="165">
        <v>47.031199999999998</v>
      </c>
      <c r="J54" s="165">
        <v>-69.979900000000001</v>
      </c>
      <c r="K54" s="165">
        <v>68.684100000000001</v>
      </c>
      <c r="L54" s="165">
        <v>35.032899999999998</v>
      </c>
      <c r="M54" s="165">
        <v>34.123100000000001</v>
      </c>
      <c r="N54" s="165">
        <v>0</v>
      </c>
      <c r="O54" s="165">
        <v>-53.848999999999997</v>
      </c>
      <c r="P54" s="165">
        <v>46.2</v>
      </c>
      <c r="Q54" s="165">
        <v>12.42</v>
      </c>
      <c r="R54" s="165">
        <v>-46.2</v>
      </c>
      <c r="S54" s="165">
        <v>4.6173999999999999</v>
      </c>
      <c r="T54" s="165">
        <v>39.931600000000003</v>
      </c>
      <c r="U54" s="165">
        <v>12.749700000000001</v>
      </c>
      <c r="V54" s="165">
        <v>13.060499999999999</v>
      </c>
      <c r="W54" s="165">
        <v>21.363800000000001</v>
      </c>
      <c r="X54" s="165">
        <v>13.546799999999999</v>
      </c>
      <c r="Y54" s="165">
        <v>5.9123999999999999</v>
      </c>
      <c r="Z54" s="165">
        <v>8.0867000000000004</v>
      </c>
      <c r="AA54" s="166"/>
      <c r="AB54" s="166"/>
      <c r="AC54" s="165">
        <v>-72.569999999999993</v>
      </c>
      <c r="AD54" s="165">
        <v>-72.239999999999995</v>
      </c>
      <c r="AE54" s="166"/>
      <c r="AF54" s="165">
        <v>0</v>
      </c>
      <c r="AG54" s="165">
        <v>52.8</v>
      </c>
      <c r="AH54" s="165">
        <v>13.792999999999999</v>
      </c>
      <c r="AI54" s="165">
        <v>0.21299999999999999</v>
      </c>
      <c r="AJ54" s="164">
        <v>-58.12</v>
      </c>
      <c r="AK54" s="165">
        <v>-58.12</v>
      </c>
      <c r="AL54" s="165">
        <v>-66.97</v>
      </c>
      <c r="AM54" s="165">
        <v>58.57</v>
      </c>
      <c r="AN54" s="165">
        <v>58.82</v>
      </c>
      <c r="AO54" s="165">
        <v>16.046600000000002</v>
      </c>
      <c r="AP54" s="165">
        <v>-0.56020000000000003</v>
      </c>
      <c r="AQ54" s="165">
        <v>71.855900000000005</v>
      </c>
      <c r="AR54" s="165">
        <v>73.898200000000003</v>
      </c>
      <c r="AS54" s="165">
        <v>40.508200000000002</v>
      </c>
      <c r="AT54" s="165">
        <v>-62.313899999999997</v>
      </c>
      <c r="AU54" s="164">
        <v>0</v>
      </c>
      <c r="AV54" s="165">
        <v>8.5580999999999996</v>
      </c>
      <c r="AW54" s="165">
        <v>8.7728999999999999</v>
      </c>
      <c r="AX54" s="165">
        <v>69.5732</v>
      </c>
      <c r="AY54" s="165">
        <v>71.201599999999999</v>
      </c>
      <c r="AZ54" s="165">
        <v>-25.8477</v>
      </c>
      <c r="BA54" s="165">
        <v>-28.6553</v>
      </c>
      <c r="BB54" s="165">
        <v>-361.06479999999999</v>
      </c>
      <c r="BC54" s="165">
        <v>2.3165</v>
      </c>
      <c r="BD54" s="165">
        <v>-0.2</v>
      </c>
      <c r="BE54" s="165">
        <v>0</v>
      </c>
      <c r="BF54" s="165">
        <v>65.760599999999997</v>
      </c>
      <c r="BG54" s="166"/>
      <c r="BH54" s="165">
        <v>-7.1341000000000001</v>
      </c>
      <c r="BI54" s="166"/>
      <c r="BJ54" s="165">
        <v>-24.829499999999999</v>
      </c>
      <c r="BK54" s="165">
        <v>10.582100000000001</v>
      </c>
      <c r="BL54" s="165">
        <v>5.6977000000000002</v>
      </c>
      <c r="BM54" s="165">
        <v>3.8631000000000002</v>
      </c>
      <c r="BN54" s="165">
        <v>390.85039999999998</v>
      </c>
      <c r="BO54" s="165">
        <v>120.6091</v>
      </c>
      <c r="BP54" s="165">
        <v>120.2124</v>
      </c>
      <c r="BQ54" s="165">
        <v>-30.585799999999999</v>
      </c>
      <c r="BR54" s="165">
        <v>631.65150000000006</v>
      </c>
      <c r="BS54" s="166"/>
      <c r="BT54" s="165">
        <v>-88.735399999999998</v>
      </c>
      <c r="BU54" s="165">
        <v>90.947199999999995</v>
      </c>
      <c r="BV54" s="165">
        <v>111.18219999999999</v>
      </c>
      <c r="BW54" s="165">
        <v>39.81</v>
      </c>
      <c r="BX54" s="166"/>
      <c r="BY54" s="165">
        <v>72.92</v>
      </c>
      <c r="BZ54" s="165">
        <v>51.08</v>
      </c>
      <c r="CA54" s="165">
        <v>-112.11790000000001</v>
      </c>
      <c r="CB54" s="165">
        <v>-110.9123</v>
      </c>
      <c r="CC54" s="165">
        <v>183.02350000000001</v>
      </c>
      <c r="CD54" s="165">
        <v>184.50219999999999</v>
      </c>
      <c r="CE54" s="165">
        <v>15.2918</v>
      </c>
      <c r="CF54" s="165">
        <v>-149.5187</v>
      </c>
      <c r="CG54" s="165">
        <v>-149.8295</v>
      </c>
      <c r="CH54" s="165">
        <v>-6.4204999999999997</v>
      </c>
      <c r="CI54" s="165">
        <v>-96.976100000000002</v>
      </c>
      <c r="CJ54" s="166"/>
      <c r="CK54" s="166"/>
      <c r="CL54" s="165">
        <v>72.3</v>
      </c>
      <c r="CM54" s="165">
        <v>194.7</v>
      </c>
      <c r="CN54" s="165">
        <v>-18.16</v>
      </c>
      <c r="CO54" s="165">
        <v>15.4421</v>
      </c>
      <c r="CP54" s="165">
        <v>16.400600000000001</v>
      </c>
      <c r="CQ54" s="165">
        <v>16.593900000000001</v>
      </c>
      <c r="CR54" s="165">
        <v>28.451499999999999</v>
      </c>
      <c r="CS54" s="165">
        <v>27.907</v>
      </c>
      <c r="CT54" s="165">
        <v>-10.7294</v>
      </c>
      <c r="CU54" s="165">
        <v>-75.663499999999999</v>
      </c>
      <c r="CV54" s="165">
        <v>-6.3174999999999999</v>
      </c>
      <c r="CW54" s="165">
        <v>16.091100000000001</v>
      </c>
      <c r="CX54" s="165">
        <v>59.96</v>
      </c>
      <c r="CY54" s="165">
        <v>32.31</v>
      </c>
      <c r="CZ54" s="165">
        <v>44.7729</v>
      </c>
      <c r="DA54" s="165">
        <v>42.631500000000003</v>
      </c>
      <c r="DB54" s="165">
        <v>31.722200000000001</v>
      </c>
      <c r="DC54" s="166"/>
      <c r="DD54" s="165">
        <v>96.4084</v>
      </c>
      <c r="DE54" s="165">
        <v>96.032600000000002</v>
      </c>
      <c r="DF54" s="165">
        <v>-15.629200000000001</v>
      </c>
      <c r="DG54" s="166"/>
      <c r="DH54" s="165">
        <v>-17.385400000000001</v>
      </c>
      <c r="DI54" s="165">
        <v>-88.8</v>
      </c>
      <c r="DJ54" s="165">
        <v>-89.4</v>
      </c>
      <c r="DK54" s="165">
        <v>27.3477</v>
      </c>
      <c r="DL54" s="165">
        <v>52.450600000000001</v>
      </c>
      <c r="DM54" s="165">
        <v>51.675699999999999</v>
      </c>
      <c r="DN54" s="165">
        <v>74.432400000000001</v>
      </c>
      <c r="DO54" s="165">
        <v>52.54</v>
      </c>
      <c r="DP54" s="165">
        <v>-1.72</v>
      </c>
      <c r="DQ54" s="165">
        <v>51.599499999999999</v>
      </c>
      <c r="DR54" s="165">
        <v>14.468299999999999</v>
      </c>
      <c r="DS54" s="165">
        <v>-13.47</v>
      </c>
      <c r="DT54" s="165">
        <v>-13.64</v>
      </c>
      <c r="DU54" s="165">
        <v>91.17</v>
      </c>
      <c r="DV54" s="165">
        <v>74.8</v>
      </c>
      <c r="DW54" s="165">
        <v>15.6364</v>
      </c>
      <c r="DX54" s="165">
        <v>14.8909</v>
      </c>
      <c r="DY54" s="165">
        <v>-121.547</v>
      </c>
      <c r="DZ54" s="165">
        <v>-118.1818</v>
      </c>
      <c r="EA54" s="165">
        <v>102.6249</v>
      </c>
      <c r="EB54" s="165">
        <v>62.212600000000002</v>
      </c>
      <c r="EC54" s="165">
        <v>60.666699999999999</v>
      </c>
      <c r="ED54" s="165">
        <v>61.686300000000003</v>
      </c>
      <c r="EE54" s="165">
        <v>9.9199999999999997E-2</v>
      </c>
      <c r="EF54" s="165">
        <v>-24.2301</v>
      </c>
      <c r="EG54" s="165">
        <v>-36.325000000000003</v>
      </c>
      <c r="EH54" s="165">
        <v>40.0289</v>
      </c>
      <c r="EI54" s="165">
        <v>-352.74259999999998</v>
      </c>
      <c r="EJ54" s="166"/>
      <c r="EK54" s="165">
        <v>-32.409700000000001</v>
      </c>
      <c r="EL54" s="165">
        <v>-29.171500000000002</v>
      </c>
      <c r="EM54" s="165">
        <v>85.673000000000002</v>
      </c>
      <c r="EN54" s="165">
        <v>-30.221399999999999</v>
      </c>
      <c r="EO54" s="165">
        <v>-28.393599999999999</v>
      </c>
      <c r="EP54" s="165">
        <v>16.943999999999999</v>
      </c>
      <c r="EQ54" s="165">
        <v>-106.33580000000001</v>
      </c>
      <c r="ER54" s="165">
        <v>-108.3479</v>
      </c>
      <c r="ES54" s="165">
        <v>60.727800000000002</v>
      </c>
      <c r="ET54" s="166"/>
      <c r="EU54" s="165">
        <v>-1.7</v>
      </c>
      <c r="EV54" s="166"/>
      <c r="EW54" s="165">
        <v>11.7424</v>
      </c>
      <c r="EX54" s="165">
        <v>-106.2667</v>
      </c>
      <c r="EY54" s="165">
        <v>-34.544499999999999</v>
      </c>
      <c r="EZ54" s="165">
        <v>-33.835799999999999</v>
      </c>
      <c r="FA54" s="165">
        <v>11.304399999999999</v>
      </c>
      <c r="FB54" s="165">
        <v>26.486599999999999</v>
      </c>
      <c r="FC54" s="165">
        <v>-58.757899999999999</v>
      </c>
      <c r="FD54" s="165">
        <v>17.9968</v>
      </c>
      <c r="FE54" s="165">
        <v>17.799800000000001</v>
      </c>
      <c r="FF54" s="166"/>
      <c r="FG54" s="165">
        <v>40.658799999999999</v>
      </c>
      <c r="FH54" s="165">
        <v>39.713500000000003</v>
      </c>
      <c r="FI54" s="165">
        <v>39.754399999999997</v>
      </c>
      <c r="FJ54" s="165">
        <v>112.6981</v>
      </c>
      <c r="FK54" s="165">
        <v>112.36320000000001</v>
      </c>
      <c r="FL54" s="165">
        <v>-97.626999999999995</v>
      </c>
      <c r="FM54" s="165">
        <v>123.7295</v>
      </c>
      <c r="FN54" s="165">
        <v>123.76900000000001</v>
      </c>
      <c r="FO54" s="165">
        <v>-77.422600000000003</v>
      </c>
      <c r="FP54" s="165">
        <v>-59.413800000000002</v>
      </c>
      <c r="FQ54" s="165">
        <v>-35.880099999999999</v>
      </c>
      <c r="FR54" s="165">
        <v>-34.85</v>
      </c>
      <c r="FS54" s="165">
        <v>14.5785</v>
      </c>
      <c r="FT54" s="165">
        <v>1.1624000000000001</v>
      </c>
      <c r="FU54" s="165">
        <v>-9.51</v>
      </c>
      <c r="FV54" s="165">
        <v>13.96</v>
      </c>
      <c r="FW54" s="165">
        <v>-36.919800000000002</v>
      </c>
      <c r="FX54" s="166"/>
      <c r="FY54" s="165">
        <v>-14.259</v>
      </c>
      <c r="FZ54" s="165">
        <v>4.1029999999999998</v>
      </c>
      <c r="GA54" s="166"/>
      <c r="GB54" s="165">
        <v>26.15</v>
      </c>
      <c r="GC54" s="165">
        <v>59.183599999999998</v>
      </c>
      <c r="GD54" s="165">
        <v>77.8048</v>
      </c>
      <c r="GE54" s="166"/>
      <c r="GF54" s="165">
        <v>79.436599999999999</v>
      </c>
      <c r="GG54" s="165">
        <v>24.3</v>
      </c>
      <c r="GH54" s="165">
        <v>-15.604799999999999</v>
      </c>
      <c r="GI54" s="165">
        <v>6.3380999999999998</v>
      </c>
      <c r="GJ54" s="165">
        <v>6.9085999999999999</v>
      </c>
      <c r="GK54" s="165">
        <v>2.1291000000000002</v>
      </c>
      <c r="GL54" s="166"/>
      <c r="GM54" s="166"/>
      <c r="GN54" s="165">
        <v>-13.921200000000001</v>
      </c>
      <c r="GO54" s="165">
        <v>-30.797799999999999</v>
      </c>
      <c r="GP54" s="165">
        <v>21.9832</v>
      </c>
      <c r="GQ54" s="165">
        <v>31.677199999999999</v>
      </c>
      <c r="GR54" s="165">
        <v>59.393999999999998</v>
      </c>
      <c r="GS54" s="165">
        <v>60.231299999999997</v>
      </c>
      <c r="GT54" s="165">
        <v>-159.22210000000001</v>
      </c>
      <c r="GU54" s="165">
        <v>-21.700399999999998</v>
      </c>
      <c r="GV54" s="165">
        <v>22.741</v>
      </c>
      <c r="GW54" s="165">
        <v>-34.1464</v>
      </c>
      <c r="GX54" s="165">
        <v>10.6914</v>
      </c>
      <c r="GY54" s="165">
        <v>8.8101000000000003</v>
      </c>
      <c r="GZ54" s="165">
        <v>8.3442000000000007</v>
      </c>
      <c r="HA54" s="165">
        <v>12.4367</v>
      </c>
      <c r="HB54" s="165">
        <v>30.759899999999998</v>
      </c>
      <c r="HC54" s="165">
        <v>30.9055</v>
      </c>
      <c r="HD54" s="166"/>
      <c r="HE54" s="166"/>
      <c r="HF54" s="165">
        <v>-622.85209999999995</v>
      </c>
      <c r="HG54" s="165">
        <v>623.20100000000002</v>
      </c>
      <c r="HH54" s="165">
        <v>102.4958</v>
      </c>
      <c r="HI54" s="165">
        <v>-31.648399999999999</v>
      </c>
      <c r="HJ54" s="165">
        <v>-32.104900000000001</v>
      </c>
      <c r="HK54" s="165">
        <v>-59.319899999999997</v>
      </c>
      <c r="HL54" s="165">
        <v>-48.149900000000002</v>
      </c>
      <c r="HM54" s="165">
        <v>15.9482</v>
      </c>
      <c r="HN54" s="165">
        <v>16.9345</v>
      </c>
      <c r="HO54" s="166"/>
      <c r="HP54" s="166"/>
      <c r="HQ54" s="165">
        <v>12.4175</v>
      </c>
      <c r="HR54" s="165">
        <v>11.593500000000001</v>
      </c>
      <c r="HS54" s="165">
        <v>-22.786899999999999</v>
      </c>
      <c r="HT54" s="165">
        <v>-23.296600000000002</v>
      </c>
      <c r="HU54" s="165">
        <v>35.99</v>
      </c>
      <c r="HV54" s="165">
        <v>35.99</v>
      </c>
      <c r="HW54" s="165">
        <v>15.6</v>
      </c>
      <c r="HX54" s="165">
        <v>15.1</v>
      </c>
      <c r="HY54" s="165">
        <v>21.6799</v>
      </c>
      <c r="HZ54" s="165">
        <v>12.8</v>
      </c>
      <c r="IA54" s="165">
        <v>-405.31799999999998</v>
      </c>
      <c r="IB54" s="165">
        <v>109.25239999999999</v>
      </c>
      <c r="IC54" s="165">
        <v>109.22069999999999</v>
      </c>
      <c r="ID54" s="165">
        <v>13.9</v>
      </c>
      <c r="IE54" s="165">
        <v>-31.3</v>
      </c>
      <c r="IF54" s="165">
        <v>-11.3</v>
      </c>
      <c r="IG54" s="165">
        <v>-11.3</v>
      </c>
      <c r="IH54" s="165">
        <v>1.7229000000000001</v>
      </c>
      <c r="II54" s="165">
        <v>1.6449</v>
      </c>
      <c r="IJ54" s="165">
        <v>-94.174800000000005</v>
      </c>
      <c r="IK54" s="165">
        <v>369.64319999999998</v>
      </c>
      <c r="IL54" s="165">
        <v>-193.47810000000001</v>
      </c>
      <c r="IM54" s="165">
        <v>-244.03270000000001</v>
      </c>
      <c r="IN54" s="165">
        <v>-61.660400000000003</v>
      </c>
      <c r="IO54" s="166"/>
      <c r="IP54" s="165">
        <v>-249.93109999999999</v>
      </c>
      <c r="IQ54" s="165">
        <v>-137.62610000000001</v>
      </c>
      <c r="IR54" s="165">
        <v>270.9932</v>
      </c>
      <c r="IS54" s="165">
        <v>252.761</v>
      </c>
      <c r="IT54" s="165">
        <v>144.53559999999999</v>
      </c>
      <c r="IU54" s="165">
        <v>146.44130000000001</v>
      </c>
      <c r="IV54" s="165">
        <v>134.73159999999999</v>
      </c>
      <c r="IW54" s="165">
        <v>203.2379</v>
      </c>
      <c r="IX54" s="165">
        <v>-270.62279999999998</v>
      </c>
      <c r="IY54" s="165">
        <v>-67.630200000000002</v>
      </c>
      <c r="IZ54" s="165">
        <v>66.639200000000002</v>
      </c>
      <c r="JA54" s="165">
        <v>-11.864000000000001</v>
      </c>
      <c r="JB54" s="165">
        <v>29.96</v>
      </c>
      <c r="JC54" s="165">
        <v>15.76</v>
      </c>
      <c r="JD54" s="165">
        <v>0.33700000000000002</v>
      </c>
      <c r="JE54" s="165">
        <v>0.33700000000000002</v>
      </c>
      <c r="JF54" s="165">
        <v>-15.52</v>
      </c>
      <c r="JG54" s="165">
        <v>-4.32</v>
      </c>
      <c r="JH54" s="166"/>
      <c r="JI54" s="165">
        <v>4.7195999999999998</v>
      </c>
      <c r="JJ54" s="165">
        <v>-16.7285</v>
      </c>
      <c r="JK54" s="165">
        <v>-38.027000000000001</v>
      </c>
      <c r="JL54" s="165">
        <v>22.2</v>
      </c>
      <c r="JM54" s="165">
        <v>52.768999999999998</v>
      </c>
      <c r="JN54" s="165">
        <v>53.664999999999999</v>
      </c>
      <c r="JO54" s="165">
        <v>10.778700000000001</v>
      </c>
      <c r="JP54" s="165">
        <v>12.898</v>
      </c>
      <c r="JQ54" s="165">
        <v>10.710900000000001</v>
      </c>
      <c r="JR54" s="165">
        <v>9.4379000000000008</v>
      </c>
      <c r="JS54" s="165">
        <v>9.0230999999999995</v>
      </c>
      <c r="JT54" s="166"/>
      <c r="JU54" s="165">
        <v>30.3</v>
      </c>
      <c r="JV54" s="165">
        <v>19.9496</v>
      </c>
      <c r="JW54" s="165">
        <v>8.19</v>
      </c>
      <c r="JX54" s="166"/>
      <c r="JY54" s="165">
        <v>-51.372199999999999</v>
      </c>
      <c r="JZ54" s="165">
        <v>81.130399999999995</v>
      </c>
      <c r="KA54" s="165">
        <v>59.4636</v>
      </c>
      <c r="KB54" s="165">
        <v>-50.4101</v>
      </c>
      <c r="KC54" s="165">
        <v>-79.771100000000004</v>
      </c>
      <c r="KD54" s="165">
        <v>47.860599999999998</v>
      </c>
      <c r="KE54" s="165">
        <v>30.860600000000002</v>
      </c>
      <c r="KF54" s="165">
        <v>-46.3</v>
      </c>
      <c r="KG54" s="165">
        <v>47.5</v>
      </c>
      <c r="KH54" s="165">
        <v>-511.52589999999998</v>
      </c>
      <c r="KI54" s="165">
        <v>693.94100000000003</v>
      </c>
    </row>
    <row r="55" spans="1:295" ht="18" customHeight="1" x14ac:dyDescent="0.25">
      <c r="A55" s="160" t="s">
        <v>42</v>
      </c>
      <c r="B55" s="160" t="s">
        <v>786</v>
      </c>
      <c r="C55" s="164">
        <v>0</v>
      </c>
      <c r="D55" s="165">
        <v>8.3802000000000003</v>
      </c>
      <c r="E55" s="165">
        <v>-14.763</v>
      </c>
      <c r="F55" s="165">
        <v>-31.1449</v>
      </c>
      <c r="G55" s="165">
        <v>19.288499999999999</v>
      </c>
      <c r="H55" s="166"/>
      <c r="I55" s="165">
        <v>44.314300000000003</v>
      </c>
      <c r="J55" s="165">
        <v>-65.518500000000003</v>
      </c>
      <c r="K55" s="165">
        <v>66.653700000000001</v>
      </c>
      <c r="L55" s="165">
        <v>33.402999999999999</v>
      </c>
      <c r="M55" s="165">
        <v>32.486400000000003</v>
      </c>
      <c r="N55" s="165">
        <v>6.66</v>
      </c>
      <c r="O55" s="165">
        <v>-51.186999999999998</v>
      </c>
      <c r="P55" s="165">
        <v>44</v>
      </c>
      <c r="Q55" s="165">
        <v>12.42</v>
      </c>
      <c r="R55" s="165">
        <v>-44</v>
      </c>
      <c r="S55" s="165">
        <v>4.5749000000000004</v>
      </c>
      <c r="T55" s="165">
        <v>37.741199999999999</v>
      </c>
      <c r="U55" s="165">
        <v>12.4026</v>
      </c>
      <c r="V55" s="165">
        <v>12.3711</v>
      </c>
      <c r="W55" s="165">
        <v>20.859400000000001</v>
      </c>
      <c r="X55" s="165">
        <v>14.126200000000001</v>
      </c>
      <c r="Y55" s="165">
        <v>5.8116000000000003</v>
      </c>
      <c r="Z55" s="165">
        <v>7.7667000000000002</v>
      </c>
      <c r="AA55" s="166"/>
      <c r="AB55" s="166"/>
      <c r="AC55" s="165">
        <v>-68.849999999999994</v>
      </c>
      <c r="AD55" s="165">
        <v>-69.09</v>
      </c>
      <c r="AE55" s="166"/>
      <c r="AF55" s="165">
        <v>-6.66</v>
      </c>
      <c r="AG55" s="165">
        <v>50.6</v>
      </c>
      <c r="AH55" s="165">
        <v>11.776999999999999</v>
      </c>
      <c r="AI55" s="165">
        <v>0.20499999999999999</v>
      </c>
      <c r="AJ55" s="164">
        <v>-58.62</v>
      </c>
      <c r="AK55" s="165">
        <v>-58.62</v>
      </c>
      <c r="AL55" s="165">
        <v>-59.13</v>
      </c>
      <c r="AM55" s="165">
        <v>59.79</v>
      </c>
      <c r="AN55" s="165">
        <v>59.57</v>
      </c>
      <c r="AO55" s="165">
        <v>14.8423</v>
      </c>
      <c r="AP55" s="165">
        <v>-0.03</v>
      </c>
      <c r="AQ55" s="165">
        <v>69.152100000000004</v>
      </c>
      <c r="AR55" s="165">
        <v>72.258600000000001</v>
      </c>
      <c r="AS55" s="165">
        <v>36.564500000000002</v>
      </c>
      <c r="AT55" s="165">
        <v>-62.251899999999999</v>
      </c>
      <c r="AU55" s="164">
        <v>0</v>
      </c>
      <c r="AV55" s="165">
        <v>31.0809</v>
      </c>
      <c r="AW55" s="165">
        <v>23.485399999999998</v>
      </c>
      <c r="AX55" s="165">
        <v>64.787300000000002</v>
      </c>
      <c r="AY55" s="165">
        <v>65.121300000000005</v>
      </c>
      <c r="AZ55" s="165">
        <v>-14.4651</v>
      </c>
      <c r="BA55" s="165">
        <v>-9.1504999999999992</v>
      </c>
      <c r="BB55" s="165">
        <v>-353.94580000000002</v>
      </c>
      <c r="BC55" s="165">
        <v>1.4206000000000001</v>
      </c>
      <c r="BD55" s="165">
        <v>-0.3</v>
      </c>
      <c r="BE55" s="165">
        <v>-0.3</v>
      </c>
      <c r="BF55" s="165">
        <v>67.721800000000002</v>
      </c>
      <c r="BG55" s="166"/>
      <c r="BH55" s="165">
        <v>-6.5635000000000003</v>
      </c>
      <c r="BI55" s="166"/>
      <c r="BJ55" s="165">
        <v>-24.5883</v>
      </c>
      <c r="BK55" s="165">
        <v>11.0871</v>
      </c>
      <c r="BL55" s="165">
        <v>5.4226000000000001</v>
      </c>
      <c r="BM55" s="165">
        <v>3.5659999999999998</v>
      </c>
      <c r="BN55" s="165">
        <v>385.57069999999999</v>
      </c>
      <c r="BO55" s="165">
        <v>122.13500000000001</v>
      </c>
      <c r="BP55" s="165">
        <v>122.4402</v>
      </c>
      <c r="BQ55" s="165">
        <v>-42.636299999999999</v>
      </c>
      <c r="BR55" s="165">
        <v>606.88729999999998</v>
      </c>
      <c r="BS55" s="166"/>
      <c r="BT55" s="165">
        <v>-87.604399999999998</v>
      </c>
      <c r="BU55" s="165">
        <v>88.407899999999998</v>
      </c>
      <c r="BV55" s="165">
        <v>107.0407</v>
      </c>
      <c r="BW55" s="165">
        <v>37.08</v>
      </c>
      <c r="BX55" s="166"/>
      <c r="BY55" s="165">
        <v>68.989999999999995</v>
      </c>
      <c r="BZ55" s="165">
        <v>50.51</v>
      </c>
      <c r="CA55" s="165">
        <v>-117.34220000000001</v>
      </c>
      <c r="CB55" s="165">
        <v>-116.9404</v>
      </c>
      <c r="CC55" s="165">
        <v>192.30340000000001</v>
      </c>
      <c r="CD55" s="165">
        <v>191.9984</v>
      </c>
      <c r="CE55" s="165">
        <v>18.085899999999999</v>
      </c>
      <c r="CF55" s="165">
        <v>-125.4684</v>
      </c>
      <c r="CG55" s="165">
        <v>-125.4748</v>
      </c>
      <c r="CH55" s="165">
        <v>-5.1441999999999997</v>
      </c>
      <c r="CI55" s="165">
        <v>-90.898499999999999</v>
      </c>
      <c r="CJ55" s="166"/>
      <c r="CK55" s="166"/>
      <c r="CL55" s="165">
        <v>63.5</v>
      </c>
      <c r="CM55" s="165">
        <v>179.4</v>
      </c>
      <c r="CN55" s="165">
        <v>-17.39</v>
      </c>
      <c r="CO55" s="165">
        <v>22.136800000000001</v>
      </c>
      <c r="CP55" s="165">
        <v>22.3401</v>
      </c>
      <c r="CQ55" s="165">
        <v>22.319900000000001</v>
      </c>
      <c r="CR55" s="165">
        <v>37.721299999999999</v>
      </c>
      <c r="CS55" s="165">
        <v>36.4285</v>
      </c>
      <c r="CT55" s="165">
        <v>-15.543699999999999</v>
      </c>
      <c r="CU55" s="165">
        <v>-76.848699999999994</v>
      </c>
      <c r="CV55" s="165">
        <v>-11.150499999999999</v>
      </c>
      <c r="CW55" s="165">
        <v>15.2804</v>
      </c>
      <c r="CX55" s="165">
        <v>54.37</v>
      </c>
      <c r="CY55" s="165">
        <v>29.72</v>
      </c>
      <c r="CZ55" s="165">
        <v>41.9604</v>
      </c>
      <c r="DA55" s="165">
        <v>39.994799999999998</v>
      </c>
      <c r="DB55" s="165">
        <v>29.662500000000001</v>
      </c>
      <c r="DC55" s="166"/>
      <c r="DD55" s="165">
        <v>89.476399999999998</v>
      </c>
      <c r="DE55" s="165">
        <v>89.961399999999998</v>
      </c>
      <c r="DF55" s="165">
        <v>-34.531500000000001</v>
      </c>
      <c r="DG55" s="166"/>
      <c r="DH55" s="165">
        <v>-16.258600000000001</v>
      </c>
      <c r="DI55" s="165">
        <v>-91.1</v>
      </c>
      <c r="DJ55" s="165">
        <v>-91.8</v>
      </c>
      <c r="DK55" s="165">
        <v>27.023599999999998</v>
      </c>
      <c r="DL55" s="165">
        <v>48.934899999999999</v>
      </c>
      <c r="DM55" s="165">
        <v>49.797199999999997</v>
      </c>
      <c r="DN55" s="165">
        <v>69.744900000000001</v>
      </c>
      <c r="DO55" s="165">
        <v>48.83</v>
      </c>
      <c r="DP55" s="165">
        <v>-1.68</v>
      </c>
      <c r="DQ55" s="165">
        <v>48.344499999999996</v>
      </c>
      <c r="DR55" s="165">
        <v>33.133099999999999</v>
      </c>
      <c r="DS55" s="165">
        <v>-13.34</v>
      </c>
      <c r="DT55" s="165">
        <v>-13.51</v>
      </c>
      <c r="DU55" s="165">
        <v>85.53</v>
      </c>
      <c r="DV55" s="165">
        <v>70.09</v>
      </c>
      <c r="DW55" s="165">
        <v>34.872700000000002</v>
      </c>
      <c r="DX55" s="165">
        <v>33.345500000000001</v>
      </c>
      <c r="DY55" s="165">
        <v>-120.7547</v>
      </c>
      <c r="DZ55" s="165">
        <v>-118.2</v>
      </c>
      <c r="EA55" s="165">
        <v>105.676</v>
      </c>
      <c r="EB55" s="165">
        <v>64.982399999999998</v>
      </c>
      <c r="EC55" s="165">
        <v>63.192399999999999</v>
      </c>
      <c r="ED55" s="165">
        <v>64.109700000000004</v>
      </c>
      <c r="EE55" s="165">
        <v>-4.585</v>
      </c>
      <c r="EF55" s="165">
        <v>-26.83</v>
      </c>
      <c r="EG55" s="165">
        <v>-34.652999999999999</v>
      </c>
      <c r="EH55" s="165">
        <v>52.5563</v>
      </c>
      <c r="EI55" s="165">
        <v>-341.97140000000002</v>
      </c>
      <c r="EJ55" s="166"/>
      <c r="EK55" s="165">
        <v>-31.598400000000002</v>
      </c>
      <c r="EL55" s="165">
        <v>-28.7027</v>
      </c>
      <c r="EM55" s="165">
        <v>86.615899999999996</v>
      </c>
      <c r="EN55" s="165">
        <v>-34.002099999999999</v>
      </c>
      <c r="EO55" s="165">
        <v>-32.162799999999997</v>
      </c>
      <c r="EP55" s="165">
        <v>20.015999999999998</v>
      </c>
      <c r="EQ55" s="165">
        <v>-105.2717</v>
      </c>
      <c r="ER55" s="165">
        <v>-107.2197</v>
      </c>
      <c r="ES55" s="165">
        <v>61.9101</v>
      </c>
      <c r="ET55" s="166"/>
      <c r="EU55" s="165">
        <v>-1.66</v>
      </c>
      <c r="EV55" s="166"/>
      <c r="EW55" s="165">
        <v>10.8948</v>
      </c>
      <c r="EX55" s="165">
        <v>-110.5176</v>
      </c>
      <c r="EY55" s="165">
        <v>-35.759599999999999</v>
      </c>
      <c r="EZ55" s="165">
        <v>-34.559800000000003</v>
      </c>
      <c r="FA55" s="165">
        <v>12.439500000000001</v>
      </c>
      <c r="FB55" s="165">
        <v>29.6144</v>
      </c>
      <c r="FC55" s="165">
        <v>-60.646900000000002</v>
      </c>
      <c r="FD55" s="165">
        <v>19.07</v>
      </c>
      <c r="FE55" s="165">
        <v>18.939699999999998</v>
      </c>
      <c r="FF55" s="166"/>
      <c r="FG55" s="165">
        <v>39.842599999999997</v>
      </c>
      <c r="FH55" s="165">
        <v>40.309100000000001</v>
      </c>
      <c r="FI55" s="165">
        <v>38.249600000000001</v>
      </c>
      <c r="FJ55" s="165">
        <v>118.89400000000001</v>
      </c>
      <c r="FK55" s="165">
        <v>118.05670000000001</v>
      </c>
      <c r="FL55" s="165">
        <v>-106.66970000000001</v>
      </c>
      <c r="FM55" s="165">
        <v>123.9859</v>
      </c>
      <c r="FN55" s="165">
        <v>124.03660000000001</v>
      </c>
      <c r="FO55" s="165">
        <v>-80.558099999999996</v>
      </c>
      <c r="FP55" s="165">
        <v>-60.705100000000002</v>
      </c>
      <c r="FQ55" s="165">
        <v>-44.764499999999998</v>
      </c>
      <c r="FR55" s="165">
        <v>-31.37</v>
      </c>
      <c r="FS55" s="165">
        <v>18.592199999999998</v>
      </c>
      <c r="FT55" s="165">
        <v>1.044</v>
      </c>
      <c r="FU55" s="165">
        <v>-12.19</v>
      </c>
      <c r="FV55" s="165">
        <v>14.09</v>
      </c>
      <c r="FW55" s="165">
        <v>-46.657200000000003</v>
      </c>
      <c r="FX55" s="166"/>
      <c r="FY55" s="165">
        <v>-14.587</v>
      </c>
      <c r="FZ55" s="165">
        <v>4.34</v>
      </c>
      <c r="GA55" s="165">
        <v>10.355</v>
      </c>
      <c r="GB55" s="165">
        <v>24.91</v>
      </c>
      <c r="GC55" s="165">
        <v>61.4129</v>
      </c>
      <c r="GD55" s="165">
        <v>82.111699999999999</v>
      </c>
      <c r="GE55" s="165">
        <v>16</v>
      </c>
      <c r="GF55" s="165">
        <v>77.557599999999994</v>
      </c>
      <c r="GG55" s="165">
        <v>26.1</v>
      </c>
      <c r="GH55" s="165">
        <v>-15.318</v>
      </c>
      <c r="GI55" s="165">
        <v>6.7896999999999998</v>
      </c>
      <c r="GJ55" s="165">
        <v>7.1296999999999997</v>
      </c>
      <c r="GK55" s="165">
        <v>1.8678999999999999</v>
      </c>
      <c r="GL55" s="166"/>
      <c r="GM55" s="166"/>
      <c r="GN55" s="165">
        <v>-12.5306</v>
      </c>
      <c r="GO55" s="165">
        <v>-27.857299999999999</v>
      </c>
      <c r="GP55" s="165">
        <v>21.875</v>
      </c>
      <c r="GQ55" s="165">
        <v>29.424700000000001</v>
      </c>
      <c r="GR55" s="165">
        <v>59.724699999999999</v>
      </c>
      <c r="GS55" s="165">
        <v>60.961500000000001</v>
      </c>
      <c r="GT55" s="165">
        <v>-157.3415</v>
      </c>
      <c r="GU55" s="165">
        <v>-20.1523</v>
      </c>
      <c r="GV55" s="165">
        <v>22.388200000000001</v>
      </c>
      <c r="GW55" s="165">
        <v>-30.0382</v>
      </c>
      <c r="GX55" s="165">
        <v>11.0143</v>
      </c>
      <c r="GY55" s="165">
        <v>7.2474999999999996</v>
      </c>
      <c r="GZ55" s="165">
        <v>6.7409999999999997</v>
      </c>
      <c r="HA55" s="165">
        <v>13</v>
      </c>
      <c r="HB55" s="165">
        <v>32.950600000000001</v>
      </c>
      <c r="HC55" s="165">
        <v>34.784700000000001</v>
      </c>
      <c r="HD55" s="166"/>
      <c r="HE55" s="166"/>
      <c r="HF55" s="165">
        <v>-629.10019999999997</v>
      </c>
      <c r="HG55" s="165">
        <v>633.40250000000003</v>
      </c>
      <c r="HH55" s="165">
        <v>116.1602</v>
      </c>
      <c r="HI55" s="165">
        <v>-34.933100000000003</v>
      </c>
      <c r="HJ55" s="165">
        <v>-34.255000000000003</v>
      </c>
      <c r="HK55" s="165">
        <v>-61.039099999999998</v>
      </c>
      <c r="HL55" s="165">
        <v>-50.439399999999999</v>
      </c>
      <c r="HM55" s="165">
        <v>17.292400000000001</v>
      </c>
      <c r="HN55" s="165">
        <v>17.110700000000001</v>
      </c>
      <c r="HO55" s="165">
        <v>-58.006999999999998</v>
      </c>
      <c r="HP55" s="165">
        <v>-57.884300000000003</v>
      </c>
      <c r="HQ55" s="165">
        <v>9.8137000000000008</v>
      </c>
      <c r="HR55" s="165">
        <v>8.9128000000000007</v>
      </c>
      <c r="HS55" s="165">
        <v>-40.753399999999999</v>
      </c>
      <c r="HT55" s="165">
        <v>-40.226999999999997</v>
      </c>
      <c r="HU55" s="165">
        <v>34.520000000000003</v>
      </c>
      <c r="HV55" s="165">
        <v>33.97</v>
      </c>
      <c r="HW55" s="165">
        <v>14.5</v>
      </c>
      <c r="HX55" s="165">
        <v>15</v>
      </c>
      <c r="HY55" s="165">
        <v>21.739699999999999</v>
      </c>
      <c r="HZ55" s="165">
        <v>34.56</v>
      </c>
      <c r="IA55" s="165">
        <v>-411.56</v>
      </c>
      <c r="IB55" s="165">
        <v>109.21259999999999</v>
      </c>
      <c r="IC55" s="165">
        <v>108.9357</v>
      </c>
      <c r="ID55" s="165">
        <v>14.4</v>
      </c>
      <c r="IE55" s="165">
        <v>-31.3</v>
      </c>
      <c r="IF55" s="165">
        <v>-9</v>
      </c>
      <c r="IG55" s="165">
        <v>-8.6999999999999993</v>
      </c>
      <c r="IH55" s="166"/>
      <c r="II55" s="165">
        <v>1.3412999999999999</v>
      </c>
      <c r="IJ55" s="165">
        <v>-108.7787</v>
      </c>
      <c r="IK55" s="165">
        <v>361.75510000000003</v>
      </c>
      <c r="IL55" s="165">
        <v>-181.24789999999999</v>
      </c>
      <c r="IM55" s="165">
        <v>-238.16030000000001</v>
      </c>
      <c r="IN55" s="165">
        <v>-62.4375</v>
      </c>
      <c r="IO55" s="166"/>
      <c r="IP55" s="165">
        <v>-243.9041</v>
      </c>
      <c r="IQ55" s="165">
        <v>-136.95679999999999</v>
      </c>
      <c r="IR55" s="165">
        <v>273.00259999999997</v>
      </c>
      <c r="IS55" s="165">
        <v>246.827</v>
      </c>
      <c r="IT55" s="165">
        <v>150.82419999999999</v>
      </c>
      <c r="IU55" s="165">
        <v>151.1448</v>
      </c>
      <c r="IV55" s="165">
        <v>139.64599999999999</v>
      </c>
      <c r="IW55" s="165">
        <v>193.28729999999999</v>
      </c>
      <c r="IX55" s="165">
        <v>-271.72379999999998</v>
      </c>
      <c r="IY55" s="165">
        <v>-83.469099999999997</v>
      </c>
      <c r="IZ55" s="165">
        <v>80.920500000000004</v>
      </c>
      <c r="JA55" s="165">
        <v>-12.127700000000001</v>
      </c>
      <c r="JB55" s="165">
        <v>30.039000000000001</v>
      </c>
      <c r="JC55" s="165">
        <v>13.36</v>
      </c>
      <c r="JD55" s="165">
        <v>0.60199999999999998</v>
      </c>
      <c r="JE55" s="165">
        <v>0.59599999999999997</v>
      </c>
      <c r="JF55" s="165">
        <v>-12.56</v>
      </c>
      <c r="JG55" s="165">
        <v>-8.56</v>
      </c>
      <c r="JH55" s="166"/>
      <c r="JI55" s="165">
        <v>8.5556999999999999</v>
      </c>
      <c r="JJ55" s="165">
        <v>-19.218699999999998</v>
      </c>
      <c r="JK55" s="165">
        <v>-39.464399999999998</v>
      </c>
      <c r="JL55" s="165">
        <v>23.7</v>
      </c>
      <c r="JM55" s="165">
        <v>54.466000000000001</v>
      </c>
      <c r="JN55" s="165">
        <v>55.058999999999997</v>
      </c>
      <c r="JO55" s="165">
        <v>10.7728</v>
      </c>
      <c r="JP55" s="166"/>
      <c r="JQ55" s="165">
        <v>10.5839</v>
      </c>
      <c r="JR55" s="165">
        <v>10.6942</v>
      </c>
      <c r="JS55" s="165">
        <v>9.2285000000000004</v>
      </c>
      <c r="JT55" s="166"/>
      <c r="JU55" s="165">
        <v>32.4</v>
      </c>
      <c r="JV55" s="165">
        <v>20.6374</v>
      </c>
      <c r="JW55" s="165">
        <v>7.63</v>
      </c>
      <c r="JX55" s="166"/>
      <c r="JY55" s="165">
        <v>-55.420200000000001</v>
      </c>
      <c r="JZ55" s="165">
        <v>82.585099999999997</v>
      </c>
      <c r="KA55" s="165">
        <v>62.063499999999998</v>
      </c>
      <c r="KB55" s="165">
        <v>-53.710900000000002</v>
      </c>
      <c r="KC55" s="165">
        <v>-81.544200000000004</v>
      </c>
      <c r="KD55" s="165">
        <v>51.371600000000001</v>
      </c>
      <c r="KE55" s="165">
        <v>29.268799999999999</v>
      </c>
      <c r="KF55" s="165">
        <v>-48.5</v>
      </c>
      <c r="KG55" s="165">
        <v>49.7</v>
      </c>
      <c r="KH55" s="165">
        <v>-503.6884</v>
      </c>
      <c r="KI55" s="165">
        <v>689.35940000000005</v>
      </c>
    </row>
    <row r="56" spans="1:295" ht="18" customHeight="1" x14ac:dyDescent="0.25">
      <c r="A56" s="160" t="s">
        <v>787</v>
      </c>
      <c r="B56" s="160" t="s">
        <v>43</v>
      </c>
      <c r="C56" s="167">
        <v>0</v>
      </c>
      <c r="D56" s="168">
        <v>7.8136000000000001</v>
      </c>
      <c r="E56" s="168">
        <v>-12.894500000000001</v>
      </c>
      <c r="F56" s="168">
        <v>-31.860800000000001</v>
      </c>
      <c r="G56" s="168">
        <v>18.558199999999999</v>
      </c>
      <c r="H56" s="169"/>
      <c r="I56" s="168">
        <v>41.750999999999998</v>
      </c>
      <c r="J56" s="168">
        <v>-59.0002</v>
      </c>
      <c r="K56" s="168">
        <v>63.172499999999999</v>
      </c>
      <c r="L56" s="168">
        <v>31.899000000000001</v>
      </c>
      <c r="M56" s="168">
        <v>30.922599999999999</v>
      </c>
      <c r="N56" s="168">
        <v>8.8800000000000008</v>
      </c>
      <c r="O56" s="168">
        <v>-48.103000000000002</v>
      </c>
      <c r="P56" s="168">
        <v>41.8</v>
      </c>
      <c r="Q56" s="168">
        <v>11.592000000000001</v>
      </c>
      <c r="R56" s="168">
        <v>-41.8</v>
      </c>
      <c r="S56" s="168">
        <v>4.6151</v>
      </c>
      <c r="T56" s="168">
        <v>34.1614</v>
      </c>
      <c r="U56" s="168">
        <v>11.632400000000001</v>
      </c>
      <c r="V56" s="168">
        <v>11.5684</v>
      </c>
      <c r="W56" s="168">
        <v>19.415500000000002</v>
      </c>
      <c r="X56" s="168">
        <v>14.1746</v>
      </c>
      <c r="Y56" s="168">
        <v>5.5697999999999999</v>
      </c>
      <c r="Z56" s="168">
        <v>8.2258999999999993</v>
      </c>
      <c r="AA56" s="169"/>
      <c r="AB56" s="169"/>
      <c r="AC56" s="168">
        <v>-66.709999999999994</v>
      </c>
      <c r="AD56" s="168">
        <v>-67.25</v>
      </c>
      <c r="AE56" s="169"/>
      <c r="AF56" s="168">
        <v>-8.8800000000000008</v>
      </c>
      <c r="AG56" s="168">
        <v>46.2</v>
      </c>
      <c r="AH56" s="168">
        <v>11.419</v>
      </c>
      <c r="AI56" s="168">
        <v>0.20100000000000001</v>
      </c>
      <c r="AJ56" s="167">
        <v>-51.11</v>
      </c>
      <c r="AK56" s="168">
        <v>-51.11</v>
      </c>
      <c r="AL56" s="168">
        <v>-65.47</v>
      </c>
      <c r="AM56" s="168">
        <v>51.81</v>
      </c>
      <c r="AN56" s="168">
        <v>51.84</v>
      </c>
      <c r="AO56" s="168">
        <v>14.6137</v>
      </c>
      <c r="AP56" s="168">
        <v>0.21709999999999999</v>
      </c>
      <c r="AQ56" s="168">
        <v>66.572100000000006</v>
      </c>
      <c r="AR56" s="168">
        <v>69.385300000000001</v>
      </c>
      <c r="AS56" s="168">
        <v>34.853900000000003</v>
      </c>
      <c r="AT56" s="168">
        <v>-59.372900000000001</v>
      </c>
      <c r="AU56" s="167">
        <v>0</v>
      </c>
      <c r="AV56" s="168">
        <v>7.2549000000000001</v>
      </c>
      <c r="AW56" s="168">
        <v>7.1569000000000003</v>
      </c>
      <c r="AX56" s="168">
        <v>63.590299999999999</v>
      </c>
      <c r="AY56" s="168">
        <v>64.631</v>
      </c>
      <c r="AZ56" s="168">
        <v>-33.703699999999998</v>
      </c>
      <c r="BA56" s="168">
        <v>-36.361699999999999</v>
      </c>
      <c r="BB56" s="168">
        <v>-297.02690000000001</v>
      </c>
      <c r="BC56" s="168">
        <v>1.9541999999999999</v>
      </c>
      <c r="BD56" s="168">
        <v>-0.3</v>
      </c>
      <c r="BE56" s="168">
        <v>-0.4</v>
      </c>
      <c r="BF56" s="168">
        <v>62.864699999999999</v>
      </c>
      <c r="BG56" s="169"/>
      <c r="BH56" s="168">
        <v>-6.3</v>
      </c>
      <c r="BI56" s="169"/>
      <c r="BJ56" s="168">
        <v>-22.360399999999998</v>
      </c>
      <c r="BK56" s="168">
        <v>10.895799999999999</v>
      </c>
      <c r="BL56" s="168">
        <v>4.8726000000000003</v>
      </c>
      <c r="BM56" s="168">
        <v>3.214</v>
      </c>
      <c r="BN56" s="168">
        <v>323.80130000000003</v>
      </c>
      <c r="BO56" s="168">
        <v>103.2136</v>
      </c>
      <c r="BP56" s="168">
        <v>103.8545</v>
      </c>
      <c r="BQ56" s="168">
        <v>-12.564500000000001</v>
      </c>
      <c r="BR56" s="168">
        <v>548.89279999999997</v>
      </c>
      <c r="BS56" s="169"/>
      <c r="BT56" s="168">
        <v>-114.0112</v>
      </c>
      <c r="BU56" s="168">
        <v>115.7047</v>
      </c>
      <c r="BV56" s="168">
        <v>100.6737</v>
      </c>
      <c r="BW56" s="168">
        <v>35.090000000000003</v>
      </c>
      <c r="BX56" s="169"/>
      <c r="BY56" s="168">
        <v>64.739999999999995</v>
      </c>
      <c r="BZ56" s="168">
        <v>49.44</v>
      </c>
      <c r="CA56" s="168">
        <v>-110.9123</v>
      </c>
      <c r="CB56" s="168">
        <v>-110.9123</v>
      </c>
      <c r="CC56" s="168">
        <v>185.66669999999999</v>
      </c>
      <c r="CD56" s="168">
        <v>187.32650000000001</v>
      </c>
      <c r="CE56" s="168">
        <v>19.9466</v>
      </c>
      <c r="CF56" s="168">
        <v>-119.54730000000001</v>
      </c>
      <c r="CG56" s="168">
        <v>-119.7975</v>
      </c>
      <c r="CH56" s="168">
        <v>-4.8966000000000003</v>
      </c>
      <c r="CI56" s="168">
        <v>-75.770899999999997</v>
      </c>
      <c r="CJ56" s="169"/>
      <c r="CK56" s="169"/>
      <c r="CL56" s="168">
        <v>73.5</v>
      </c>
      <c r="CM56" s="168">
        <v>152.1</v>
      </c>
      <c r="CN56" s="168">
        <v>-16.579999999999998</v>
      </c>
      <c r="CO56" s="168">
        <v>23.719000000000001</v>
      </c>
      <c r="CP56" s="168">
        <v>24.3764</v>
      </c>
      <c r="CQ56" s="168">
        <v>24.420999999999999</v>
      </c>
      <c r="CR56" s="168">
        <v>38.237299999999998</v>
      </c>
      <c r="CS56" s="168">
        <v>38.027500000000003</v>
      </c>
      <c r="CT56" s="168">
        <v>-30.455300000000001</v>
      </c>
      <c r="CU56" s="168">
        <v>-61.128999999999998</v>
      </c>
      <c r="CV56" s="168">
        <v>-26.9665</v>
      </c>
      <c r="CW56" s="168">
        <v>14.5329</v>
      </c>
      <c r="CX56" s="168">
        <v>49.19</v>
      </c>
      <c r="CY56" s="168">
        <v>27.17</v>
      </c>
      <c r="CZ56" s="168">
        <v>39.616700000000002</v>
      </c>
      <c r="DA56" s="168">
        <v>37.3581</v>
      </c>
      <c r="DB56" s="168">
        <v>27.7895</v>
      </c>
      <c r="DC56" s="169"/>
      <c r="DD56" s="168">
        <v>75.993099999999998</v>
      </c>
      <c r="DE56" s="168">
        <v>75.7958</v>
      </c>
      <c r="DF56" s="168">
        <v>-30.783799999999999</v>
      </c>
      <c r="DG56" s="169"/>
      <c r="DH56" s="168">
        <v>-15.3279</v>
      </c>
      <c r="DI56" s="168">
        <v>-88.6</v>
      </c>
      <c r="DJ56" s="168">
        <v>-89.4</v>
      </c>
      <c r="DK56" s="169"/>
      <c r="DL56" s="168">
        <v>46.591200000000001</v>
      </c>
      <c r="DM56" s="168">
        <v>43.691800000000001</v>
      </c>
      <c r="DN56" s="168">
        <v>66.229200000000006</v>
      </c>
      <c r="DO56" s="168">
        <v>46.35</v>
      </c>
      <c r="DP56" s="168">
        <v>-0.84</v>
      </c>
      <c r="DQ56" s="168">
        <v>49.6</v>
      </c>
      <c r="DR56" s="168">
        <v>30.709900000000001</v>
      </c>
      <c r="DS56" s="168">
        <v>-13.53</v>
      </c>
      <c r="DT56" s="168">
        <v>-13.73</v>
      </c>
      <c r="DU56" s="168">
        <v>81.489999999999995</v>
      </c>
      <c r="DV56" s="168">
        <v>64.180000000000007</v>
      </c>
      <c r="DW56" s="168">
        <v>31.436399999999999</v>
      </c>
      <c r="DX56" s="168">
        <v>31.345500000000001</v>
      </c>
      <c r="DY56" s="168">
        <v>-118.3056</v>
      </c>
      <c r="DZ56" s="168">
        <v>-115.43640000000001</v>
      </c>
      <c r="EA56" s="168">
        <v>98.153400000000005</v>
      </c>
      <c r="EB56" s="168">
        <v>58.564900000000002</v>
      </c>
      <c r="EC56" s="168">
        <v>56.520200000000003</v>
      </c>
      <c r="ED56" s="168">
        <v>57.718200000000003</v>
      </c>
      <c r="EE56" s="168">
        <v>1.8903000000000001</v>
      </c>
      <c r="EF56" s="168">
        <v>-19.3429</v>
      </c>
      <c r="EG56" s="168">
        <v>-33.854999999999997</v>
      </c>
      <c r="EH56" s="168">
        <v>18.549800000000001</v>
      </c>
      <c r="EI56" s="168">
        <v>-253.57740000000001</v>
      </c>
      <c r="EJ56" s="169"/>
      <c r="EK56" s="168">
        <v>-33.171300000000002</v>
      </c>
      <c r="EL56" s="168">
        <v>-30.1052</v>
      </c>
      <c r="EM56" s="168">
        <v>79.010000000000005</v>
      </c>
      <c r="EN56" s="168">
        <v>-23.7515</v>
      </c>
      <c r="EO56" s="168">
        <v>-21.927099999999999</v>
      </c>
      <c r="EP56" s="168">
        <v>18.48</v>
      </c>
      <c r="EQ56" s="168">
        <v>-105.2303</v>
      </c>
      <c r="ER56" s="168">
        <v>-106.0955</v>
      </c>
      <c r="ES56" s="168">
        <v>53.688600000000001</v>
      </c>
      <c r="ET56" s="169"/>
      <c r="EU56" s="168">
        <v>-1.67</v>
      </c>
      <c r="EV56" s="169"/>
      <c r="EW56" s="168">
        <v>10.2081</v>
      </c>
      <c r="EX56" s="168">
        <v>-88.0672</v>
      </c>
      <c r="EY56" s="168">
        <v>-34.672800000000002</v>
      </c>
      <c r="EZ56" s="168">
        <v>-33.8628</v>
      </c>
      <c r="FA56" s="168">
        <v>10.5954</v>
      </c>
      <c r="FB56" s="168">
        <v>21.726800000000001</v>
      </c>
      <c r="FC56" s="168">
        <v>-53.7136</v>
      </c>
      <c r="FD56" s="168">
        <v>19.5702</v>
      </c>
      <c r="FE56" s="168">
        <v>19.1236</v>
      </c>
      <c r="FF56" s="169"/>
      <c r="FG56" s="168">
        <v>40.487699999999997</v>
      </c>
      <c r="FH56" s="168">
        <v>41.1143</v>
      </c>
      <c r="FI56" s="168">
        <v>39.3431</v>
      </c>
      <c r="FJ56" s="168">
        <v>111.52589999999999</v>
      </c>
      <c r="FK56" s="168">
        <v>112.53060000000001</v>
      </c>
      <c r="FL56" s="168">
        <v>-119.06140000000001</v>
      </c>
      <c r="FM56" s="168">
        <v>120.52249999999999</v>
      </c>
      <c r="FN56" s="168">
        <v>120.7226</v>
      </c>
      <c r="FO56" s="168">
        <v>-89.417400000000001</v>
      </c>
      <c r="FP56" s="168">
        <v>-71.637799999999999</v>
      </c>
      <c r="FQ56" s="168">
        <v>-44.544699999999999</v>
      </c>
      <c r="FR56" s="168">
        <v>-33.49</v>
      </c>
      <c r="FS56" s="168">
        <v>17.4984</v>
      </c>
      <c r="FT56" s="168">
        <v>0.97440000000000004</v>
      </c>
      <c r="FU56" s="168">
        <v>-11.21</v>
      </c>
      <c r="FV56" s="168">
        <v>13.5</v>
      </c>
      <c r="FW56" s="168">
        <v>-44.625399999999999</v>
      </c>
      <c r="FX56" s="169"/>
      <c r="FY56" s="168">
        <v>-14.939</v>
      </c>
      <c r="FZ56" s="168">
        <v>4.4260000000000002</v>
      </c>
      <c r="GA56" s="169"/>
      <c r="GB56" s="168">
        <v>25.79</v>
      </c>
      <c r="GC56" s="168">
        <v>74.389899999999997</v>
      </c>
      <c r="GD56" s="168">
        <v>91.346599999999995</v>
      </c>
      <c r="GE56" s="168">
        <v>15.23</v>
      </c>
      <c r="GF56" s="168">
        <v>77.974100000000007</v>
      </c>
      <c r="GG56" s="168">
        <v>24</v>
      </c>
      <c r="GH56" s="168">
        <v>-13.6457</v>
      </c>
      <c r="GI56" s="168">
        <v>6.2864000000000004</v>
      </c>
      <c r="GJ56" s="168">
        <v>7.0511999999999997</v>
      </c>
      <c r="GK56" s="168">
        <v>1.6879999999999999</v>
      </c>
      <c r="GL56" s="169"/>
      <c r="GM56" s="169"/>
      <c r="GN56" s="168">
        <v>-13.1424</v>
      </c>
      <c r="GO56" s="168">
        <v>-24.917899999999999</v>
      </c>
      <c r="GP56" s="168">
        <v>21.431000000000001</v>
      </c>
      <c r="GQ56" s="168">
        <v>25.608499999999999</v>
      </c>
      <c r="GR56" s="168">
        <v>58.429400000000001</v>
      </c>
      <c r="GS56" s="168">
        <v>62.284399999999998</v>
      </c>
      <c r="GT56" s="168">
        <v>-148.69540000000001</v>
      </c>
      <c r="GU56" s="168">
        <v>-19.2193</v>
      </c>
      <c r="GV56" s="168">
        <v>22.307600000000001</v>
      </c>
      <c r="GW56" s="168">
        <v>-28.904699999999998</v>
      </c>
      <c r="GX56" s="168">
        <v>10.7559</v>
      </c>
      <c r="GY56" s="168">
        <v>6.1538000000000004</v>
      </c>
      <c r="GZ56" s="168">
        <v>5.6757</v>
      </c>
      <c r="HA56" s="168">
        <v>12</v>
      </c>
      <c r="HB56" s="168">
        <v>50.125599999999999</v>
      </c>
      <c r="HC56" s="168">
        <v>50.457700000000003</v>
      </c>
      <c r="HD56" s="169"/>
      <c r="HE56" s="169"/>
      <c r="HF56" s="168">
        <v>-636.66049999999996</v>
      </c>
      <c r="HG56" s="168">
        <v>639.96180000000004</v>
      </c>
      <c r="HH56" s="168">
        <v>197.12479999999999</v>
      </c>
      <c r="HI56" s="168">
        <v>-49.179900000000004</v>
      </c>
      <c r="HJ56" s="168">
        <v>-50.080800000000004</v>
      </c>
      <c r="HK56" s="168">
        <v>-61.482100000000003</v>
      </c>
      <c r="HL56" s="168">
        <v>-52.409500000000001</v>
      </c>
      <c r="HM56" s="168">
        <v>19.5764</v>
      </c>
      <c r="HN56" s="168">
        <v>16.620100000000001</v>
      </c>
      <c r="HO56" s="169"/>
      <c r="HP56" s="169"/>
      <c r="HQ56" s="168">
        <v>13.1975</v>
      </c>
      <c r="HR56" s="168">
        <v>13.1646</v>
      </c>
      <c r="HS56" s="168">
        <v>-33.665500000000002</v>
      </c>
      <c r="HT56" s="168">
        <v>-33.467300000000002</v>
      </c>
      <c r="HU56" s="168">
        <v>62.01</v>
      </c>
      <c r="HV56" s="168">
        <v>61.87</v>
      </c>
      <c r="HW56" s="168">
        <v>12.4</v>
      </c>
      <c r="HX56" s="168">
        <v>12.1</v>
      </c>
      <c r="HY56" s="168">
        <v>21.944800000000001</v>
      </c>
      <c r="HZ56" s="168">
        <v>32.159999999999997</v>
      </c>
      <c r="IA56" s="168">
        <v>-399.86189999999999</v>
      </c>
      <c r="IB56" s="168">
        <v>108.3353</v>
      </c>
      <c r="IC56" s="168">
        <v>109.9849</v>
      </c>
      <c r="ID56" s="168">
        <v>15.1</v>
      </c>
      <c r="IE56" s="168">
        <v>-36.4</v>
      </c>
      <c r="IF56" s="168">
        <v>-10.5</v>
      </c>
      <c r="IG56" s="168">
        <v>-10.5</v>
      </c>
      <c r="IH56" s="169"/>
      <c r="II56" s="168">
        <v>1.4934000000000001</v>
      </c>
      <c r="IJ56" s="168">
        <v>-186.5909</v>
      </c>
      <c r="IK56" s="168">
        <v>270.15499999999997</v>
      </c>
      <c r="IL56" s="168">
        <v>-104.1232</v>
      </c>
      <c r="IM56" s="168">
        <v>-138.0694</v>
      </c>
      <c r="IN56" s="168">
        <v>-61.6036</v>
      </c>
      <c r="IO56" s="169"/>
      <c r="IP56" s="168">
        <v>-145.7199</v>
      </c>
      <c r="IQ56" s="168">
        <v>-61.354199999999999</v>
      </c>
      <c r="IR56" s="168">
        <v>206.46369999999999</v>
      </c>
      <c r="IS56" s="168">
        <v>150.1542</v>
      </c>
      <c r="IT56" s="168">
        <v>131.9067</v>
      </c>
      <c r="IU56" s="168">
        <v>132.72980000000001</v>
      </c>
      <c r="IV56" s="168">
        <v>63.136499999999998</v>
      </c>
      <c r="IW56" s="168">
        <v>109.3413</v>
      </c>
      <c r="IX56" s="168">
        <v>-208.07820000000001</v>
      </c>
      <c r="IY56" s="168">
        <v>-94.015500000000003</v>
      </c>
      <c r="IZ56" s="168">
        <v>93.317300000000003</v>
      </c>
      <c r="JA56" s="168">
        <v>-11.7844</v>
      </c>
      <c r="JB56" s="168">
        <v>29.863</v>
      </c>
      <c r="JC56" s="168">
        <v>13.04</v>
      </c>
      <c r="JD56" s="168">
        <v>0.8</v>
      </c>
      <c r="JE56" s="168">
        <v>0.79600000000000004</v>
      </c>
      <c r="JF56" s="168">
        <v>-13.44</v>
      </c>
      <c r="JG56" s="168">
        <v>-8.64</v>
      </c>
      <c r="JH56" s="169"/>
      <c r="JI56" s="168">
        <v>8.8486999999999991</v>
      </c>
      <c r="JJ56" s="168">
        <v>-21.297000000000001</v>
      </c>
      <c r="JK56" s="168">
        <v>-40.019799999999996</v>
      </c>
      <c r="JL56" s="168">
        <v>25.2</v>
      </c>
      <c r="JM56" s="168">
        <v>52.896999999999998</v>
      </c>
      <c r="JN56" s="168">
        <v>51.719000000000001</v>
      </c>
      <c r="JO56" s="169"/>
      <c r="JP56" s="169"/>
      <c r="JQ56" s="168">
        <v>11.5649</v>
      </c>
      <c r="JR56" s="168">
        <v>10.474399999999999</v>
      </c>
      <c r="JS56" s="168">
        <v>9.9736999999999991</v>
      </c>
      <c r="JT56" s="169"/>
      <c r="JU56" s="168">
        <v>36.799999999999997</v>
      </c>
      <c r="JV56" s="168">
        <v>21.358799999999999</v>
      </c>
      <c r="JW56" s="168">
        <v>6.97</v>
      </c>
      <c r="JX56" s="169"/>
      <c r="JY56" s="168">
        <v>-55.437600000000003</v>
      </c>
      <c r="JZ56" s="168">
        <v>82.153800000000004</v>
      </c>
      <c r="KA56" s="168">
        <v>62.808500000000002</v>
      </c>
      <c r="KB56" s="168">
        <v>-55.2898</v>
      </c>
      <c r="KC56" s="168">
        <v>-80.405600000000007</v>
      </c>
      <c r="KD56" s="168">
        <v>51.819899999999997</v>
      </c>
      <c r="KE56" s="168">
        <v>27.9375</v>
      </c>
      <c r="KF56" s="168">
        <v>-53.1</v>
      </c>
      <c r="KG56" s="168">
        <v>54.5</v>
      </c>
      <c r="KH56" s="168">
        <v>-437.93990000000002</v>
      </c>
      <c r="KI56" s="168">
        <v>629.19200000000001</v>
      </c>
    </row>
    <row r="57" spans="1:295" x14ac:dyDescent="0.25">
      <c r="A57" s="230" t="s">
        <v>799</v>
      </c>
      <c r="B57" s="230"/>
      <c r="C57" s="170">
        <v>0</v>
      </c>
      <c r="D57" s="170">
        <v>13.399800000000001</v>
      </c>
      <c r="E57" s="170">
        <v>-9.8670000000000009</v>
      </c>
      <c r="F57" s="170">
        <v>-28.174900000000001</v>
      </c>
      <c r="G57" s="170">
        <v>28.2178</v>
      </c>
      <c r="H57" s="170">
        <v>0</v>
      </c>
      <c r="I57" s="170">
        <v>65.118899999999996</v>
      </c>
      <c r="J57" s="170">
        <v>-37.519199999999998</v>
      </c>
      <c r="K57" s="170">
        <v>80.785899999999998</v>
      </c>
      <c r="L57" s="170">
        <v>41.1967</v>
      </c>
      <c r="M57" s="170">
        <v>40.206200000000003</v>
      </c>
      <c r="N57" s="170">
        <v>42.18</v>
      </c>
      <c r="O57" s="170">
        <v>-27.675999999999998</v>
      </c>
      <c r="P57" s="170">
        <v>68.2</v>
      </c>
      <c r="Q57" s="170">
        <v>24.012</v>
      </c>
      <c r="R57" s="170">
        <v>-22</v>
      </c>
      <c r="S57" s="170">
        <v>5.3434999999999997</v>
      </c>
      <c r="T57" s="170">
        <v>76.1096</v>
      </c>
      <c r="U57" s="170">
        <v>16.282699999999998</v>
      </c>
      <c r="V57" s="170">
        <v>16.403199999999998</v>
      </c>
      <c r="W57" s="170">
        <v>26.738600000000002</v>
      </c>
      <c r="X57" s="170">
        <v>17.276599999999998</v>
      </c>
      <c r="Y57" s="170">
        <v>5.9836999999999998</v>
      </c>
      <c r="Z57" s="170">
        <v>8.2766000000000002</v>
      </c>
      <c r="AA57" s="170">
        <v>0</v>
      </c>
      <c r="AB57" s="170">
        <v>0</v>
      </c>
      <c r="AC57" s="170">
        <v>-57.86</v>
      </c>
      <c r="AD57" s="170">
        <v>-58.13</v>
      </c>
      <c r="AE57" s="170">
        <v>0</v>
      </c>
      <c r="AF57" s="170">
        <v>15.54</v>
      </c>
      <c r="AG57" s="170">
        <v>79.2</v>
      </c>
      <c r="AH57" s="170">
        <v>17.401</v>
      </c>
      <c r="AI57" s="170">
        <v>0.24399999999999999</v>
      </c>
      <c r="AJ57" s="170">
        <v>-34.47</v>
      </c>
      <c r="AK57" s="170">
        <v>-34.47</v>
      </c>
      <c r="AL57" s="170">
        <v>-42.13</v>
      </c>
      <c r="AM57" s="170">
        <v>83.43</v>
      </c>
      <c r="AN57" s="170">
        <v>83.16</v>
      </c>
      <c r="AO57" s="170">
        <v>17.7606</v>
      </c>
      <c r="AP57" s="170">
        <v>15.3652</v>
      </c>
      <c r="AQ57" s="170">
        <v>81.405100000000004</v>
      </c>
      <c r="AR57" s="170">
        <v>84.212500000000006</v>
      </c>
      <c r="AS57" s="170">
        <v>50.537300000000002</v>
      </c>
      <c r="AT57" s="170">
        <v>-40.892200000000003</v>
      </c>
      <c r="AU57" s="170">
        <v>0</v>
      </c>
      <c r="AV57" s="170">
        <v>31.636700000000001</v>
      </c>
      <c r="AW57" s="170">
        <v>32.829700000000003</v>
      </c>
      <c r="AX57" s="170">
        <v>80.172499999999999</v>
      </c>
      <c r="AY57" s="170">
        <v>81.442899999999995</v>
      </c>
      <c r="AZ57" s="170">
        <v>-7.5685000000000002</v>
      </c>
      <c r="BA57" s="170">
        <v>-8.3970000000000002</v>
      </c>
      <c r="BB57" s="170">
        <v>-173.7011</v>
      </c>
      <c r="BC57" s="170">
        <v>2.9801000000000002</v>
      </c>
      <c r="BD57" s="170">
        <v>1.4</v>
      </c>
      <c r="BE57" s="170">
        <v>1.4</v>
      </c>
      <c r="BF57" s="170">
        <v>93.3476</v>
      </c>
      <c r="BG57" s="170">
        <v>0</v>
      </c>
      <c r="BH57" s="170">
        <v>-5.4217000000000004</v>
      </c>
      <c r="BI57" s="170">
        <v>0</v>
      </c>
      <c r="BJ57" s="170">
        <v>-2.1320000000000001</v>
      </c>
      <c r="BK57" s="170">
        <v>16.898800000000001</v>
      </c>
      <c r="BL57" s="170">
        <v>7.6311999999999998</v>
      </c>
      <c r="BM57" s="170">
        <v>5.1882999999999999</v>
      </c>
      <c r="BN57" s="170">
        <v>471.9076</v>
      </c>
      <c r="BO57" s="170">
        <v>190.5575</v>
      </c>
      <c r="BP57" s="170">
        <v>188.4212</v>
      </c>
      <c r="BQ57" s="170">
        <v>61.370899999999999</v>
      </c>
      <c r="BR57" s="170">
        <v>736.41189999999995</v>
      </c>
      <c r="BS57" s="170">
        <v>0</v>
      </c>
      <c r="BT57" s="170">
        <v>-59.593800000000002</v>
      </c>
      <c r="BU57" s="170">
        <v>133.90799999999999</v>
      </c>
      <c r="BV57" s="170">
        <v>127.3291</v>
      </c>
      <c r="BW57" s="170">
        <v>45.21</v>
      </c>
      <c r="BX57" s="170">
        <v>33.56</v>
      </c>
      <c r="BY57" s="170">
        <v>86.13</v>
      </c>
      <c r="BZ57" s="170">
        <v>77.28</v>
      </c>
      <c r="CA57" s="170">
        <v>-89.211299999999994</v>
      </c>
      <c r="CB57" s="170">
        <v>-88.407499999999999</v>
      </c>
      <c r="CC57" s="170">
        <v>199.4468</v>
      </c>
      <c r="CD57" s="170">
        <v>200.999</v>
      </c>
      <c r="CE57" s="170">
        <v>28.639299999999999</v>
      </c>
      <c r="CF57" s="170">
        <v>-80.232500000000002</v>
      </c>
      <c r="CG57" s="170">
        <v>-80.084299999999999</v>
      </c>
      <c r="CH57" s="170">
        <v>12.5243</v>
      </c>
      <c r="CI57" s="170">
        <v>-42.236800000000002</v>
      </c>
      <c r="CJ57" s="170">
        <v>19.570900000000002</v>
      </c>
      <c r="CK57" s="170">
        <v>25.984999999999999</v>
      </c>
      <c r="CL57" s="170">
        <v>120.2</v>
      </c>
      <c r="CM57" s="170">
        <v>233.7</v>
      </c>
      <c r="CN57" s="170">
        <v>-13.6</v>
      </c>
      <c r="CO57" s="170">
        <v>42.294499999999999</v>
      </c>
      <c r="CP57" s="170">
        <v>43.234000000000002</v>
      </c>
      <c r="CQ57" s="170">
        <v>44.014600000000002</v>
      </c>
      <c r="CR57" s="170">
        <v>84.035799999999995</v>
      </c>
      <c r="CS57" s="170">
        <v>84.095399999999998</v>
      </c>
      <c r="CT57" s="170">
        <v>1</v>
      </c>
      <c r="CU57" s="170">
        <v>-25.6219</v>
      </c>
      <c r="CV57" s="170">
        <v>6.0404999999999998</v>
      </c>
      <c r="CW57" s="170">
        <v>18.999600000000001</v>
      </c>
      <c r="CX57" s="170">
        <v>85.31</v>
      </c>
      <c r="CY57" s="170">
        <v>44.91</v>
      </c>
      <c r="CZ57" s="170">
        <v>62.116700000000002</v>
      </c>
      <c r="DA57" s="170">
        <v>58.891300000000001</v>
      </c>
      <c r="DB57" s="170">
        <v>39.403799999999997</v>
      </c>
      <c r="DC57" s="170">
        <v>0</v>
      </c>
      <c r="DD57" s="170">
        <v>114.3237</v>
      </c>
      <c r="DE57" s="170">
        <v>115.8721</v>
      </c>
      <c r="DF57" s="170">
        <v>-8.1799999999999998E-2</v>
      </c>
      <c r="DG57" s="170">
        <v>0</v>
      </c>
      <c r="DH57" s="170">
        <v>-11.6152</v>
      </c>
      <c r="DI57" s="170">
        <v>-77.5</v>
      </c>
      <c r="DJ57" s="170">
        <v>-77.400000000000006</v>
      </c>
      <c r="DK57" s="170">
        <v>30.335999999999999</v>
      </c>
      <c r="DL57" s="170">
        <v>88.192700000000002</v>
      </c>
      <c r="DM57" s="170">
        <v>72.340199999999996</v>
      </c>
      <c r="DN57" s="170">
        <v>124.2371</v>
      </c>
      <c r="DO57" s="170">
        <v>87.76</v>
      </c>
      <c r="DP57" s="170">
        <v>2.4</v>
      </c>
      <c r="DQ57" s="170">
        <v>57.97</v>
      </c>
      <c r="DR57" s="170">
        <v>55.913200000000003</v>
      </c>
      <c r="DS57" s="170">
        <v>-1.83</v>
      </c>
      <c r="DT57" s="170">
        <v>-1.82</v>
      </c>
      <c r="DU57" s="170">
        <v>101.57</v>
      </c>
      <c r="DV57" s="170">
        <v>91.77</v>
      </c>
      <c r="DW57" s="170">
        <v>55.654499999999999</v>
      </c>
      <c r="DX57" s="170">
        <v>55.909100000000002</v>
      </c>
      <c r="DY57" s="170">
        <v>-104.2444</v>
      </c>
      <c r="DZ57" s="170">
        <v>-101.8091</v>
      </c>
      <c r="EA57" s="170">
        <v>157.12719999999999</v>
      </c>
      <c r="EB57" s="170">
        <v>113.64570000000001</v>
      </c>
      <c r="EC57" s="170">
        <v>110.1532</v>
      </c>
      <c r="ED57" s="170">
        <v>112.1515</v>
      </c>
      <c r="EE57" s="170">
        <v>29.668399999999998</v>
      </c>
      <c r="EF57" s="170">
        <v>16.3384</v>
      </c>
      <c r="EG57" s="170">
        <v>-27.37</v>
      </c>
      <c r="EH57" s="170">
        <v>163.06010000000001</v>
      </c>
      <c r="EI57" s="170">
        <v>6.0476000000000001</v>
      </c>
      <c r="EJ57" s="170">
        <v>0</v>
      </c>
      <c r="EK57" s="170">
        <v>-22.015599999999999</v>
      </c>
      <c r="EL57" s="170">
        <v>-18.8292</v>
      </c>
      <c r="EM57" s="170">
        <v>108.7685</v>
      </c>
      <c r="EN57" s="170">
        <v>20.920999999999999</v>
      </c>
      <c r="EO57" s="170">
        <v>19.5623</v>
      </c>
      <c r="EP57" s="170">
        <v>20.015999999999998</v>
      </c>
      <c r="EQ57" s="170">
        <v>-93.375699999999995</v>
      </c>
      <c r="ER57" s="170">
        <v>-94.807199999999995</v>
      </c>
      <c r="ES57" s="170">
        <v>81.694800000000001</v>
      </c>
      <c r="ET57" s="170">
        <v>0</v>
      </c>
      <c r="EU57" s="170">
        <v>-1.53</v>
      </c>
      <c r="EV57" s="170">
        <v>0</v>
      </c>
      <c r="EW57" s="170">
        <v>18.4938</v>
      </c>
      <c r="EX57" s="170">
        <v>-16.4133</v>
      </c>
      <c r="EY57" s="170">
        <v>-29.758800000000001</v>
      </c>
      <c r="EZ57" s="170">
        <v>-29.144400000000001</v>
      </c>
      <c r="FA57" s="170">
        <v>15.3904</v>
      </c>
      <c r="FB57" s="170">
        <v>43.8964</v>
      </c>
      <c r="FC57" s="170">
        <v>-15.5091</v>
      </c>
      <c r="FD57" s="170">
        <v>24.4574</v>
      </c>
      <c r="FE57" s="170">
        <v>24.084599999999998</v>
      </c>
      <c r="FF57" s="170">
        <v>0</v>
      </c>
      <c r="FG57" s="170">
        <v>42.2956</v>
      </c>
      <c r="FH57" s="170">
        <v>42.526899999999998</v>
      </c>
      <c r="FI57" s="170">
        <v>41.097999999999999</v>
      </c>
      <c r="FJ57" s="170">
        <v>141.16569999999999</v>
      </c>
      <c r="FK57" s="170">
        <v>140.9982</v>
      </c>
      <c r="FL57" s="170">
        <v>-79.206800000000001</v>
      </c>
      <c r="FM57" s="170">
        <v>144.5778</v>
      </c>
      <c r="FN57" s="170">
        <v>143.99959999999999</v>
      </c>
      <c r="FO57" s="170">
        <v>-70.031099999999995</v>
      </c>
      <c r="FP57" s="170">
        <v>-52.463700000000003</v>
      </c>
      <c r="FQ57" s="170">
        <v>-25.567399999999999</v>
      </c>
      <c r="FR57" s="170">
        <v>-25.2</v>
      </c>
      <c r="FS57" s="170">
        <v>18.592199999999998</v>
      </c>
      <c r="FT57" s="170">
        <v>1.6202000000000001</v>
      </c>
      <c r="FU57" s="170">
        <v>-4.62</v>
      </c>
      <c r="FV57" s="170">
        <v>17</v>
      </c>
      <c r="FW57" s="170">
        <v>-25.436299999999999</v>
      </c>
      <c r="FX57" s="170">
        <v>11.371600000000001</v>
      </c>
      <c r="FY57" s="170">
        <v>-12.455</v>
      </c>
      <c r="FZ57" s="170">
        <v>4.8460000000000001</v>
      </c>
      <c r="GA57" s="170">
        <v>12.292999999999999</v>
      </c>
      <c r="GB57" s="170">
        <v>35.74</v>
      </c>
      <c r="GC57" s="170">
        <v>120.5483</v>
      </c>
      <c r="GD57" s="170">
        <v>136.68469999999999</v>
      </c>
      <c r="GE57" s="170">
        <v>17.28</v>
      </c>
      <c r="GF57" s="170">
        <v>90.107500000000002</v>
      </c>
      <c r="GG57" s="170">
        <v>26.1</v>
      </c>
      <c r="GH57" s="170">
        <v>-4.7976000000000001</v>
      </c>
      <c r="GI57" s="170">
        <v>6.7896999999999998</v>
      </c>
      <c r="GJ57" s="170">
        <v>7.1296999999999997</v>
      </c>
      <c r="GK57" s="170">
        <v>2.9485999999999999</v>
      </c>
      <c r="GL57" s="170">
        <v>0</v>
      </c>
      <c r="GM57" s="170">
        <v>0</v>
      </c>
      <c r="GN57" s="170">
        <v>-12.5306</v>
      </c>
      <c r="GO57" s="170">
        <v>-11.864000000000001</v>
      </c>
      <c r="GP57" s="170">
        <v>24.0517</v>
      </c>
      <c r="GQ57" s="170">
        <v>45.831600000000002</v>
      </c>
      <c r="GR57" s="170">
        <v>65.434100000000001</v>
      </c>
      <c r="GS57" s="170">
        <v>64.394000000000005</v>
      </c>
      <c r="GT57" s="170">
        <v>-119.4012</v>
      </c>
      <c r="GU57" s="170">
        <v>-15.785</v>
      </c>
      <c r="GV57" s="170">
        <v>47.940100000000001</v>
      </c>
      <c r="GW57" s="170">
        <v>9.9830000000000005</v>
      </c>
      <c r="GX57" s="170">
        <v>13.719099999999999</v>
      </c>
      <c r="GY57" s="170">
        <v>16.341999999999999</v>
      </c>
      <c r="GZ57" s="170">
        <v>15.5808</v>
      </c>
      <c r="HA57" s="170">
        <v>15.164099999999999</v>
      </c>
      <c r="HB57" s="170">
        <v>88.147800000000004</v>
      </c>
      <c r="HC57" s="170">
        <v>89.318600000000004</v>
      </c>
      <c r="HD57" s="170">
        <v>293.3</v>
      </c>
      <c r="HE57" s="170">
        <v>-292.86040000000003</v>
      </c>
      <c r="HF57" s="170">
        <v>-535.6463</v>
      </c>
      <c r="HG57" s="170">
        <v>642.13130000000001</v>
      </c>
      <c r="HH57" s="170">
        <v>414.51929999999999</v>
      </c>
      <c r="HI57" s="170">
        <v>25.639199999999999</v>
      </c>
      <c r="HJ57" s="170">
        <v>25.963999999999999</v>
      </c>
      <c r="HK57" s="170">
        <v>-50.048699999999997</v>
      </c>
      <c r="HL57" s="170">
        <v>-37.870399999999997</v>
      </c>
      <c r="HM57" s="170">
        <v>19.880099999999999</v>
      </c>
      <c r="HN57" s="170">
        <v>39.4572</v>
      </c>
      <c r="HO57" s="170">
        <v>0</v>
      </c>
      <c r="HP57" s="170">
        <v>0</v>
      </c>
      <c r="HQ57" s="170">
        <v>25.9968</v>
      </c>
      <c r="HR57" s="170">
        <v>25.798999999999999</v>
      </c>
      <c r="HS57" s="170">
        <v>-1.6484000000000001</v>
      </c>
      <c r="HT57" s="170">
        <v>-1.4271</v>
      </c>
      <c r="HU57" s="170">
        <v>90.04</v>
      </c>
      <c r="HV57" s="170">
        <v>90.38</v>
      </c>
      <c r="HW57" s="170">
        <v>25.6</v>
      </c>
      <c r="HX57" s="170">
        <v>25.3</v>
      </c>
      <c r="HY57" s="170">
        <v>21.944800000000001</v>
      </c>
      <c r="HZ57" s="170">
        <v>35.68</v>
      </c>
      <c r="IA57" s="170">
        <v>-210.98070000000001</v>
      </c>
      <c r="IB57" s="170">
        <v>113.9329</v>
      </c>
      <c r="IC57" s="170">
        <v>112.9992</v>
      </c>
      <c r="ID57" s="170">
        <v>22.5</v>
      </c>
      <c r="IE57" s="170">
        <v>-3.9</v>
      </c>
      <c r="IF57" s="170">
        <v>33</v>
      </c>
      <c r="IG57" s="170">
        <v>33.9</v>
      </c>
      <c r="IH57" s="170">
        <v>2.1678999999999999</v>
      </c>
      <c r="II57" s="170">
        <v>1.9092</v>
      </c>
      <c r="IJ57" s="170">
        <v>151.55590000000001</v>
      </c>
      <c r="IK57" s="170">
        <v>576.67989999999998</v>
      </c>
      <c r="IL57" s="170">
        <v>151.15610000000001</v>
      </c>
      <c r="IM57" s="170">
        <v>120.4207</v>
      </c>
      <c r="IN57" s="170">
        <v>30.536100000000001</v>
      </c>
      <c r="IO57" s="170">
        <v>498.50560000000002</v>
      </c>
      <c r="IP57" s="170">
        <v>112.48560000000001</v>
      </c>
      <c r="IQ57" s="170">
        <v>51.309399999999997</v>
      </c>
      <c r="IR57" s="170">
        <v>432.9314</v>
      </c>
      <c r="IS57" s="170">
        <v>437.2133</v>
      </c>
      <c r="IT57" s="170">
        <v>221.47040000000001</v>
      </c>
      <c r="IU57" s="170">
        <v>219.92750000000001</v>
      </c>
      <c r="IV57" s="170">
        <v>189.32570000000001</v>
      </c>
      <c r="IW57" s="170">
        <v>489.01369999999997</v>
      </c>
      <c r="IX57" s="170">
        <v>8.6719000000000008</v>
      </c>
      <c r="IY57" s="170">
        <v>55.046900000000001</v>
      </c>
      <c r="IZ57" s="170">
        <v>133.86689999999999</v>
      </c>
      <c r="JA57" s="170">
        <v>-9.8068000000000008</v>
      </c>
      <c r="JB57" s="170">
        <v>34.793399999999998</v>
      </c>
      <c r="JC57" s="170">
        <v>19.28</v>
      </c>
      <c r="JD57" s="170">
        <v>1.2789999999999999</v>
      </c>
      <c r="JE57" s="170">
        <v>1.274</v>
      </c>
      <c r="JF57" s="170">
        <v>-7.04</v>
      </c>
      <c r="JG57" s="170">
        <v>-0.56000000000000005</v>
      </c>
      <c r="JH57" s="170">
        <v>0</v>
      </c>
      <c r="JI57" s="170">
        <v>13.389799999999999</v>
      </c>
      <c r="JJ57" s="170">
        <v>-5.5955000000000004</v>
      </c>
      <c r="JK57" s="170">
        <v>-32.957999999999998</v>
      </c>
      <c r="JL57" s="170">
        <v>29.8</v>
      </c>
      <c r="JM57" s="170">
        <v>57.101999999999997</v>
      </c>
      <c r="JN57" s="170">
        <v>57.106000000000002</v>
      </c>
      <c r="JO57" s="170">
        <v>11.5442</v>
      </c>
      <c r="JP57" s="170">
        <v>13.634499999999999</v>
      </c>
      <c r="JQ57" s="170">
        <v>12.2128</v>
      </c>
      <c r="JR57" s="170">
        <v>12.874599999999999</v>
      </c>
      <c r="JS57" s="170">
        <v>14.3012</v>
      </c>
      <c r="JT57" s="170">
        <v>0</v>
      </c>
      <c r="JU57" s="170">
        <v>47.1</v>
      </c>
      <c r="JV57" s="170">
        <v>23.6067</v>
      </c>
      <c r="JW57" s="170">
        <v>10.92</v>
      </c>
      <c r="JX57" s="170">
        <v>0</v>
      </c>
      <c r="JY57" s="170">
        <v>-42.420900000000003</v>
      </c>
      <c r="JZ57" s="170">
        <v>83.155600000000007</v>
      </c>
      <c r="KA57" s="170">
        <v>64.341700000000003</v>
      </c>
      <c r="KB57" s="170">
        <v>-41.5336</v>
      </c>
      <c r="KC57" s="170">
        <v>-77.698700000000002</v>
      </c>
      <c r="KD57" s="170">
        <v>53.2654</v>
      </c>
      <c r="KE57" s="170">
        <v>39.4345</v>
      </c>
      <c r="KF57" s="170">
        <v>-20.5</v>
      </c>
      <c r="KG57" s="170">
        <v>61.5</v>
      </c>
      <c r="KH57" s="170">
        <v>-222.56010000000001</v>
      </c>
      <c r="KI57" s="170">
        <v>817.33799999999997</v>
      </c>
    </row>
    <row r="58" spans="1:295" x14ac:dyDescent="0.25">
      <c r="A58" s="230" t="s">
        <v>800</v>
      </c>
      <c r="B58" s="230"/>
      <c r="C58" s="170">
        <v>0</v>
      </c>
      <c r="D58" s="170">
        <v>5.3304</v>
      </c>
      <c r="E58" s="170">
        <v>-20.626200000000001</v>
      </c>
      <c r="F58" s="170">
        <v>-36.8596</v>
      </c>
      <c r="G58" s="170">
        <v>13.746600000000001</v>
      </c>
      <c r="H58" s="170">
        <v>0</v>
      </c>
      <c r="I58" s="170">
        <v>34.198099999999997</v>
      </c>
      <c r="J58" s="170">
        <v>-101.4674</v>
      </c>
      <c r="K58" s="170">
        <v>43.825400000000002</v>
      </c>
      <c r="L58" s="170">
        <v>22.185300000000002</v>
      </c>
      <c r="M58" s="170">
        <v>21.883800000000001</v>
      </c>
      <c r="N58" s="170">
        <v>-15.54</v>
      </c>
      <c r="O58" s="170">
        <v>-80.332999999999998</v>
      </c>
      <c r="P58" s="170">
        <v>22</v>
      </c>
      <c r="Q58" s="170">
        <v>10.763999999999999</v>
      </c>
      <c r="R58" s="170">
        <v>-68.2</v>
      </c>
      <c r="S58" s="170">
        <v>4.0616000000000003</v>
      </c>
      <c r="T58" s="170">
        <v>26.445599999999999</v>
      </c>
      <c r="U58" s="170">
        <v>10.436299999999999</v>
      </c>
      <c r="V58" s="170">
        <v>10.483700000000001</v>
      </c>
      <c r="W58" s="170">
        <v>17.765699999999999</v>
      </c>
      <c r="X58" s="170">
        <v>7.4778000000000002</v>
      </c>
      <c r="Y58" s="170">
        <v>0.2233</v>
      </c>
      <c r="Z58" s="170">
        <v>2.4226000000000001</v>
      </c>
      <c r="AA58" s="170">
        <v>0</v>
      </c>
      <c r="AB58" s="170">
        <v>0</v>
      </c>
      <c r="AC58" s="170">
        <v>-101.25</v>
      </c>
      <c r="AD58" s="170">
        <v>-101.51</v>
      </c>
      <c r="AE58" s="170">
        <v>0</v>
      </c>
      <c r="AF58" s="170">
        <v>-42.18</v>
      </c>
      <c r="AG58" s="170">
        <v>26.4</v>
      </c>
      <c r="AH58" s="170">
        <v>9.0359999999999996</v>
      </c>
      <c r="AI58" s="170">
        <v>0.18099999999999999</v>
      </c>
      <c r="AJ58" s="170">
        <v>-82.41</v>
      </c>
      <c r="AK58" s="170">
        <v>-82.41</v>
      </c>
      <c r="AL58" s="170">
        <v>-74.28</v>
      </c>
      <c r="AM58" s="170">
        <v>34.79</v>
      </c>
      <c r="AN58" s="170">
        <v>35</v>
      </c>
      <c r="AO58" s="170">
        <v>6.9749999999999996</v>
      </c>
      <c r="AP58" s="170">
        <v>-1.7204999999999999</v>
      </c>
      <c r="AQ58" s="170">
        <v>53.782200000000003</v>
      </c>
      <c r="AR58" s="170">
        <v>55.747999999999998</v>
      </c>
      <c r="AS58" s="170">
        <v>-4.0011999999999999</v>
      </c>
      <c r="AT58" s="170">
        <v>-86.300899999999999</v>
      </c>
      <c r="AU58" s="170">
        <v>0</v>
      </c>
      <c r="AV58" s="170">
        <v>4.3391999999999999</v>
      </c>
      <c r="AW58" s="170">
        <v>3.9971000000000001</v>
      </c>
      <c r="AX58" s="170">
        <v>47.433900000000001</v>
      </c>
      <c r="AY58" s="170">
        <v>47.286299999999997</v>
      </c>
      <c r="AZ58" s="170">
        <v>-45.430900000000001</v>
      </c>
      <c r="BA58" s="170">
        <v>-48.5884</v>
      </c>
      <c r="BB58" s="170">
        <v>-441.1746</v>
      </c>
      <c r="BC58" s="170">
        <v>-43.126399999999997</v>
      </c>
      <c r="BD58" s="170">
        <v>-1.3</v>
      </c>
      <c r="BE58" s="170">
        <v>-1.3</v>
      </c>
      <c r="BF58" s="170">
        <v>43.998600000000003</v>
      </c>
      <c r="BG58" s="170">
        <v>0</v>
      </c>
      <c r="BH58" s="170">
        <v>-12.6328</v>
      </c>
      <c r="BI58" s="170">
        <v>0</v>
      </c>
      <c r="BJ58" s="170">
        <v>-37.210900000000002</v>
      </c>
      <c r="BK58" s="170">
        <v>4.7526999999999999</v>
      </c>
      <c r="BL58" s="170">
        <v>-8.9115000000000002</v>
      </c>
      <c r="BM58" s="170">
        <v>-5.9105999999999996</v>
      </c>
      <c r="BN58" s="170">
        <v>204.74860000000001</v>
      </c>
      <c r="BO58" s="170">
        <v>28.473800000000001</v>
      </c>
      <c r="BP58" s="170">
        <v>28.199100000000001</v>
      </c>
      <c r="BQ58" s="170">
        <v>-156.4195</v>
      </c>
      <c r="BR58" s="170">
        <v>353.54730000000001</v>
      </c>
      <c r="BS58" s="170">
        <v>0</v>
      </c>
      <c r="BT58" s="170">
        <v>-132.6619</v>
      </c>
      <c r="BU58" s="170">
        <v>62.494500000000002</v>
      </c>
      <c r="BV58" s="170">
        <v>72.710999999999999</v>
      </c>
      <c r="BW58" s="170">
        <v>19.190000000000001</v>
      </c>
      <c r="BX58" s="170">
        <v>0</v>
      </c>
      <c r="BY58" s="170">
        <v>44.13</v>
      </c>
      <c r="BZ58" s="170">
        <v>49.44</v>
      </c>
      <c r="CA58" s="170">
        <v>-139.31120000000001</v>
      </c>
      <c r="CB58" s="170">
        <v>-138.37350000000001</v>
      </c>
      <c r="CC58" s="170">
        <v>163.9023</v>
      </c>
      <c r="CD58" s="170">
        <v>163.86799999999999</v>
      </c>
      <c r="CE58" s="170">
        <v>3.8651</v>
      </c>
      <c r="CF58" s="170">
        <v>-175.81389999999999</v>
      </c>
      <c r="CG58" s="170">
        <v>-174.63499999999999</v>
      </c>
      <c r="CH58" s="170">
        <v>-14.581099999999999</v>
      </c>
      <c r="CI58" s="170">
        <v>-115.6337</v>
      </c>
      <c r="CJ58" s="170">
        <v>19.570900000000002</v>
      </c>
      <c r="CK58" s="170">
        <v>25.984999999999999</v>
      </c>
      <c r="CL58" s="170">
        <v>63.5</v>
      </c>
      <c r="CM58" s="170">
        <v>84.5</v>
      </c>
      <c r="CN58" s="170">
        <v>-19.95</v>
      </c>
      <c r="CO58" s="170">
        <v>13.1553</v>
      </c>
      <c r="CP58" s="170">
        <v>13.6198</v>
      </c>
      <c r="CQ58" s="170">
        <v>14.011699999999999</v>
      </c>
      <c r="CR58" s="170">
        <v>27.967300000000002</v>
      </c>
      <c r="CS58" s="170">
        <v>27.907</v>
      </c>
      <c r="CT58" s="170">
        <v>-55.2136</v>
      </c>
      <c r="CU58" s="170">
        <v>-138.0643</v>
      </c>
      <c r="CV58" s="170">
        <v>-61.483800000000002</v>
      </c>
      <c r="CW58" s="170">
        <v>10.8917</v>
      </c>
      <c r="CX58" s="170">
        <v>33.5</v>
      </c>
      <c r="CY58" s="170">
        <v>19.38</v>
      </c>
      <c r="CZ58" s="170">
        <v>30.007300000000001</v>
      </c>
      <c r="DA58" s="170">
        <v>28.568999999999999</v>
      </c>
      <c r="DB58" s="170">
        <v>21.290800000000001</v>
      </c>
      <c r="DC58" s="170">
        <v>0</v>
      </c>
      <c r="DD58" s="170">
        <v>42.257100000000001</v>
      </c>
      <c r="DE58" s="170">
        <v>42.039200000000001</v>
      </c>
      <c r="DF58" s="170">
        <v>-57.19</v>
      </c>
      <c r="DG58" s="170">
        <v>0</v>
      </c>
      <c r="DH58" s="170">
        <v>-21.638200000000001</v>
      </c>
      <c r="DI58" s="170">
        <v>-134.69999999999999</v>
      </c>
      <c r="DJ58" s="170">
        <v>-132.69999999999999</v>
      </c>
      <c r="DK58" s="170">
        <v>25.5075</v>
      </c>
      <c r="DL58" s="170">
        <v>36.0443</v>
      </c>
      <c r="DM58" s="170">
        <v>24.905899999999999</v>
      </c>
      <c r="DN58" s="170">
        <v>51.580800000000004</v>
      </c>
      <c r="DO58" s="170">
        <v>36</v>
      </c>
      <c r="DP58" s="170">
        <v>-6.14</v>
      </c>
      <c r="DQ58" s="170">
        <v>39.741999999999997</v>
      </c>
      <c r="DR58" s="170">
        <v>0</v>
      </c>
      <c r="DS58" s="170">
        <v>-14.31</v>
      </c>
      <c r="DT58" s="170">
        <v>-14.59</v>
      </c>
      <c r="DU58" s="170">
        <v>62.86</v>
      </c>
      <c r="DV58" s="170">
        <v>46.45</v>
      </c>
      <c r="DW58" s="170">
        <v>0.56359999999999999</v>
      </c>
      <c r="DX58" s="170">
        <v>-0.14549999999999999</v>
      </c>
      <c r="DY58" s="170">
        <v>-140.8109</v>
      </c>
      <c r="DZ58" s="170">
        <v>-137.77269999999999</v>
      </c>
      <c r="EA58" s="170">
        <v>74.827200000000005</v>
      </c>
      <c r="EB58" s="170">
        <v>35.61</v>
      </c>
      <c r="EC58" s="170">
        <v>1.1194999999999999</v>
      </c>
      <c r="ED58" s="170">
        <v>33.7958</v>
      </c>
      <c r="EE58" s="170">
        <v>-18.236599999999999</v>
      </c>
      <c r="EF58" s="170">
        <v>-40.956299999999999</v>
      </c>
      <c r="EG58" s="170">
        <v>-38.469000000000001</v>
      </c>
      <c r="EH58" s="170">
        <v>-50.251300000000001</v>
      </c>
      <c r="EI58" s="170">
        <v>-554.52620000000002</v>
      </c>
      <c r="EJ58" s="170">
        <v>0</v>
      </c>
      <c r="EK58" s="170">
        <v>-38.928100000000001</v>
      </c>
      <c r="EL58" s="170">
        <v>-35.791200000000003</v>
      </c>
      <c r="EM58" s="170">
        <v>54.431600000000003</v>
      </c>
      <c r="EN58" s="170">
        <v>-54.642400000000002</v>
      </c>
      <c r="EO58" s="170">
        <v>-52.387700000000002</v>
      </c>
      <c r="EP58" s="170">
        <v>15.407999999999999</v>
      </c>
      <c r="EQ58" s="170">
        <v>-119.1217</v>
      </c>
      <c r="ER58" s="170">
        <v>-120.4884</v>
      </c>
      <c r="ES58" s="170">
        <v>18.163399999999999</v>
      </c>
      <c r="ET58" s="170">
        <v>0</v>
      </c>
      <c r="EU58" s="170">
        <v>-2</v>
      </c>
      <c r="EV58" s="170">
        <v>0</v>
      </c>
      <c r="EW58" s="170">
        <v>9.7934999999999999</v>
      </c>
      <c r="EX58" s="170">
        <v>-172.3305</v>
      </c>
      <c r="EY58" s="170">
        <v>-41.300800000000002</v>
      </c>
      <c r="EZ58" s="170">
        <v>-40.586100000000002</v>
      </c>
      <c r="FA58" s="170">
        <v>4.5284000000000004</v>
      </c>
      <c r="FB58" s="170">
        <v>-13.8589</v>
      </c>
      <c r="FC58" s="170">
        <v>-75.873599999999996</v>
      </c>
      <c r="FD58" s="170">
        <v>16.928699999999999</v>
      </c>
      <c r="FE58" s="170">
        <v>16.713899999999999</v>
      </c>
      <c r="FF58" s="170">
        <v>0</v>
      </c>
      <c r="FG58" s="170">
        <v>38.770600000000002</v>
      </c>
      <c r="FH58" s="170">
        <v>39.285800000000002</v>
      </c>
      <c r="FI58" s="170">
        <v>38.0717</v>
      </c>
      <c r="FJ58" s="170">
        <v>88.751800000000003</v>
      </c>
      <c r="FK58" s="170">
        <v>88.919300000000007</v>
      </c>
      <c r="FL58" s="170">
        <v>-172.3125</v>
      </c>
      <c r="FM58" s="170">
        <v>106.6251</v>
      </c>
      <c r="FN58" s="170">
        <v>107.39830000000001</v>
      </c>
      <c r="FO58" s="170">
        <v>-133.96969999999999</v>
      </c>
      <c r="FP58" s="170">
        <v>-119.82510000000001</v>
      </c>
      <c r="FQ58" s="170">
        <v>-51.524799999999999</v>
      </c>
      <c r="FR58" s="170">
        <v>-44.28</v>
      </c>
      <c r="FS58" s="170">
        <v>8.1525999999999996</v>
      </c>
      <c r="FT58" s="170">
        <v>0.72050000000000003</v>
      </c>
      <c r="FU58" s="170">
        <v>-12.19</v>
      </c>
      <c r="FV58" s="170">
        <v>10.8</v>
      </c>
      <c r="FW58" s="170">
        <v>-52.402799999999999</v>
      </c>
      <c r="FX58" s="170">
        <v>7.3769</v>
      </c>
      <c r="FY58" s="170">
        <v>-15.795</v>
      </c>
      <c r="FZ58" s="170">
        <v>4.1029999999999998</v>
      </c>
      <c r="GA58" s="170">
        <v>7.6498999999999997</v>
      </c>
      <c r="GB58" s="170">
        <v>20.8</v>
      </c>
      <c r="GC58" s="170">
        <v>53.083300000000001</v>
      </c>
      <c r="GD58" s="170">
        <v>69.090100000000007</v>
      </c>
      <c r="GE58" s="170">
        <v>12.44</v>
      </c>
      <c r="GF58" s="170">
        <v>69.918000000000006</v>
      </c>
      <c r="GG58" s="170">
        <v>18.399999999999999</v>
      </c>
      <c r="GH58" s="170">
        <v>-19.0044</v>
      </c>
      <c r="GI58" s="170">
        <v>-6.9309000000000003</v>
      </c>
      <c r="GJ58" s="170">
        <v>-7.7226999999999997</v>
      </c>
      <c r="GK58" s="170">
        <v>1.2202</v>
      </c>
      <c r="GL58" s="170">
        <v>0</v>
      </c>
      <c r="GM58" s="170">
        <v>0</v>
      </c>
      <c r="GN58" s="170">
        <v>-17.409099999999999</v>
      </c>
      <c r="GO58" s="170">
        <v>-43.774099999999997</v>
      </c>
      <c r="GP58" s="170">
        <v>17.934899999999999</v>
      </c>
      <c r="GQ58" s="170">
        <v>11.8855</v>
      </c>
      <c r="GR58" s="170">
        <v>50.296999999999997</v>
      </c>
      <c r="GS58" s="170">
        <v>51.386699999999998</v>
      </c>
      <c r="GT58" s="170">
        <v>-173.38200000000001</v>
      </c>
      <c r="GU58" s="170">
        <v>-32.674900000000001</v>
      </c>
      <c r="GV58" s="170">
        <v>22.307600000000001</v>
      </c>
      <c r="GW58" s="170">
        <v>-49.722200000000001</v>
      </c>
      <c r="GX58" s="170">
        <v>10.64</v>
      </c>
      <c r="GY58" s="170">
        <v>4.2286000000000001</v>
      </c>
      <c r="GZ58" s="170">
        <v>3.8285999999999998</v>
      </c>
      <c r="HA58" s="170">
        <v>12</v>
      </c>
      <c r="HB58" s="170">
        <v>-26.9557</v>
      </c>
      <c r="HC58" s="170">
        <v>-26.533300000000001</v>
      </c>
      <c r="HD58" s="170">
        <v>293.3</v>
      </c>
      <c r="HE58" s="170">
        <v>-293.13850000000002</v>
      </c>
      <c r="HF58" s="170">
        <v>-636.66049999999996</v>
      </c>
      <c r="HG58" s="170">
        <v>540.19640000000004</v>
      </c>
      <c r="HH58" s="170">
        <v>-141.45480000000001</v>
      </c>
      <c r="HI58" s="170">
        <v>-88.311300000000003</v>
      </c>
      <c r="HJ58" s="170">
        <v>-86.993899999999996</v>
      </c>
      <c r="HK58" s="170">
        <v>-62.614699999999999</v>
      </c>
      <c r="HL58" s="170">
        <v>-53.090299999999999</v>
      </c>
      <c r="HM58" s="170">
        <v>0</v>
      </c>
      <c r="HN58" s="170">
        <v>0</v>
      </c>
      <c r="HO58" s="170">
        <v>-106.26560000000001</v>
      </c>
      <c r="HP58" s="170">
        <v>-106.31950000000001</v>
      </c>
      <c r="HQ58" s="170">
        <v>-30.254100000000001</v>
      </c>
      <c r="HR58" s="170">
        <v>-31.209900000000001</v>
      </c>
      <c r="HS58" s="170">
        <v>-56.6434</v>
      </c>
      <c r="HT58" s="170">
        <v>-56.877299999999998</v>
      </c>
      <c r="HU58" s="170">
        <v>-48.66</v>
      </c>
      <c r="HV58" s="170">
        <v>-48.85</v>
      </c>
      <c r="HW58" s="170">
        <v>8.6</v>
      </c>
      <c r="HX58" s="170">
        <v>9.8000000000000007</v>
      </c>
      <c r="HY58" s="170">
        <v>16.8797</v>
      </c>
      <c r="HZ58" s="170">
        <v>-62.8</v>
      </c>
      <c r="IA58" s="170">
        <v>-432.39299999999997</v>
      </c>
      <c r="IB58" s="170">
        <v>59.9544</v>
      </c>
      <c r="IC58" s="170">
        <v>59.595799999999997</v>
      </c>
      <c r="ID58" s="170">
        <v>8.8000000000000007</v>
      </c>
      <c r="IE58" s="170">
        <v>-46.2</v>
      </c>
      <c r="IF58" s="170">
        <v>-25</v>
      </c>
      <c r="IG58" s="170">
        <v>-25</v>
      </c>
      <c r="IH58" s="170">
        <v>-156.35640000000001</v>
      </c>
      <c r="II58" s="170">
        <v>-156.154</v>
      </c>
      <c r="IJ58" s="170">
        <v>-408.60219999999998</v>
      </c>
      <c r="IK58" s="170">
        <v>13.207000000000001</v>
      </c>
      <c r="IL58" s="170">
        <v>-472.69380000000001</v>
      </c>
      <c r="IM58" s="170">
        <v>-420.12939999999998</v>
      </c>
      <c r="IN58" s="170">
        <v>-102.30589999999999</v>
      </c>
      <c r="IO58" s="170">
        <v>498.50560000000002</v>
      </c>
      <c r="IP58" s="170">
        <v>-431.95139999999998</v>
      </c>
      <c r="IQ58" s="170">
        <v>-189.97739999999999</v>
      </c>
      <c r="IR58" s="170">
        <v>0</v>
      </c>
      <c r="IS58" s="170">
        <v>-109.4468</v>
      </c>
      <c r="IT58" s="170">
        <v>95.0488</v>
      </c>
      <c r="IU58" s="170">
        <v>94.679400000000001</v>
      </c>
      <c r="IV58" s="170">
        <v>-52.291699999999999</v>
      </c>
      <c r="IW58" s="170">
        <v>-140.8278</v>
      </c>
      <c r="IX58" s="170">
        <v>-432.45069999999998</v>
      </c>
      <c r="IY58" s="170">
        <v>-135.66480000000001</v>
      </c>
      <c r="IZ58" s="170">
        <v>-55.724499999999999</v>
      </c>
      <c r="JA58" s="170">
        <v>-12.946199999999999</v>
      </c>
      <c r="JB58" s="170">
        <v>1.786</v>
      </c>
      <c r="JC58" s="170">
        <v>6.48</v>
      </c>
      <c r="JD58" s="170">
        <v>-0.81499999999999995</v>
      </c>
      <c r="JE58" s="170">
        <v>-0.82599999999999996</v>
      </c>
      <c r="JF58" s="170">
        <v>-18.64</v>
      </c>
      <c r="JG58" s="170">
        <v>-12.4</v>
      </c>
      <c r="JH58" s="170">
        <v>0</v>
      </c>
      <c r="JI58" s="170">
        <v>0.76449999999999996</v>
      </c>
      <c r="JJ58" s="170">
        <v>-28.389399999999998</v>
      </c>
      <c r="JK58" s="170">
        <v>-40.810200000000002</v>
      </c>
      <c r="JL58" s="170">
        <v>12.2</v>
      </c>
      <c r="JM58" s="170">
        <v>50.515999999999998</v>
      </c>
      <c r="JN58" s="170">
        <v>50.472999999999999</v>
      </c>
      <c r="JO58" s="170">
        <v>0</v>
      </c>
      <c r="JP58" s="170">
        <v>0</v>
      </c>
      <c r="JQ58" s="170">
        <v>6.1303000000000001</v>
      </c>
      <c r="JR58" s="170">
        <v>6.1912000000000003</v>
      </c>
      <c r="JS58" s="170">
        <v>6.4363000000000001</v>
      </c>
      <c r="JT58" s="170">
        <v>0</v>
      </c>
      <c r="JU58" s="170">
        <v>3.4</v>
      </c>
      <c r="JV58" s="170">
        <v>11.6172</v>
      </c>
      <c r="JW58" s="170">
        <v>5.54</v>
      </c>
      <c r="JX58" s="170">
        <v>0</v>
      </c>
      <c r="JY58" s="170">
        <v>-57.052500000000002</v>
      </c>
      <c r="JZ58" s="170">
        <v>79.216300000000004</v>
      </c>
      <c r="KA58" s="170">
        <v>51.109099999999998</v>
      </c>
      <c r="KB58" s="170">
        <v>-55.827300000000001</v>
      </c>
      <c r="KC58" s="170">
        <v>-82.166700000000006</v>
      </c>
      <c r="KD58" s="170">
        <v>38.392299999999999</v>
      </c>
      <c r="KE58" s="170">
        <v>27.051300000000001</v>
      </c>
      <c r="KF58" s="170">
        <v>-61.3</v>
      </c>
      <c r="KG58" s="170">
        <v>20.3</v>
      </c>
      <c r="KH58" s="170">
        <v>-671.99040000000002</v>
      </c>
      <c r="KI58" s="170">
        <v>435.0702</v>
      </c>
    </row>
    <row r="59" spans="1:295" x14ac:dyDescent="0.25">
      <c r="A59" s="230" t="s">
        <v>801</v>
      </c>
      <c r="B59" s="230"/>
      <c r="C59" s="170">
        <v>0</v>
      </c>
      <c r="D59" s="170">
        <v>9.1872979166666671</v>
      </c>
      <c r="E59" s="170">
        <v>-15.168660416666667</v>
      </c>
      <c r="F59" s="170">
        <v>-31.908470833333332</v>
      </c>
      <c r="G59" s="170">
        <v>20.910216666666663</v>
      </c>
      <c r="H59" s="170">
        <v>0</v>
      </c>
      <c r="I59" s="170">
        <v>50.890748936170219</v>
      </c>
      <c r="J59" s="170">
        <v>-76.253679166666657</v>
      </c>
      <c r="K59" s="170">
        <v>65.065823404255326</v>
      </c>
      <c r="L59" s="170">
        <v>32.992776595744679</v>
      </c>
      <c r="M59" s="170">
        <v>32.312508333333334</v>
      </c>
      <c r="N59" s="170">
        <v>8.2324999999999999</v>
      </c>
      <c r="O59" s="170">
        <v>-55.095437500000003</v>
      </c>
      <c r="P59" s="170">
        <v>46.45</v>
      </c>
      <c r="Q59" s="170">
        <v>16.824255319148936</v>
      </c>
      <c r="R59" s="170">
        <v>-46.582608695652169</v>
      </c>
      <c r="S59" s="170">
        <v>4.6256395833333341</v>
      </c>
      <c r="T59" s="170">
        <v>48.837679166666661</v>
      </c>
      <c r="U59" s="170">
        <v>13.39624375</v>
      </c>
      <c r="V59" s="170">
        <v>13.568843749999999</v>
      </c>
      <c r="W59" s="170">
        <v>22.40909375</v>
      </c>
      <c r="X59" s="170">
        <v>13.760400000000001</v>
      </c>
      <c r="Y59" s="170">
        <v>4.8553937500000002</v>
      </c>
      <c r="Z59" s="170">
        <v>6.4849937500000001</v>
      </c>
      <c r="AA59" s="170">
        <v>0</v>
      </c>
      <c r="AB59" s="170">
        <v>0</v>
      </c>
      <c r="AC59" s="170">
        <v>-73.207499999999996</v>
      </c>
      <c r="AD59" s="170">
        <v>-73.214166666666671</v>
      </c>
      <c r="AE59" s="170">
        <v>0</v>
      </c>
      <c r="AF59" s="170">
        <v>-8.14</v>
      </c>
      <c r="AG59" s="170">
        <v>54.266666666666666</v>
      </c>
      <c r="AH59" s="170">
        <v>12.982041666666666</v>
      </c>
      <c r="AI59" s="170">
        <v>0.20716666666666667</v>
      </c>
      <c r="AJ59" s="170">
        <v>-54.598333333333336</v>
      </c>
      <c r="AK59" s="170">
        <v>-54.598333333333336</v>
      </c>
      <c r="AL59" s="170">
        <v>-62.609166666666667</v>
      </c>
      <c r="AM59" s="170">
        <v>55.140833333333333</v>
      </c>
      <c r="AN59" s="170">
        <v>55.443125000000002</v>
      </c>
      <c r="AO59" s="170">
        <v>12.54751875</v>
      </c>
      <c r="AP59" s="170">
        <v>11.93269375</v>
      </c>
      <c r="AQ59" s="170">
        <v>69.179529166666669</v>
      </c>
      <c r="AR59" s="170">
        <v>71.537864583333331</v>
      </c>
      <c r="AS59" s="170">
        <v>30.071841666666664</v>
      </c>
      <c r="AT59" s="170">
        <v>-64.634258333333335</v>
      </c>
      <c r="AU59" s="170">
        <v>0</v>
      </c>
      <c r="AV59" s="170">
        <v>16.195812499999999</v>
      </c>
      <c r="AW59" s="170">
        <v>16.342089583333333</v>
      </c>
      <c r="AX59" s="170">
        <v>63.776747916666672</v>
      </c>
      <c r="AY59" s="170">
        <v>65.040281250000007</v>
      </c>
      <c r="AZ59" s="170">
        <v>-28.818497916666665</v>
      </c>
      <c r="BA59" s="170">
        <v>-29.782958333333333</v>
      </c>
      <c r="BB59" s="170">
        <v>-306.75101875000001</v>
      </c>
      <c r="BC59" s="170">
        <v>-14.295195833333333</v>
      </c>
      <c r="BD59" s="170">
        <v>-0.21666666666666667</v>
      </c>
      <c r="BE59" s="170">
        <v>-0.21249999999999999</v>
      </c>
      <c r="BF59" s="170">
        <v>68.975579166666662</v>
      </c>
      <c r="BG59" s="170">
        <v>0</v>
      </c>
      <c r="BH59" s="170">
        <v>-8.2592937499999994</v>
      </c>
      <c r="BI59" s="170">
        <v>0</v>
      </c>
      <c r="BJ59" s="170">
        <v>-14.4925125</v>
      </c>
      <c r="BK59" s="170">
        <v>11.21939375</v>
      </c>
      <c r="BL59" s="170">
        <v>-0.19917352941176472</v>
      </c>
      <c r="BM59" s="170">
        <v>0.41645217391304346</v>
      </c>
      <c r="BN59" s="170">
        <v>333.86793749999998</v>
      </c>
      <c r="BO59" s="170">
        <v>116.11718125</v>
      </c>
      <c r="BP59" s="170">
        <v>115.92261041666667</v>
      </c>
      <c r="BQ59" s="170">
        <v>-53.661689583333334</v>
      </c>
      <c r="BR59" s="170">
        <v>583.85529374999999</v>
      </c>
      <c r="BS59" s="170">
        <v>0</v>
      </c>
      <c r="BT59" s="170">
        <v>-109.62843333333332</v>
      </c>
      <c r="BU59" s="170">
        <v>111.39778541666665</v>
      </c>
      <c r="BV59" s="170">
        <v>102.69389772727273</v>
      </c>
      <c r="BW59" s="170">
        <v>32.488541666666663</v>
      </c>
      <c r="BX59" s="170">
        <v>23.737727272727273</v>
      </c>
      <c r="BY59" s="170">
        <v>64.612093023255809</v>
      </c>
      <c r="BZ59" s="170">
        <v>60.383181818181818</v>
      </c>
      <c r="CA59" s="170">
        <v>-118.06504583333333</v>
      </c>
      <c r="CB59" s="170">
        <v>-117.76085833333333</v>
      </c>
      <c r="CC59" s="170">
        <v>183.05315319148934</v>
      </c>
      <c r="CD59" s="170">
        <v>183.70040416666666</v>
      </c>
      <c r="CE59" s="170">
        <v>14.371529166666667</v>
      </c>
      <c r="CF59" s="170">
        <v>-125.63143125000001</v>
      </c>
      <c r="CG59" s="170">
        <v>-125.68397083333333</v>
      </c>
      <c r="CH59" s="170">
        <v>-0.873</v>
      </c>
      <c r="CI59" s="170">
        <v>-74.662300000000002</v>
      </c>
      <c r="CJ59" s="170">
        <v>19.570900000000002</v>
      </c>
      <c r="CK59" s="170">
        <v>25.984999999999999</v>
      </c>
      <c r="CL59" s="170">
        <v>92.168750000000003</v>
      </c>
      <c r="CM59" s="170">
        <v>149.28958333333333</v>
      </c>
      <c r="CN59" s="170">
        <v>-17.415208333333332</v>
      </c>
      <c r="CO59" s="170">
        <v>31.867733333333334</v>
      </c>
      <c r="CP59" s="170">
        <v>32.599983333333334</v>
      </c>
      <c r="CQ59" s="170">
        <v>32.636814583333333</v>
      </c>
      <c r="CR59" s="170">
        <v>57.060243749999998</v>
      </c>
      <c r="CS59" s="170">
        <v>56.37910625</v>
      </c>
      <c r="CT59" s="170">
        <v>-32.415260416666669</v>
      </c>
      <c r="CU59" s="170">
        <v>-78.588214583333325</v>
      </c>
      <c r="CV59" s="170">
        <v>-29.801052083333332</v>
      </c>
      <c r="CW59" s="170">
        <v>14.191391666666668</v>
      </c>
      <c r="CX59" s="170">
        <v>63.112499999999997</v>
      </c>
      <c r="CY59" s="170">
        <v>33.776874999999997</v>
      </c>
      <c r="CZ59" s="170">
        <v>48.262522222222216</v>
      </c>
      <c r="DA59" s="170">
        <v>45.162641860465115</v>
      </c>
      <c r="DB59" s="170">
        <v>31.268166666666666</v>
      </c>
      <c r="DC59" s="170">
        <v>0</v>
      </c>
      <c r="DD59" s="170">
        <v>74.281774999999996</v>
      </c>
      <c r="DE59" s="170">
        <v>74.306760416666663</v>
      </c>
      <c r="DF59" s="170">
        <v>-25.451245833333335</v>
      </c>
      <c r="DG59" s="170">
        <v>0</v>
      </c>
      <c r="DH59" s="170">
        <v>-17.053843749999999</v>
      </c>
      <c r="DI59" s="170">
        <v>-109</v>
      </c>
      <c r="DJ59" s="170">
        <v>-107.94444444444444</v>
      </c>
      <c r="DK59" s="170">
        <v>28.076899999999998</v>
      </c>
      <c r="DL59" s="170">
        <v>65.477446511627903</v>
      </c>
      <c r="DM59" s="170">
        <v>55.217658333333333</v>
      </c>
      <c r="DN59" s="170">
        <v>90.484332558139528</v>
      </c>
      <c r="DO59" s="170">
        <v>64.998604651162793</v>
      </c>
      <c r="DP59" s="170">
        <v>-2.6997916666666666</v>
      </c>
      <c r="DQ59" s="170">
        <v>49.1815</v>
      </c>
      <c r="DR59" s="170">
        <v>25.237762499999999</v>
      </c>
      <c r="DS59" s="170">
        <v>-10.957708333333333</v>
      </c>
      <c r="DT59" s="170">
        <v>-11.067916666666667</v>
      </c>
      <c r="DU59" s="170">
        <v>82.414583333333326</v>
      </c>
      <c r="DV59" s="170">
        <v>71.817826086956515</v>
      </c>
      <c r="DW59" s="170">
        <v>26.291287499999999</v>
      </c>
      <c r="DX59" s="170">
        <v>25.724245833333335</v>
      </c>
      <c r="DY59" s="170">
        <v>-123.85370208333333</v>
      </c>
      <c r="DZ59" s="170">
        <v>-120.88730416666665</v>
      </c>
      <c r="EA59" s="170">
        <v>120.53255208333334</v>
      </c>
      <c r="EB59" s="170">
        <v>78.483218750000006</v>
      </c>
      <c r="EC59" s="170">
        <v>83.612248648648645</v>
      </c>
      <c r="ED59" s="170">
        <v>77.063560416666661</v>
      </c>
      <c r="EE59" s="170">
        <v>5.2080291666666669</v>
      </c>
      <c r="EF59" s="170">
        <v>-15.346514583333333</v>
      </c>
      <c r="EG59" s="170">
        <v>-33.158791666666666</v>
      </c>
      <c r="EH59" s="170">
        <v>62.464218750000001</v>
      </c>
      <c r="EI59" s="170">
        <v>-315.26082708333331</v>
      </c>
      <c r="EJ59" s="170">
        <v>0</v>
      </c>
      <c r="EK59" s="170">
        <v>-31.614429787234041</v>
      </c>
      <c r="EL59" s="170">
        <v>-28.534778723404251</v>
      </c>
      <c r="EM59" s="170">
        <v>82.89373333333333</v>
      </c>
      <c r="EN59" s="170">
        <v>-19.433414583333331</v>
      </c>
      <c r="EO59" s="170">
        <v>-18.192083333333333</v>
      </c>
      <c r="EP59" s="170">
        <v>16.907428571428571</v>
      </c>
      <c r="EQ59" s="170">
        <v>-104.73486808510637</v>
      </c>
      <c r="ER59" s="170">
        <v>-105.41792173913042</v>
      </c>
      <c r="ES59" s="170">
        <v>52.322172916666666</v>
      </c>
      <c r="ET59" s="170">
        <v>0</v>
      </c>
      <c r="EU59" s="170">
        <v>-1.7235416666666667</v>
      </c>
      <c r="EV59" s="170">
        <v>0</v>
      </c>
      <c r="EW59" s="170">
        <v>14.861138297872339</v>
      </c>
      <c r="EX59" s="170">
        <v>-97.924437499999996</v>
      </c>
      <c r="EY59" s="170">
        <v>-34.982916666666668</v>
      </c>
      <c r="EZ59" s="170">
        <v>-34.100597916666665</v>
      </c>
      <c r="FA59" s="170">
        <v>9.0542854166666658</v>
      </c>
      <c r="FB59" s="170">
        <v>17.664129166666665</v>
      </c>
      <c r="FC59" s="170">
        <v>-47.779191666666662</v>
      </c>
      <c r="FD59" s="170">
        <v>19.804693749999998</v>
      </c>
      <c r="FE59" s="170">
        <v>19.662133333333333</v>
      </c>
      <c r="FF59" s="170">
        <v>0</v>
      </c>
      <c r="FG59" s="170">
        <v>40.50997916666666</v>
      </c>
      <c r="FH59" s="170">
        <v>40.902354166666669</v>
      </c>
      <c r="FI59" s="170">
        <v>39.365697916666669</v>
      </c>
      <c r="FJ59" s="170">
        <v>118.23508260869563</v>
      </c>
      <c r="FK59" s="170">
        <v>118.60894893617021</v>
      </c>
      <c r="FL59" s="170">
        <v>-127.39238333333333</v>
      </c>
      <c r="FM59" s="170">
        <v>126.87610416666666</v>
      </c>
      <c r="FN59" s="170">
        <v>126.60529583333333</v>
      </c>
      <c r="FO59" s="170">
        <v>-100.76902</v>
      </c>
      <c r="FP59" s="170">
        <v>-84.535527083333335</v>
      </c>
      <c r="FQ59" s="170">
        <v>-39.233995833333331</v>
      </c>
      <c r="FR59" s="170">
        <v>-38.296875</v>
      </c>
      <c r="FS59" s="170">
        <v>13.256891666666666</v>
      </c>
      <c r="FT59" s="170">
        <v>1.0227729166666668</v>
      </c>
      <c r="FU59" s="170">
        <v>-8.2970833333333331</v>
      </c>
      <c r="FV59" s="170">
        <v>14.596666666666666</v>
      </c>
      <c r="FW59" s="170">
        <v>-40.041506249999998</v>
      </c>
      <c r="FX59" s="170">
        <v>9.9914166666666659</v>
      </c>
      <c r="FY59" s="170">
        <v>-14.46115625</v>
      </c>
      <c r="FZ59" s="170">
        <v>4.4508541666666668</v>
      </c>
      <c r="GA59" s="170">
        <v>9.6937555555555548</v>
      </c>
      <c r="GB59" s="170">
        <v>25.323333333333331</v>
      </c>
      <c r="GC59" s="170">
        <v>86.226616666666658</v>
      </c>
      <c r="GD59" s="170">
        <v>102.30568958333333</v>
      </c>
      <c r="GE59" s="170">
        <v>14.69904761904762</v>
      </c>
      <c r="GF59" s="170">
        <v>78.953310416666667</v>
      </c>
      <c r="GG59" s="170">
        <v>22.564583333333335</v>
      </c>
      <c r="GH59" s="170">
        <v>-11.236258333333334</v>
      </c>
      <c r="GI59" s="170">
        <v>-1.0461833333333335</v>
      </c>
      <c r="GJ59" s="170">
        <v>-0.94377234042553204</v>
      </c>
      <c r="GK59" s="170">
        <v>1.9268624999999999</v>
      </c>
      <c r="GL59" s="170">
        <v>0</v>
      </c>
      <c r="GM59" s="170">
        <v>0</v>
      </c>
      <c r="GN59" s="170">
        <v>-15.303665853658536</v>
      </c>
      <c r="GO59" s="170">
        <v>-26.189547916666665</v>
      </c>
      <c r="GP59" s="170">
        <v>20.98313125</v>
      </c>
      <c r="GQ59" s="170">
        <v>27.16063333333333</v>
      </c>
      <c r="GR59" s="170">
        <v>59.011308333333332</v>
      </c>
      <c r="GS59" s="170">
        <v>60.050654166666668</v>
      </c>
      <c r="GT59" s="170">
        <v>-146.90217708333333</v>
      </c>
      <c r="GU59" s="170">
        <v>-23.144877083333334</v>
      </c>
      <c r="GV59" s="170">
        <v>33.522308333333335</v>
      </c>
      <c r="GW59" s="170">
        <v>-15.287977083333335</v>
      </c>
      <c r="GX59" s="170">
        <v>11.633972727272727</v>
      </c>
      <c r="GY59" s="170">
        <v>10.366375</v>
      </c>
      <c r="GZ59" s="170">
        <v>9.7798374999999993</v>
      </c>
      <c r="HA59" s="170">
        <v>13.237316666666667</v>
      </c>
      <c r="HB59" s="170">
        <v>28.971183333333332</v>
      </c>
      <c r="HC59" s="170">
        <v>29.838562499999998</v>
      </c>
      <c r="HD59" s="170">
        <v>293.3</v>
      </c>
      <c r="HE59" s="170">
        <v>-292.99945000000002</v>
      </c>
      <c r="HF59" s="170">
        <v>-590.33431282051276</v>
      </c>
      <c r="HG59" s="170">
        <v>595.39413142857143</v>
      </c>
      <c r="HH59" s="170">
        <v>113.16419166666667</v>
      </c>
      <c r="HI59" s="170">
        <v>-29.940541666666668</v>
      </c>
      <c r="HJ59" s="170">
        <v>-29.270666666666667</v>
      </c>
      <c r="HK59" s="170">
        <v>-58.552833333333325</v>
      </c>
      <c r="HL59" s="170">
        <v>-48.29030625</v>
      </c>
      <c r="HM59" s="170">
        <v>14.801233333333332</v>
      </c>
      <c r="HN59" s="170">
        <v>19.203568749999999</v>
      </c>
      <c r="HO59" s="170">
        <v>-52.383800000000001</v>
      </c>
      <c r="HP59" s="170">
        <v>-53.464211111111112</v>
      </c>
      <c r="HQ59" s="170">
        <v>1.2385020833333336</v>
      </c>
      <c r="HR59" s="170">
        <v>0.8148333333333333</v>
      </c>
      <c r="HS59" s="170">
        <v>-34.239539583333332</v>
      </c>
      <c r="HT59" s="170">
        <v>-33.923847916666666</v>
      </c>
      <c r="HU59" s="170">
        <v>31.216041666666666</v>
      </c>
      <c r="HV59" s="170">
        <v>31.125624999999999</v>
      </c>
      <c r="HW59" s="170">
        <v>16.081250000000001</v>
      </c>
      <c r="HX59" s="170">
        <v>16.022916666666667</v>
      </c>
      <c r="HY59" s="170">
        <v>21.468768181818184</v>
      </c>
      <c r="HZ59" s="170">
        <v>-4.1483333333333334</v>
      </c>
      <c r="IA59" s="170">
        <v>-352.04201041666664</v>
      </c>
      <c r="IB59" s="170">
        <v>93.322629166666658</v>
      </c>
      <c r="IC59" s="170">
        <v>93.023977083333321</v>
      </c>
      <c r="ID59" s="170">
        <v>14.402222222222223</v>
      </c>
      <c r="IE59" s="170">
        <v>-26.791666666666668</v>
      </c>
      <c r="IF59" s="170">
        <v>0.17499999999999999</v>
      </c>
      <c r="IG59" s="170">
        <v>0.50416666666666665</v>
      </c>
      <c r="IH59" s="170">
        <v>-24.583635714285712</v>
      </c>
      <c r="II59" s="170">
        <v>-22.959530000000001</v>
      </c>
      <c r="IJ59" s="170">
        <v>-106.04401875000001</v>
      </c>
      <c r="IK59" s="170">
        <v>335.32704791666663</v>
      </c>
      <c r="IL59" s="170">
        <v>-169.29658333333333</v>
      </c>
      <c r="IM59" s="170">
        <v>-183.23621875000001</v>
      </c>
      <c r="IN59" s="170">
        <v>-47.752927083333333</v>
      </c>
      <c r="IO59" s="170">
        <v>498.50560000000002</v>
      </c>
      <c r="IP59" s="170">
        <v>-191.60715208333332</v>
      </c>
      <c r="IQ59" s="170">
        <v>-42.022662500000003</v>
      </c>
      <c r="IR59" s="170">
        <v>276.14539047619047</v>
      </c>
      <c r="IS59" s="170">
        <v>193.30628333333331</v>
      </c>
      <c r="IT59" s="170">
        <v>148.34174999999999</v>
      </c>
      <c r="IU59" s="170">
        <v>147.9661375</v>
      </c>
      <c r="IV59" s="170">
        <v>41.392247916666669</v>
      </c>
      <c r="IW59" s="170">
        <v>179.13415833333332</v>
      </c>
      <c r="IX59" s="170">
        <v>-243.45631458333332</v>
      </c>
      <c r="IY59" s="170">
        <v>-64.93499565217391</v>
      </c>
      <c r="IZ59" s="170">
        <v>61.584229166666667</v>
      </c>
      <c r="JA59" s="170">
        <v>-11.546466666666666</v>
      </c>
      <c r="JB59" s="170">
        <v>22.238889583333336</v>
      </c>
      <c r="JC59" s="170">
        <v>12.806666666666665</v>
      </c>
      <c r="JD59" s="170">
        <v>0.52341666666666675</v>
      </c>
      <c r="JE59" s="170">
        <v>0.51729166666666671</v>
      </c>
      <c r="JF59" s="170">
        <v>-12.893333333333333</v>
      </c>
      <c r="JG59" s="170">
        <v>-6.7816666666666663</v>
      </c>
      <c r="JH59" s="170">
        <v>0</v>
      </c>
      <c r="JI59" s="170">
        <v>7.09538125</v>
      </c>
      <c r="JJ59" s="170">
        <v>-16.100489583333335</v>
      </c>
      <c r="JK59" s="170">
        <v>-38.922702083333334</v>
      </c>
      <c r="JL59" s="170">
        <v>19.456250000000001</v>
      </c>
      <c r="JM59" s="170">
        <v>53.820437499999997</v>
      </c>
      <c r="JN59" s="170">
        <v>53.659541666666662</v>
      </c>
      <c r="JO59" s="170">
        <v>9.9554821428571429</v>
      </c>
      <c r="JP59" s="170">
        <v>10.909641176470588</v>
      </c>
      <c r="JQ59" s="170">
        <v>10.702299999999999</v>
      </c>
      <c r="JR59" s="170">
        <v>10.608981249999999</v>
      </c>
      <c r="JS59" s="170">
        <v>10.519460416666668</v>
      </c>
      <c r="JT59" s="170">
        <v>0</v>
      </c>
      <c r="JU59" s="170">
        <v>27.460416666666667</v>
      </c>
      <c r="JV59" s="170">
        <v>18.360868750000002</v>
      </c>
      <c r="JW59" s="170">
        <v>8.0181249999999995</v>
      </c>
      <c r="JX59" s="170">
        <v>0</v>
      </c>
      <c r="JY59" s="170">
        <v>-50.622054166666665</v>
      </c>
      <c r="JZ59" s="170">
        <v>81.474737500000003</v>
      </c>
      <c r="KA59" s="170">
        <v>59.770495833333335</v>
      </c>
      <c r="KB59" s="170">
        <v>-50.009918749999997</v>
      </c>
      <c r="KC59" s="170">
        <v>-80.035018750000006</v>
      </c>
      <c r="KD59" s="170">
        <v>48.163972916666665</v>
      </c>
      <c r="KE59" s="170">
        <v>31.115397916666669</v>
      </c>
      <c r="KF59" s="170">
        <v>-41.35</v>
      </c>
      <c r="KG59" s="170">
        <v>41.502083333333331</v>
      </c>
      <c r="KH59" s="170">
        <v>-479.42099999999999</v>
      </c>
      <c r="KI59" s="170">
        <v>661.06048958333326</v>
      </c>
    </row>
    <row r="60" spans="1:295" x14ac:dyDescent="0.25">
      <c r="A60" s="230" t="s">
        <v>2416</v>
      </c>
      <c r="B60" s="230"/>
      <c r="C60" s="158" t="s">
        <v>178</v>
      </c>
      <c r="D60" s="158" t="s">
        <v>178</v>
      </c>
      <c r="E60" s="158" t="s">
        <v>178</v>
      </c>
      <c r="F60" s="158" t="s">
        <v>178</v>
      </c>
      <c r="G60" s="158" t="s">
        <v>178</v>
      </c>
      <c r="H60" s="158" t="s">
        <v>2417</v>
      </c>
      <c r="I60" s="158" t="s">
        <v>178</v>
      </c>
      <c r="J60" s="158" t="s">
        <v>178</v>
      </c>
      <c r="K60" s="158" t="s">
        <v>2417</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2417</v>
      </c>
      <c r="Y60" s="158" t="s">
        <v>2417</v>
      </c>
      <c r="Z60" s="158" t="s">
        <v>2417</v>
      </c>
      <c r="AA60" s="158" t="s">
        <v>178</v>
      </c>
      <c r="AB60" s="158" t="s">
        <v>2417</v>
      </c>
      <c r="AC60" s="158" t="s">
        <v>178</v>
      </c>
      <c r="AD60" s="158" t="s">
        <v>178</v>
      </c>
      <c r="AE60" s="158" t="s">
        <v>2417</v>
      </c>
      <c r="AF60" s="158" t="s">
        <v>178</v>
      </c>
      <c r="AG60" s="158" t="s">
        <v>178</v>
      </c>
      <c r="AH60" s="158" t="s">
        <v>178</v>
      </c>
      <c r="AI60" s="158" t="s">
        <v>178</v>
      </c>
      <c r="AJ60" s="158" t="s">
        <v>178</v>
      </c>
      <c r="AK60" s="158" t="s">
        <v>178</v>
      </c>
      <c r="AL60" s="158" t="s">
        <v>2417</v>
      </c>
      <c r="AM60" s="158" t="s">
        <v>178</v>
      </c>
      <c r="AN60" s="158" t="s">
        <v>178</v>
      </c>
      <c r="AO60" s="158" t="s">
        <v>178</v>
      </c>
      <c r="AP60" s="158" t="s">
        <v>2417</v>
      </c>
      <c r="AQ60" s="158" t="s">
        <v>178</v>
      </c>
      <c r="AR60" s="158" t="s">
        <v>178</v>
      </c>
      <c r="AS60" s="158" t="s">
        <v>178</v>
      </c>
      <c r="AT60" s="158" t="s">
        <v>178</v>
      </c>
      <c r="AU60" s="158" t="s">
        <v>178</v>
      </c>
      <c r="AV60" s="158" t="s">
        <v>2417</v>
      </c>
      <c r="AW60" s="158" t="s">
        <v>2417</v>
      </c>
      <c r="AX60" s="158" t="s">
        <v>178</v>
      </c>
      <c r="AY60" s="158" t="s">
        <v>178</v>
      </c>
      <c r="AZ60" s="158" t="s">
        <v>178</v>
      </c>
      <c r="BA60" s="158" t="s">
        <v>178</v>
      </c>
      <c r="BB60" s="158" t="s">
        <v>178</v>
      </c>
      <c r="BC60" s="158" t="s">
        <v>2417</v>
      </c>
      <c r="BD60" s="158" t="s">
        <v>2417</v>
      </c>
      <c r="BE60" s="158" t="s">
        <v>2417</v>
      </c>
      <c r="BF60" s="158" t="s">
        <v>178</v>
      </c>
      <c r="BG60" s="158" t="s">
        <v>178</v>
      </c>
      <c r="BH60" s="158" t="s">
        <v>2417</v>
      </c>
      <c r="BI60" s="158" t="s">
        <v>2417</v>
      </c>
      <c r="BJ60" s="158" t="s">
        <v>2417</v>
      </c>
      <c r="BK60" s="158" t="s">
        <v>2417</v>
      </c>
      <c r="BL60" s="158" t="s">
        <v>2417</v>
      </c>
      <c r="BM60" s="158" t="s">
        <v>2417</v>
      </c>
      <c r="BN60" s="158" t="s">
        <v>178</v>
      </c>
      <c r="BO60" s="158" t="s">
        <v>178</v>
      </c>
      <c r="BP60" s="158" t="s">
        <v>178</v>
      </c>
      <c r="BQ60" s="158" t="s">
        <v>2417</v>
      </c>
      <c r="BR60" s="158" t="s">
        <v>2417</v>
      </c>
      <c r="BS60" s="158" t="s">
        <v>2417</v>
      </c>
      <c r="BT60" s="158" t="s">
        <v>2417</v>
      </c>
      <c r="BU60" s="158" t="s">
        <v>2417</v>
      </c>
      <c r="BV60" s="158" t="s">
        <v>2417</v>
      </c>
      <c r="BW60" s="158" t="s">
        <v>2417</v>
      </c>
      <c r="BX60" s="158" t="s">
        <v>2418</v>
      </c>
      <c r="BY60" s="158" t="s">
        <v>2417</v>
      </c>
      <c r="BZ60" s="158" t="s">
        <v>2417</v>
      </c>
      <c r="CA60" s="158" t="s">
        <v>2417</v>
      </c>
      <c r="CB60" s="158" t="s">
        <v>2417</v>
      </c>
      <c r="CC60" s="158" t="s">
        <v>2417</v>
      </c>
      <c r="CD60" s="158" t="s">
        <v>2417</v>
      </c>
      <c r="CE60" s="158" t="s">
        <v>2417</v>
      </c>
      <c r="CF60" s="158" t="s">
        <v>2417</v>
      </c>
      <c r="CG60" s="158" t="s">
        <v>2417</v>
      </c>
      <c r="CH60" s="158" t="s">
        <v>2417</v>
      </c>
      <c r="CI60" s="158" t="s">
        <v>2417</v>
      </c>
      <c r="CJ60" s="158" t="s">
        <v>2417</v>
      </c>
      <c r="CK60" s="158" t="s">
        <v>2417</v>
      </c>
      <c r="CL60" s="158" t="s">
        <v>2417</v>
      </c>
      <c r="CM60" s="158" t="s">
        <v>2417</v>
      </c>
      <c r="CN60" s="158" t="s">
        <v>2417</v>
      </c>
      <c r="CO60" s="158" t="s">
        <v>2417</v>
      </c>
      <c r="CP60" s="158" t="s">
        <v>2417</v>
      </c>
      <c r="CQ60" s="158" t="s">
        <v>2417</v>
      </c>
      <c r="CR60" s="158" t="s">
        <v>2417</v>
      </c>
      <c r="CS60" s="158" t="s">
        <v>2417</v>
      </c>
      <c r="CT60" s="158" t="s">
        <v>2417</v>
      </c>
      <c r="CU60" s="158" t="s">
        <v>2417</v>
      </c>
      <c r="CV60" s="158" t="s">
        <v>2417</v>
      </c>
      <c r="CW60" s="158" t="s">
        <v>2417</v>
      </c>
      <c r="CX60" s="158" t="s">
        <v>2417</v>
      </c>
      <c r="CY60" s="158" t="s">
        <v>2417</v>
      </c>
      <c r="CZ60" s="158" t="s">
        <v>2417</v>
      </c>
      <c r="DA60" s="158" t="s">
        <v>2417</v>
      </c>
      <c r="DB60" s="158" t="s">
        <v>2417</v>
      </c>
      <c r="DC60" s="158" t="s">
        <v>2417</v>
      </c>
      <c r="DD60" s="158" t="s">
        <v>2417</v>
      </c>
      <c r="DE60" s="158" t="s">
        <v>2417</v>
      </c>
      <c r="DF60" s="158" t="s">
        <v>2417</v>
      </c>
      <c r="DG60" s="158" t="s">
        <v>2417</v>
      </c>
      <c r="DH60" s="158" t="s">
        <v>2417</v>
      </c>
      <c r="DI60" s="158" t="s">
        <v>2417</v>
      </c>
      <c r="DJ60" s="158" t="s">
        <v>2417</v>
      </c>
      <c r="DK60" s="158" t="s">
        <v>2417</v>
      </c>
      <c r="DL60" s="158" t="s">
        <v>2417</v>
      </c>
      <c r="DM60" s="158" t="s">
        <v>2417</v>
      </c>
      <c r="DN60" s="158" t="s">
        <v>2417</v>
      </c>
      <c r="DO60" s="158" t="s">
        <v>2417</v>
      </c>
      <c r="DP60" s="158" t="s">
        <v>2417</v>
      </c>
      <c r="DQ60" s="158" t="s">
        <v>2417</v>
      </c>
      <c r="DR60" s="158" t="s">
        <v>2417</v>
      </c>
      <c r="DS60" s="158" t="s">
        <v>2417</v>
      </c>
      <c r="DT60" s="158" t="s">
        <v>2417</v>
      </c>
      <c r="DU60" s="158" t="s">
        <v>2417</v>
      </c>
      <c r="DV60" s="158" t="s">
        <v>2417</v>
      </c>
      <c r="DW60" s="158" t="s">
        <v>2417</v>
      </c>
      <c r="DX60" s="158" t="s">
        <v>2417</v>
      </c>
      <c r="DY60" s="158" t="s">
        <v>2417</v>
      </c>
      <c r="DZ60" s="158" t="s">
        <v>2417</v>
      </c>
      <c r="EA60" s="158" t="s">
        <v>2417</v>
      </c>
      <c r="EB60" s="158" t="s">
        <v>2417</v>
      </c>
      <c r="EC60" s="158" t="s">
        <v>2417</v>
      </c>
      <c r="ED60" s="158" t="s">
        <v>2417</v>
      </c>
      <c r="EE60" s="158" t="s">
        <v>2417</v>
      </c>
      <c r="EF60" s="158" t="s">
        <v>2417</v>
      </c>
      <c r="EG60" s="158" t="s">
        <v>2417</v>
      </c>
      <c r="EH60" s="158" t="s">
        <v>2417</v>
      </c>
      <c r="EI60" s="158" t="s">
        <v>2417</v>
      </c>
      <c r="EJ60" s="158" t="s">
        <v>2417</v>
      </c>
      <c r="EK60" s="158" t="s">
        <v>2417</v>
      </c>
      <c r="EL60" s="158" t="s">
        <v>2417</v>
      </c>
      <c r="EM60" s="158" t="s">
        <v>2417</v>
      </c>
      <c r="EN60" s="158" t="s">
        <v>2417</v>
      </c>
      <c r="EO60" s="158" t="s">
        <v>2417</v>
      </c>
      <c r="EP60" s="158" t="s">
        <v>2417</v>
      </c>
      <c r="EQ60" s="158" t="s">
        <v>2417</v>
      </c>
      <c r="ER60" s="158" t="s">
        <v>2417</v>
      </c>
      <c r="ES60" s="158" t="s">
        <v>2417</v>
      </c>
      <c r="ET60" s="158" t="s">
        <v>2417</v>
      </c>
      <c r="EU60" s="158" t="s">
        <v>2417</v>
      </c>
      <c r="EV60" s="158" t="s">
        <v>2417</v>
      </c>
      <c r="EW60" s="158" t="s">
        <v>2417</v>
      </c>
      <c r="EX60" s="158" t="s">
        <v>2417</v>
      </c>
      <c r="EY60" s="158" t="s">
        <v>2417</v>
      </c>
      <c r="EZ60" s="158" t="s">
        <v>2417</v>
      </c>
      <c r="FA60" s="158" t="s">
        <v>2417</v>
      </c>
      <c r="FB60" s="158" t="s">
        <v>2417</v>
      </c>
      <c r="FC60" s="158" t="s">
        <v>2417</v>
      </c>
      <c r="FD60" s="158" t="s">
        <v>2417</v>
      </c>
      <c r="FE60" s="158" t="s">
        <v>2417</v>
      </c>
      <c r="FF60" s="158" t="s">
        <v>2417</v>
      </c>
      <c r="FG60" s="158" t="s">
        <v>2417</v>
      </c>
      <c r="FH60" s="158" t="s">
        <v>2417</v>
      </c>
      <c r="FI60" s="158" t="s">
        <v>2417</v>
      </c>
      <c r="FJ60" s="158" t="s">
        <v>2417</v>
      </c>
      <c r="FK60" s="158" t="s">
        <v>2417</v>
      </c>
      <c r="FL60" s="158" t="s">
        <v>2417</v>
      </c>
      <c r="FM60" s="158" t="s">
        <v>2417</v>
      </c>
      <c r="FN60" s="158" t="s">
        <v>2417</v>
      </c>
      <c r="FO60" s="158" t="s">
        <v>2417</v>
      </c>
      <c r="FP60" s="158" t="s">
        <v>2417</v>
      </c>
      <c r="FQ60" s="158" t="s">
        <v>2417</v>
      </c>
      <c r="FR60" s="158" t="s">
        <v>2417</v>
      </c>
      <c r="FS60" s="158" t="s">
        <v>2417</v>
      </c>
      <c r="FT60" s="158" t="s">
        <v>2417</v>
      </c>
      <c r="FU60" s="158" t="s">
        <v>2417</v>
      </c>
      <c r="FV60" s="158" t="s">
        <v>2417</v>
      </c>
      <c r="FW60" s="158" t="s">
        <v>2417</v>
      </c>
      <c r="FX60" s="158" t="s">
        <v>2417</v>
      </c>
      <c r="FY60" s="158" t="s">
        <v>2417</v>
      </c>
      <c r="FZ60" s="158" t="s">
        <v>2417</v>
      </c>
      <c r="GA60" s="158" t="s">
        <v>2417</v>
      </c>
      <c r="GB60" s="158" t="s">
        <v>2417</v>
      </c>
      <c r="GC60" s="158" t="s">
        <v>2417</v>
      </c>
      <c r="GD60" s="158" t="s">
        <v>2417</v>
      </c>
      <c r="GE60" s="158" t="s">
        <v>2417</v>
      </c>
      <c r="GF60" s="158" t="s">
        <v>2417</v>
      </c>
      <c r="GG60" s="158" t="s">
        <v>2417</v>
      </c>
      <c r="GH60" s="158" t="s">
        <v>2417</v>
      </c>
      <c r="GI60" s="158" t="s">
        <v>2417</v>
      </c>
      <c r="GJ60" s="158" t="s">
        <v>2417</v>
      </c>
      <c r="GK60" s="158" t="s">
        <v>2417</v>
      </c>
      <c r="GL60" s="158" t="s">
        <v>2417</v>
      </c>
      <c r="GM60" s="158" t="s">
        <v>2417</v>
      </c>
      <c r="GN60" s="158" t="s">
        <v>2417</v>
      </c>
      <c r="GO60" s="158" t="s">
        <v>2417</v>
      </c>
      <c r="GP60" s="158" t="s">
        <v>2417</v>
      </c>
      <c r="GQ60" s="158" t="s">
        <v>2417</v>
      </c>
      <c r="GR60" s="158" t="s">
        <v>2417</v>
      </c>
      <c r="GS60" s="158" t="s">
        <v>2417</v>
      </c>
      <c r="GT60" s="158" t="s">
        <v>2417</v>
      </c>
      <c r="GU60" s="158" t="s">
        <v>2417</v>
      </c>
      <c r="GV60" s="158" t="s">
        <v>2417</v>
      </c>
      <c r="GW60" s="158" t="s">
        <v>2417</v>
      </c>
      <c r="GX60" s="158" t="s">
        <v>2417</v>
      </c>
      <c r="GY60" s="158" t="s">
        <v>2417</v>
      </c>
      <c r="GZ60" s="158" t="s">
        <v>2417</v>
      </c>
      <c r="HA60" s="158" t="s">
        <v>2417</v>
      </c>
      <c r="HB60" s="158" t="s">
        <v>2417</v>
      </c>
      <c r="HC60" s="158" t="s">
        <v>2417</v>
      </c>
      <c r="HD60" s="158" t="s">
        <v>2417</v>
      </c>
      <c r="HE60" s="158" t="s">
        <v>2418</v>
      </c>
      <c r="HF60" s="158" t="s">
        <v>2418</v>
      </c>
      <c r="HG60" s="158" t="s">
        <v>2418</v>
      </c>
      <c r="HH60" s="158" t="s">
        <v>2418</v>
      </c>
      <c r="HI60" s="158" t="s">
        <v>2418</v>
      </c>
      <c r="HJ60" s="158" t="s">
        <v>2418</v>
      </c>
      <c r="HK60" s="158" t="s">
        <v>2418</v>
      </c>
      <c r="HL60" s="158" t="s">
        <v>2418</v>
      </c>
      <c r="HM60" s="158" t="s">
        <v>2418</v>
      </c>
      <c r="HN60" s="158" t="s">
        <v>2418</v>
      </c>
      <c r="HO60" s="158" t="s">
        <v>2418</v>
      </c>
      <c r="HP60" s="158" t="s">
        <v>2418</v>
      </c>
      <c r="HQ60" s="158" t="s">
        <v>2418</v>
      </c>
      <c r="HR60" s="158" t="s">
        <v>2418</v>
      </c>
      <c r="HS60" s="158" t="s">
        <v>2418</v>
      </c>
      <c r="HT60" s="158" t="s">
        <v>2418</v>
      </c>
      <c r="HU60" s="158" t="s">
        <v>2418</v>
      </c>
      <c r="HV60" s="158" t="s">
        <v>2418</v>
      </c>
      <c r="HW60" s="158" t="s">
        <v>2418</v>
      </c>
      <c r="HX60" s="158" t="s">
        <v>2418</v>
      </c>
      <c r="HY60" s="158" t="s">
        <v>2418</v>
      </c>
      <c r="HZ60" s="158" t="s">
        <v>2418</v>
      </c>
      <c r="IA60" s="158" t="s">
        <v>2418</v>
      </c>
      <c r="IB60" s="158" t="s">
        <v>2418</v>
      </c>
      <c r="IC60" s="158" t="s">
        <v>2418</v>
      </c>
      <c r="ID60" s="158" t="s">
        <v>2418</v>
      </c>
      <c r="IE60" s="158" t="s">
        <v>2418</v>
      </c>
      <c r="IF60" s="158" t="s">
        <v>2418</v>
      </c>
      <c r="IG60" s="158" t="s">
        <v>2418</v>
      </c>
      <c r="IH60" s="158" t="s">
        <v>2418</v>
      </c>
      <c r="II60" s="158" t="s">
        <v>2418</v>
      </c>
      <c r="IJ60" s="158" t="s">
        <v>2418</v>
      </c>
      <c r="IK60" s="158" t="s">
        <v>2418</v>
      </c>
      <c r="IL60" s="158" t="s">
        <v>2418</v>
      </c>
      <c r="IM60" s="158" t="s">
        <v>2418</v>
      </c>
      <c r="IN60" s="158" t="s">
        <v>2418</v>
      </c>
      <c r="IO60" s="158" t="s">
        <v>2418</v>
      </c>
      <c r="IP60" s="158" t="s">
        <v>2418</v>
      </c>
      <c r="IQ60" s="158" t="s">
        <v>2418</v>
      </c>
      <c r="IR60" s="158" t="s">
        <v>178</v>
      </c>
      <c r="IS60" s="158" t="s">
        <v>2417</v>
      </c>
      <c r="IT60" s="158" t="s">
        <v>2418</v>
      </c>
      <c r="IU60" s="158" t="s">
        <v>2418</v>
      </c>
      <c r="IV60" s="158" t="s">
        <v>2418</v>
      </c>
      <c r="IW60" s="158" t="s">
        <v>178</v>
      </c>
      <c r="IX60" s="158" t="s">
        <v>178</v>
      </c>
      <c r="IY60" s="158" t="s">
        <v>178</v>
      </c>
      <c r="IZ60" s="158" t="s">
        <v>178</v>
      </c>
      <c r="JA60" s="158" t="s">
        <v>2417</v>
      </c>
      <c r="JB60" s="158" t="s">
        <v>2418</v>
      </c>
      <c r="JC60" s="158" t="s">
        <v>2417</v>
      </c>
      <c r="JD60" s="158" t="s">
        <v>2418</v>
      </c>
      <c r="JE60" s="158" t="s">
        <v>2418</v>
      </c>
      <c r="JF60" s="158" t="s">
        <v>2418</v>
      </c>
      <c r="JG60" s="158" t="s">
        <v>2418</v>
      </c>
      <c r="JH60" s="158" t="s">
        <v>2417</v>
      </c>
      <c r="JI60" s="158" t="s">
        <v>2417</v>
      </c>
      <c r="JJ60" s="158" t="s">
        <v>2417</v>
      </c>
      <c r="JK60" s="158" t="s">
        <v>2417</v>
      </c>
      <c r="JL60" s="158" t="s">
        <v>2418</v>
      </c>
      <c r="JM60" s="158" t="s">
        <v>2417</v>
      </c>
      <c r="JN60" s="158" t="s">
        <v>2417</v>
      </c>
      <c r="JO60" s="158" t="s">
        <v>2418</v>
      </c>
      <c r="JP60" s="158" t="s">
        <v>2418</v>
      </c>
      <c r="JQ60" s="158" t="s">
        <v>2418</v>
      </c>
      <c r="JR60" s="158" t="s">
        <v>2418</v>
      </c>
      <c r="JS60" s="158" t="s">
        <v>2417</v>
      </c>
      <c r="JT60" s="158" t="s">
        <v>2417</v>
      </c>
      <c r="JU60" s="158" t="s">
        <v>2418</v>
      </c>
      <c r="JV60" s="158" t="s">
        <v>2418</v>
      </c>
      <c r="JW60" s="158" t="s">
        <v>2418</v>
      </c>
      <c r="JX60" s="158" t="s">
        <v>2418</v>
      </c>
      <c r="JY60" s="158" t="s">
        <v>2418</v>
      </c>
      <c r="JZ60" s="158" t="s">
        <v>2418</v>
      </c>
      <c r="KA60" s="158" t="s">
        <v>2418</v>
      </c>
      <c r="KB60" s="158" t="s">
        <v>2418</v>
      </c>
      <c r="KC60" s="158" t="s">
        <v>2418</v>
      </c>
      <c r="KD60" s="158" t="s">
        <v>2418</v>
      </c>
      <c r="KE60" s="158" t="s">
        <v>2418</v>
      </c>
      <c r="KF60" s="158" t="s">
        <v>2418</v>
      </c>
      <c r="KG60" s="158" t="s">
        <v>2418</v>
      </c>
      <c r="KH60" s="158" t="s">
        <v>2417</v>
      </c>
      <c r="KI60" s="158" t="s">
        <v>2417</v>
      </c>
    </row>
    <row r="61" spans="1:295" ht="27" customHeight="1" x14ac:dyDescent="0.25">
      <c r="A61" s="230" t="s">
        <v>3</v>
      </c>
      <c r="B61" s="230"/>
      <c r="C61" s="231" t="s">
        <v>30</v>
      </c>
      <c r="D61" s="231"/>
      <c r="E61" s="231"/>
      <c r="F61" s="231"/>
      <c r="G61" s="231"/>
      <c r="H61" s="231"/>
      <c r="I61" s="231"/>
      <c r="J61" s="231"/>
      <c r="K61" s="231"/>
      <c r="L61" s="231"/>
      <c r="M61" s="231"/>
      <c r="N61" s="231" t="s">
        <v>2419</v>
      </c>
      <c r="O61" s="231"/>
      <c r="P61" s="231"/>
      <c r="Q61" s="231"/>
      <c r="R61" s="231"/>
      <c r="S61" s="231" t="s">
        <v>450</v>
      </c>
      <c r="T61" s="231" t="s">
        <v>30</v>
      </c>
      <c r="U61" s="231"/>
      <c r="V61" s="231"/>
      <c r="W61" s="231"/>
      <c r="X61" s="231" t="s">
        <v>812</v>
      </c>
      <c r="Y61" s="231"/>
      <c r="Z61" s="231"/>
      <c r="AA61" s="231" t="s">
        <v>200</v>
      </c>
      <c r="AB61" s="231" t="s">
        <v>30</v>
      </c>
      <c r="AC61" s="231" t="s">
        <v>192</v>
      </c>
      <c r="AD61" s="231"/>
      <c r="AE61" s="231" t="s">
        <v>30</v>
      </c>
      <c r="AF61" s="231" t="s">
        <v>2419</v>
      </c>
      <c r="AG61" s="231"/>
      <c r="AH61" s="231" t="s">
        <v>289</v>
      </c>
      <c r="AI61" s="231"/>
      <c r="AJ61" s="231" t="s">
        <v>192</v>
      </c>
      <c r="AK61" s="231"/>
      <c r="AL61" s="231"/>
      <c r="AM61" s="231"/>
      <c r="AN61" s="231"/>
      <c r="AO61" s="231" t="s">
        <v>2420</v>
      </c>
      <c r="AP61" s="231" t="s">
        <v>2421</v>
      </c>
      <c r="AQ61" s="231" t="s">
        <v>30</v>
      </c>
      <c r="AR61" s="231"/>
      <c r="AS61" s="231"/>
      <c r="AT61" s="231"/>
      <c r="AU61" s="231"/>
      <c r="AV61" s="231"/>
      <c r="AW61" s="231"/>
      <c r="AX61" s="231"/>
      <c r="AY61" s="231"/>
      <c r="AZ61" s="231"/>
      <c r="BA61" s="231" t="s">
        <v>2422</v>
      </c>
      <c r="BB61" s="231" t="s">
        <v>450</v>
      </c>
      <c r="BC61" s="231" t="s">
        <v>853</v>
      </c>
      <c r="BD61" s="231" t="s">
        <v>311</v>
      </c>
      <c r="BE61" s="231"/>
      <c r="BF61" s="231" t="s">
        <v>30</v>
      </c>
      <c r="BG61" s="231"/>
      <c r="BH61" s="231"/>
      <c r="BI61" s="231"/>
      <c r="BJ61" s="231"/>
      <c r="BK61" s="231"/>
      <c r="BL61" s="231"/>
      <c r="BM61" s="231"/>
      <c r="BN61" s="231" t="s">
        <v>450</v>
      </c>
      <c r="BO61" s="231"/>
      <c r="BP61" s="231"/>
      <c r="BQ61" s="231"/>
      <c r="BR61" s="231"/>
      <c r="BS61" s="231"/>
      <c r="BT61" s="231" t="s">
        <v>200</v>
      </c>
      <c r="BU61" s="231"/>
      <c r="BV61" s="231" t="s">
        <v>450</v>
      </c>
      <c r="BW61" s="231" t="s">
        <v>2423</v>
      </c>
      <c r="BX61" s="231"/>
      <c r="BY61" s="231"/>
      <c r="BZ61" s="231"/>
      <c r="CA61" s="231" t="s">
        <v>30</v>
      </c>
      <c r="CB61" s="231"/>
      <c r="CC61" s="231" t="s">
        <v>2424</v>
      </c>
      <c r="CD61" s="231"/>
      <c r="CE61" s="231" t="s">
        <v>117</v>
      </c>
      <c r="CF61" s="231" t="s">
        <v>30</v>
      </c>
      <c r="CG61" s="231"/>
      <c r="CH61" s="231"/>
      <c r="CI61" s="231"/>
      <c r="CJ61" s="231" t="s">
        <v>853</v>
      </c>
      <c r="CK61" s="231"/>
      <c r="CL61" s="231" t="s">
        <v>2423</v>
      </c>
      <c r="CM61" s="231"/>
      <c r="CN61" s="231"/>
      <c r="CO61" s="231" t="s">
        <v>30</v>
      </c>
      <c r="CP61" s="231"/>
      <c r="CQ61" s="231"/>
      <c r="CR61" s="231"/>
      <c r="CS61" s="231"/>
      <c r="CT61" s="231"/>
      <c r="CU61" s="231"/>
      <c r="CV61" s="231"/>
      <c r="CW61" s="231" t="s">
        <v>2424</v>
      </c>
      <c r="CX61" s="231" t="s">
        <v>2423</v>
      </c>
      <c r="CY61" s="231"/>
      <c r="CZ61" s="231" t="s">
        <v>315</v>
      </c>
      <c r="DA61" s="231"/>
      <c r="DB61" s="231"/>
      <c r="DC61" s="231"/>
      <c r="DD61" s="231" t="s">
        <v>30</v>
      </c>
      <c r="DE61" s="231"/>
      <c r="DF61" s="231"/>
      <c r="DG61" s="231" t="s">
        <v>315</v>
      </c>
      <c r="DH61" s="231"/>
      <c r="DI61" s="231" t="s">
        <v>836</v>
      </c>
      <c r="DJ61" s="231"/>
      <c r="DK61" s="231" t="s">
        <v>524</v>
      </c>
      <c r="DL61" s="231" t="s">
        <v>315</v>
      </c>
      <c r="DM61" s="231"/>
      <c r="DN61" s="231"/>
      <c r="DO61" s="231"/>
      <c r="DP61" s="231" t="s">
        <v>524</v>
      </c>
      <c r="DQ61" s="231" t="s">
        <v>315</v>
      </c>
      <c r="DR61" s="231" t="s">
        <v>524</v>
      </c>
      <c r="DS61" s="231" t="s">
        <v>315</v>
      </c>
      <c r="DT61" s="231"/>
      <c r="DU61" s="231"/>
      <c r="DV61" s="231"/>
      <c r="DW61" s="231" t="s">
        <v>30</v>
      </c>
      <c r="DX61" s="231" t="s">
        <v>524</v>
      </c>
      <c r="DY61" s="231" t="s">
        <v>30</v>
      </c>
      <c r="DZ61" s="231"/>
      <c r="EA61" s="231"/>
      <c r="EB61" s="231"/>
      <c r="EC61" s="231"/>
      <c r="ED61" s="231"/>
      <c r="EE61" s="231" t="s">
        <v>450</v>
      </c>
      <c r="EF61" s="231"/>
      <c r="EG61" s="231" t="s">
        <v>315</v>
      </c>
      <c r="EH61" s="231" t="s">
        <v>450</v>
      </c>
      <c r="EI61" s="231" t="s">
        <v>2425</v>
      </c>
      <c r="EJ61" s="231" t="s">
        <v>524</v>
      </c>
      <c r="EK61" s="231" t="s">
        <v>30</v>
      </c>
      <c r="EL61" s="231"/>
      <c r="EM61" s="231"/>
      <c r="EN61" s="231"/>
      <c r="EO61" s="231"/>
      <c r="EP61" s="231"/>
      <c r="EQ61" s="231"/>
      <c r="ER61" s="231"/>
      <c r="ES61" s="231"/>
      <c r="ET61" s="231" t="s">
        <v>831</v>
      </c>
      <c r="EU61" s="231"/>
      <c r="EV61" s="231"/>
      <c r="EW61" s="231" t="s">
        <v>30</v>
      </c>
      <c r="EX61" s="231"/>
      <c r="EY61" s="231"/>
      <c r="EZ61" s="231"/>
      <c r="FA61" s="231"/>
      <c r="FB61" s="231"/>
      <c r="FC61" s="231"/>
      <c r="FD61" s="231"/>
      <c r="FE61" s="231"/>
      <c r="FF61" s="231"/>
      <c r="FG61" s="231" t="s">
        <v>843</v>
      </c>
      <c r="FH61" s="231"/>
      <c r="FI61" s="231"/>
      <c r="FJ61" s="231" t="s">
        <v>30</v>
      </c>
      <c r="FK61" s="231"/>
      <c r="FL61" s="231"/>
      <c r="FM61" s="231"/>
      <c r="FN61" s="231"/>
      <c r="FO61" s="231"/>
      <c r="FP61" s="231" t="s">
        <v>2422</v>
      </c>
      <c r="FQ61" s="231" t="s">
        <v>311</v>
      </c>
      <c r="FR61" s="231"/>
      <c r="FS61" s="231"/>
      <c r="FT61" s="231"/>
      <c r="FU61" s="231"/>
      <c r="FV61" s="231"/>
      <c r="FW61" s="231" t="s">
        <v>2424</v>
      </c>
      <c r="FX61" s="231" t="s">
        <v>564</v>
      </c>
      <c r="FY61" s="231"/>
      <c r="FZ61" s="231"/>
      <c r="GA61" s="231" t="s">
        <v>524</v>
      </c>
      <c r="GB61" s="231" t="s">
        <v>192</v>
      </c>
      <c r="GC61" s="231" t="s">
        <v>2422</v>
      </c>
      <c r="GD61" s="231" t="s">
        <v>30</v>
      </c>
      <c r="GE61" s="231" t="s">
        <v>144</v>
      </c>
      <c r="GF61" s="231" t="s">
        <v>2422</v>
      </c>
      <c r="GG61" s="231" t="s">
        <v>192</v>
      </c>
      <c r="GH61" s="231" t="s">
        <v>30</v>
      </c>
      <c r="GI61" s="231" t="s">
        <v>2422</v>
      </c>
      <c r="GJ61" s="231" t="s">
        <v>30</v>
      </c>
      <c r="GK61" s="231"/>
      <c r="GL61" s="231" t="s">
        <v>2426</v>
      </c>
      <c r="GM61" s="231" t="s">
        <v>30</v>
      </c>
      <c r="GN61" s="231" t="s">
        <v>311</v>
      </c>
      <c r="GO61" s="231" t="s">
        <v>30</v>
      </c>
      <c r="GP61" s="231"/>
      <c r="GQ61" s="231"/>
      <c r="GR61" s="231" t="s">
        <v>321</v>
      </c>
      <c r="GS61" s="231"/>
      <c r="GT61" s="231" t="s">
        <v>2422</v>
      </c>
      <c r="GU61" s="231"/>
      <c r="GV61" s="231" t="s">
        <v>30</v>
      </c>
      <c r="GW61" s="231" t="s">
        <v>2422</v>
      </c>
      <c r="GX61" s="231" t="s">
        <v>527</v>
      </c>
      <c r="GY61" s="231" t="s">
        <v>30</v>
      </c>
      <c r="GZ61" s="231"/>
      <c r="HA61" s="231" t="s">
        <v>527</v>
      </c>
      <c r="HB61" s="231" t="s">
        <v>450</v>
      </c>
      <c r="HC61" s="231"/>
      <c r="HD61" s="231"/>
      <c r="HE61" s="231"/>
      <c r="HF61" s="231"/>
      <c r="HG61" s="231"/>
      <c r="HH61" s="231"/>
      <c r="HI61" s="231"/>
      <c r="HJ61" s="231"/>
      <c r="HK61" s="231"/>
      <c r="HL61" s="231"/>
      <c r="HM61" s="231" t="s">
        <v>185</v>
      </c>
      <c r="HN61" s="231"/>
      <c r="HO61" s="231" t="s">
        <v>450</v>
      </c>
      <c r="HP61" s="231"/>
      <c r="HQ61" s="231" t="s">
        <v>2427</v>
      </c>
      <c r="HR61" s="231"/>
      <c r="HS61" s="231" t="s">
        <v>450</v>
      </c>
      <c r="HT61" s="231"/>
      <c r="HU61" s="231" t="s">
        <v>329</v>
      </c>
      <c r="HV61" s="231"/>
      <c r="HW61" s="231" t="s">
        <v>2428</v>
      </c>
      <c r="HX61" s="231"/>
      <c r="HY61" s="231" t="s">
        <v>329</v>
      </c>
      <c r="HZ61" s="231" t="s">
        <v>30</v>
      </c>
      <c r="IA61" s="231" t="s">
        <v>170</v>
      </c>
      <c r="IB61" s="231" t="s">
        <v>67</v>
      </c>
      <c r="IC61" s="231"/>
      <c r="ID61" s="231" t="s">
        <v>2427</v>
      </c>
      <c r="IE61" s="231"/>
      <c r="IF61" s="231"/>
      <c r="IG61" s="231"/>
      <c r="IH61" s="231" t="s">
        <v>67</v>
      </c>
      <c r="II61" s="231"/>
      <c r="IJ61" s="231" t="s">
        <v>450</v>
      </c>
      <c r="IK61" s="231" t="s">
        <v>170</v>
      </c>
      <c r="IL61" s="231" t="s">
        <v>450</v>
      </c>
      <c r="IM61" s="231" t="s">
        <v>170</v>
      </c>
      <c r="IN61" s="231"/>
      <c r="IO61" s="231"/>
      <c r="IP61" s="231"/>
      <c r="IQ61" s="231"/>
      <c r="IR61" s="231" t="s">
        <v>450</v>
      </c>
      <c r="IS61" s="231" t="s">
        <v>2425</v>
      </c>
      <c r="IT61" s="231" t="s">
        <v>329</v>
      </c>
      <c r="IU61" s="231"/>
      <c r="IV61" s="231" t="s">
        <v>170</v>
      </c>
      <c r="IW61" s="231" t="s">
        <v>450</v>
      </c>
      <c r="IX61" s="231"/>
      <c r="IY61" s="231"/>
      <c r="IZ61" s="231"/>
      <c r="JA61" s="231" t="s">
        <v>30</v>
      </c>
      <c r="JB61" s="231" t="s">
        <v>876</v>
      </c>
      <c r="JC61" s="231" t="s">
        <v>30</v>
      </c>
      <c r="JD61" s="231" t="s">
        <v>14</v>
      </c>
      <c r="JE61" s="231"/>
      <c r="JF61" s="231" t="s">
        <v>30</v>
      </c>
      <c r="JG61" s="231"/>
      <c r="JH61" s="231"/>
      <c r="JI61" s="231"/>
      <c r="JJ61" s="231"/>
      <c r="JK61" s="231"/>
      <c r="JL61" s="231" t="s">
        <v>2428</v>
      </c>
      <c r="JM61" s="231" t="s">
        <v>144</v>
      </c>
      <c r="JN61" s="231"/>
      <c r="JO61" s="231" t="s">
        <v>870</v>
      </c>
      <c r="JP61" s="231"/>
      <c r="JQ61" s="231" t="s">
        <v>872</v>
      </c>
      <c r="JR61" s="231"/>
      <c r="JS61" s="231"/>
      <c r="JT61" s="231" t="s">
        <v>30</v>
      </c>
      <c r="JU61" s="231" t="s">
        <v>2427</v>
      </c>
      <c r="JV61" s="231" t="s">
        <v>518</v>
      </c>
      <c r="JW61" s="231" t="s">
        <v>2429</v>
      </c>
      <c r="JX61" s="231"/>
      <c r="JY61" s="231" t="s">
        <v>450</v>
      </c>
      <c r="JZ61" s="231"/>
      <c r="KA61" s="231"/>
      <c r="KB61" s="231"/>
      <c r="KC61" s="231"/>
      <c r="KD61" s="231"/>
      <c r="KE61" s="231"/>
      <c r="KF61" s="231" t="s">
        <v>2427</v>
      </c>
      <c r="KG61" s="231"/>
      <c r="KH61" s="231" t="s">
        <v>450</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2434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1776</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1777</v>
      </c>
      <c r="B6" s="230"/>
      <c r="C6" s="158" t="s">
        <v>2435</v>
      </c>
      <c r="D6" s="158" t="s">
        <v>2436</v>
      </c>
      <c r="E6" s="158" t="s">
        <v>2437</v>
      </c>
      <c r="F6" s="158" t="s">
        <v>2438</v>
      </c>
      <c r="G6" s="158" t="s">
        <v>2439</v>
      </c>
      <c r="H6" s="158" t="s">
        <v>2440</v>
      </c>
      <c r="I6" s="158" t="s">
        <v>2441</v>
      </c>
      <c r="J6" s="158"/>
      <c r="K6" s="158" t="s">
        <v>2442</v>
      </c>
      <c r="L6" s="158" t="s">
        <v>2443</v>
      </c>
      <c r="M6" s="158" t="s">
        <v>2444</v>
      </c>
      <c r="N6" s="158" t="s">
        <v>2445</v>
      </c>
      <c r="O6" s="158" t="s">
        <v>2446</v>
      </c>
      <c r="P6" s="158" t="s">
        <v>2447</v>
      </c>
      <c r="Q6" s="158" t="s">
        <v>2448</v>
      </c>
      <c r="R6" s="158" t="s">
        <v>2449</v>
      </c>
      <c r="S6" s="158" t="s">
        <v>2450</v>
      </c>
      <c r="T6" s="158" t="s">
        <v>2451</v>
      </c>
      <c r="U6" s="158" t="s">
        <v>2452</v>
      </c>
      <c r="V6" s="158" t="s">
        <v>2453</v>
      </c>
      <c r="W6" s="158" t="s">
        <v>2454</v>
      </c>
      <c r="X6" s="158" t="s">
        <v>2455</v>
      </c>
      <c r="Y6" s="158" t="s">
        <v>2456</v>
      </c>
      <c r="Z6" s="158" t="s">
        <v>2457</v>
      </c>
      <c r="AA6" s="158" t="s">
        <v>2458</v>
      </c>
      <c r="AB6" s="158" t="s">
        <v>2459</v>
      </c>
      <c r="AC6" s="158" t="s">
        <v>2460</v>
      </c>
      <c r="AD6" s="158" t="s">
        <v>2461</v>
      </c>
      <c r="AE6" s="158" t="s">
        <v>2462</v>
      </c>
      <c r="AF6" s="158" t="s">
        <v>2463</v>
      </c>
      <c r="AG6" s="158" t="s">
        <v>2464</v>
      </c>
      <c r="AH6" s="158" t="s">
        <v>2465</v>
      </c>
      <c r="AI6" s="158" t="s">
        <v>2466</v>
      </c>
      <c r="AJ6" s="158" t="s">
        <v>2467</v>
      </c>
      <c r="AK6" s="158" t="s">
        <v>2468</v>
      </c>
      <c r="AL6" s="158" t="s">
        <v>2469</v>
      </c>
      <c r="AM6" s="158" t="s">
        <v>2470</v>
      </c>
      <c r="AN6" s="158" t="s">
        <v>2471</v>
      </c>
      <c r="AO6" s="158" t="s">
        <v>2472</v>
      </c>
      <c r="AP6" s="158" t="s">
        <v>2473</v>
      </c>
      <c r="AQ6" s="158" t="s">
        <v>2474</v>
      </c>
      <c r="AR6" s="158" t="s">
        <v>2475</v>
      </c>
      <c r="AS6" s="158" t="s">
        <v>2476</v>
      </c>
      <c r="AT6" s="158" t="s">
        <v>2477</v>
      </c>
      <c r="AU6" s="158" t="s">
        <v>2478</v>
      </c>
      <c r="AV6" s="158" t="s">
        <v>2479</v>
      </c>
      <c r="AW6" s="158" t="s">
        <v>2480</v>
      </c>
      <c r="AX6" s="158" t="s">
        <v>2481</v>
      </c>
      <c r="AY6" s="158" t="s">
        <v>2482</v>
      </c>
      <c r="AZ6" s="158" t="s">
        <v>2483</v>
      </c>
      <c r="BA6" s="158" t="s">
        <v>2484</v>
      </c>
      <c r="BB6" s="158" t="s">
        <v>2485</v>
      </c>
      <c r="BC6" s="158" t="s">
        <v>2486</v>
      </c>
      <c r="BD6" s="158" t="s">
        <v>2487</v>
      </c>
      <c r="BE6" s="158" t="s">
        <v>2488</v>
      </c>
      <c r="BF6" s="158" t="s">
        <v>2489</v>
      </c>
      <c r="BG6" s="158" t="s">
        <v>2490</v>
      </c>
      <c r="BH6" s="158" t="s">
        <v>2491</v>
      </c>
      <c r="BI6" s="158" t="s">
        <v>2492</v>
      </c>
      <c r="BJ6" s="158" t="s">
        <v>2493</v>
      </c>
      <c r="BK6" s="158" t="s">
        <v>2494</v>
      </c>
      <c r="BL6" s="158" t="s">
        <v>2495</v>
      </c>
      <c r="BM6" s="158" t="s">
        <v>2496</v>
      </c>
      <c r="BN6" s="158" t="s">
        <v>2497</v>
      </c>
      <c r="BO6" s="158" t="s">
        <v>2498</v>
      </c>
      <c r="BP6" s="158" t="s">
        <v>2499</v>
      </c>
      <c r="BQ6" s="158" t="s">
        <v>2500</v>
      </c>
      <c r="BR6" s="158" t="s">
        <v>2501</v>
      </c>
      <c r="BS6" s="158" t="s">
        <v>2502</v>
      </c>
      <c r="BT6" s="158"/>
      <c r="BU6" s="158"/>
      <c r="BV6" s="158" t="s">
        <v>2503</v>
      </c>
      <c r="BW6" s="158" t="s">
        <v>2504</v>
      </c>
      <c r="BX6" s="158" t="s">
        <v>2505</v>
      </c>
      <c r="BY6" s="158" t="s">
        <v>2506</v>
      </c>
      <c r="BZ6" s="158" t="s">
        <v>2507</v>
      </c>
      <c r="CA6" s="158" t="s">
        <v>2508</v>
      </c>
      <c r="CB6" s="158" t="s">
        <v>2509</v>
      </c>
      <c r="CC6" s="158" t="s">
        <v>2510</v>
      </c>
      <c r="CD6" s="158" t="s">
        <v>2511</v>
      </c>
      <c r="CE6" s="158" t="s">
        <v>2512</v>
      </c>
      <c r="CF6" s="158" t="s">
        <v>2513</v>
      </c>
      <c r="CG6" s="158" t="s">
        <v>2514</v>
      </c>
      <c r="CH6" s="158" t="s">
        <v>1861</v>
      </c>
      <c r="CI6" s="158" t="s">
        <v>2515</v>
      </c>
      <c r="CJ6" s="158" t="s">
        <v>2516</v>
      </c>
      <c r="CK6" s="158" t="s">
        <v>2517</v>
      </c>
      <c r="CL6" s="158" t="s">
        <v>2518</v>
      </c>
      <c r="CM6" s="158" t="s">
        <v>2519</v>
      </c>
      <c r="CN6" s="158" t="s">
        <v>2520</v>
      </c>
      <c r="CO6" s="158" t="s">
        <v>2521</v>
      </c>
      <c r="CP6" s="158" t="s">
        <v>2522</v>
      </c>
      <c r="CQ6" s="158" t="s">
        <v>2523</v>
      </c>
      <c r="CR6" s="158" t="s">
        <v>2524</v>
      </c>
      <c r="CS6" s="158" t="s">
        <v>2525</v>
      </c>
      <c r="CT6" s="158" t="s">
        <v>2526</v>
      </c>
      <c r="CU6" s="158" t="s">
        <v>2527</v>
      </c>
      <c r="CV6" s="158" t="s">
        <v>2528</v>
      </c>
      <c r="CW6" s="158" t="s">
        <v>2529</v>
      </c>
      <c r="CX6" s="158" t="s">
        <v>2530</v>
      </c>
      <c r="CY6" s="158" t="s">
        <v>2531</v>
      </c>
      <c r="CZ6" s="158" t="s">
        <v>2532</v>
      </c>
      <c r="DA6" s="158" t="s">
        <v>2533</v>
      </c>
      <c r="DB6" s="158" t="s">
        <v>2534</v>
      </c>
      <c r="DC6" s="158" t="s">
        <v>2535</v>
      </c>
      <c r="DD6" s="158" t="s">
        <v>2536</v>
      </c>
      <c r="DE6" s="158" t="s">
        <v>2537</v>
      </c>
      <c r="DF6" s="158" t="s">
        <v>2538</v>
      </c>
      <c r="DG6" s="158" t="s">
        <v>2539</v>
      </c>
      <c r="DH6" s="158" t="s">
        <v>2540</v>
      </c>
      <c r="DI6" s="158" t="s">
        <v>2541</v>
      </c>
      <c r="DJ6" s="158" t="s">
        <v>2542</v>
      </c>
      <c r="DK6" s="158" t="s">
        <v>2543</v>
      </c>
      <c r="DL6" s="158" t="s">
        <v>2544</v>
      </c>
      <c r="DM6" s="158" t="s">
        <v>2545</v>
      </c>
      <c r="DN6" s="158" t="s">
        <v>2546</v>
      </c>
      <c r="DO6" s="158" t="s">
        <v>2547</v>
      </c>
      <c r="DP6" s="158" t="s">
        <v>2548</v>
      </c>
      <c r="DQ6" s="158" t="s">
        <v>2549</v>
      </c>
      <c r="DR6" s="158" t="s">
        <v>2550</v>
      </c>
      <c r="DS6" s="158" t="s">
        <v>2551</v>
      </c>
      <c r="DT6" s="158" t="s">
        <v>2552</v>
      </c>
      <c r="DU6" s="158" t="s">
        <v>2553</v>
      </c>
      <c r="DV6" s="158" t="s">
        <v>2554</v>
      </c>
      <c r="DW6" s="158" t="s">
        <v>2555</v>
      </c>
      <c r="DX6" s="158" t="s">
        <v>2556</v>
      </c>
      <c r="DY6" s="158" t="s">
        <v>2557</v>
      </c>
      <c r="DZ6" s="158" t="s">
        <v>2558</v>
      </c>
      <c r="EA6" s="158" t="s">
        <v>2559</v>
      </c>
      <c r="EB6" s="158" t="s">
        <v>2560</v>
      </c>
      <c r="EC6" s="158" t="s">
        <v>2561</v>
      </c>
      <c r="ED6" s="158" t="s">
        <v>2562</v>
      </c>
      <c r="EE6" s="158" t="s">
        <v>2563</v>
      </c>
      <c r="EF6" s="158" t="s">
        <v>2564</v>
      </c>
      <c r="EG6" s="158" t="s">
        <v>2565</v>
      </c>
      <c r="EH6" s="158" t="s">
        <v>2566</v>
      </c>
      <c r="EI6" s="158" t="s">
        <v>2567</v>
      </c>
      <c r="EJ6" s="158" t="s">
        <v>2568</v>
      </c>
      <c r="EK6" s="158" t="s">
        <v>2569</v>
      </c>
      <c r="EL6" s="158" t="s">
        <v>2570</v>
      </c>
      <c r="EM6" s="158" t="s">
        <v>2571</v>
      </c>
      <c r="EN6" s="158" t="s">
        <v>2572</v>
      </c>
      <c r="EO6" s="158" t="s">
        <v>2573</v>
      </c>
      <c r="EP6" s="158" t="s">
        <v>2574</v>
      </c>
      <c r="EQ6" s="158" t="s">
        <v>2575</v>
      </c>
      <c r="ER6" s="158" t="s">
        <v>2576</v>
      </c>
      <c r="ES6" s="158" t="s">
        <v>2577</v>
      </c>
      <c r="ET6" s="158" t="s">
        <v>2578</v>
      </c>
      <c r="EU6" s="158" t="s">
        <v>2579</v>
      </c>
      <c r="EV6" s="158" t="s">
        <v>2580</v>
      </c>
      <c r="EW6" s="158" t="s">
        <v>2581</v>
      </c>
      <c r="EX6" s="158" t="s">
        <v>2582</v>
      </c>
      <c r="EY6" s="158" t="s">
        <v>2583</v>
      </c>
      <c r="EZ6" s="158" t="s">
        <v>2584</v>
      </c>
      <c r="FA6" s="158" t="s">
        <v>2585</v>
      </c>
      <c r="FB6" s="158" t="s">
        <v>2586</v>
      </c>
      <c r="FC6" s="158" t="s">
        <v>2587</v>
      </c>
      <c r="FD6" s="158" t="s">
        <v>2588</v>
      </c>
      <c r="FE6" s="158" t="s">
        <v>2589</v>
      </c>
      <c r="FF6" s="158" t="s">
        <v>2590</v>
      </c>
      <c r="FG6" s="158" t="s">
        <v>2591</v>
      </c>
      <c r="FH6" s="158" t="s">
        <v>2592</v>
      </c>
      <c r="FI6" s="158" t="s">
        <v>2593</v>
      </c>
      <c r="FJ6" s="158" t="s">
        <v>2594</v>
      </c>
      <c r="FK6" s="158" t="s">
        <v>2595</v>
      </c>
      <c r="FL6" s="158" t="s">
        <v>2596</v>
      </c>
      <c r="FM6" s="158" t="s">
        <v>2597</v>
      </c>
      <c r="FN6" s="158" t="s">
        <v>2598</v>
      </c>
      <c r="FO6" s="158" t="s">
        <v>2599</v>
      </c>
      <c r="FP6" s="158" t="s">
        <v>2600</v>
      </c>
      <c r="FQ6" s="158" t="s">
        <v>2601</v>
      </c>
      <c r="FR6" s="158" t="s">
        <v>2602</v>
      </c>
      <c r="FS6" s="158" t="s">
        <v>2603</v>
      </c>
      <c r="FT6" s="158" t="s">
        <v>2604</v>
      </c>
      <c r="FU6" s="158" t="s">
        <v>2605</v>
      </c>
      <c r="FV6" s="158" t="s">
        <v>2606</v>
      </c>
      <c r="FW6" s="158" t="s">
        <v>2607</v>
      </c>
      <c r="FX6" s="158" t="s">
        <v>2608</v>
      </c>
      <c r="FY6" s="158" t="s">
        <v>2609</v>
      </c>
      <c r="FZ6" s="158" t="s">
        <v>2610</v>
      </c>
      <c r="GA6" s="158" t="s">
        <v>2611</v>
      </c>
      <c r="GB6" s="158" t="s">
        <v>2612</v>
      </c>
      <c r="GC6" s="158" t="s">
        <v>2613</v>
      </c>
      <c r="GD6" s="158" t="s">
        <v>2614</v>
      </c>
      <c r="GE6" s="158" t="s">
        <v>2615</v>
      </c>
      <c r="GF6" s="158" t="s">
        <v>2616</v>
      </c>
      <c r="GG6" s="158" t="s">
        <v>2617</v>
      </c>
      <c r="GH6" s="158" t="s">
        <v>2618</v>
      </c>
      <c r="GI6" s="158" t="s">
        <v>2619</v>
      </c>
      <c r="GJ6" s="158" t="s">
        <v>2620</v>
      </c>
      <c r="GK6" s="158" t="s">
        <v>2621</v>
      </c>
      <c r="GL6" s="158" t="s">
        <v>2622</v>
      </c>
      <c r="GM6" s="158"/>
      <c r="GN6" s="158" t="s">
        <v>2623</v>
      </c>
      <c r="GO6" s="158" t="s">
        <v>2624</v>
      </c>
      <c r="GP6" s="158" t="s">
        <v>2625</v>
      </c>
      <c r="GQ6" s="158" t="s">
        <v>2626</v>
      </c>
      <c r="GR6" s="158" t="s">
        <v>2627</v>
      </c>
      <c r="GS6" s="158" t="s">
        <v>2628</v>
      </c>
      <c r="GT6" s="158" t="s">
        <v>2629</v>
      </c>
      <c r="GU6" s="158" t="s">
        <v>2630</v>
      </c>
      <c r="GV6" s="158" t="s">
        <v>2631</v>
      </c>
      <c r="GW6" s="158" t="s">
        <v>2632</v>
      </c>
      <c r="GX6" s="158" t="s">
        <v>2633</v>
      </c>
      <c r="GY6" s="158" t="s">
        <v>2634</v>
      </c>
      <c r="GZ6" s="158" t="s">
        <v>2635</v>
      </c>
      <c r="HA6" s="158" t="s">
        <v>2636</v>
      </c>
      <c r="HB6" s="158" t="s">
        <v>2637</v>
      </c>
      <c r="HC6" s="158" t="s">
        <v>2638</v>
      </c>
      <c r="HD6" s="158" t="s">
        <v>2639</v>
      </c>
      <c r="HE6" s="158" t="s">
        <v>2640</v>
      </c>
      <c r="HF6" s="158" t="s">
        <v>2641</v>
      </c>
      <c r="HG6" s="158" t="s">
        <v>2642</v>
      </c>
      <c r="HH6" s="158" t="s">
        <v>2643</v>
      </c>
      <c r="HI6" s="158" t="s">
        <v>2644</v>
      </c>
      <c r="HJ6" s="158" t="s">
        <v>2645</v>
      </c>
      <c r="HK6" s="158" t="s">
        <v>2646</v>
      </c>
      <c r="HL6" s="158" t="s">
        <v>2647</v>
      </c>
      <c r="HM6" s="158" t="s">
        <v>2648</v>
      </c>
      <c r="HN6" s="158" t="s">
        <v>2649</v>
      </c>
      <c r="HO6" s="158" t="s">
        <v>2650</v>
      </c>
      <c r="HP6" s="158" t="s">
        <v>2651</v>
      </c>
      <c r="HQ6" s="158" t="s">
        <v>2652</v>
      </c>
      <c r="HR6" s="158" t="s">
        <v>2653</v>
      </c>
      <c r="HS6" s="158" t="s">
        <v>2654</v>
      </c>
      <c r="HT6" s="158" t="s">
        <v>2655</v>
      </c>
      <c r="HU6" s="158" t="s">
        <v>2656</v>
      </c>
      <c r="HV6" s="158" t="s">
        <v>2657</v>
      </c>
      <c r="HW6" s="158" t="s">
        <v>2658</v>
      </c>
      <c r="HX6" s="158" t="s">
        <v>2659</v>
      </c>
      <c r="HY6" s="158" t="s">
        <v>2660</v>
      </c>
      <c r="HZ6" s="158" t="s">
        <v>2661</v>
      </c>
      <c r="IA6" s="158" t="s">
        <v>2662</v>
      </c>
      <c r="IB6" s="158" t="s">
        <v>2663</v>
      </c>
      <c r="IC6" s="158" t="s">
        <v>2664</v>
      </c>
      <c r="ID6" s="158" t="s">
        <v>2665</v>
      </c>
      <c r="IE6" s="158" t="s">
        <v>2666</v>
      </c>
      <c r="IF6" s="158" t="s">
        <v>2667</v>
      </c>
      <c r="IG6" s="158" t="s">
        <v>2668</v>
      </c>
      <c r="IH6" s="158" t="s">
        <v>2669</v>
      </c>
      <c r="II6" s="158" t="s">
        <v>2670</v>
      </c>
      <c r="IJ6" s="158" t="s">
        <v>2671</v>
      </c>
      <c r="IK6" s="158" t="s">
        <v>2672</v>
      </c>
      <c r="IL6" s="158" t="s">
        <v>2673</v>
      </c>
      <c r="IM6" s="158" t="s">
        <v>2674</v>
      </c>
      <c r="IN6" s="158" t="s">
        <v>2675</v>
      </c>
      <c r="IO6" s="158" t="s">
        <v>2676</v>
      </c>
      <c r="IP6" s="158" t="s">
        <v>2677</v>
      </c>
      <c r="IQ6" s="158" t="s">
        <v>2678</v>
      </c>
      <c r="IR6" s="158" t="s">
        <v>2679</v>
      </c>
      <c r="IS6" s="158" t="s">
        <v>2680</v>
      </c>
      <c r="IT6" s="158" t="s">
        <v>2681</v>
      </c>
      <c r="IU6" s="158" t="s">
        <v>2682</v>
      </c>
      <c r="IV6" s="158" t="s">
        <v>2683</v>
      </c>
      <c r="IW6" s="158" t="s">
        <v>2684</v>
      </c>
      <c r="IX6" s="158" t="s">
        <v>2685</v>
      </c>
      <c r="IY6" s="158" t="s">
        <v>2686</v>
      </c>
      <c r="IZ6" s="158" t="s">
        <v>2687</v>
      </c>
      <c r="JA6" s="158" t="s">
        <v>2688</v>
      </c>
      <c r="JB6" s="158" t="s">
        <v>2689</v>
      </c>
      <c r="JC6" s="158" t="s">
        <v>2690</v>
      </c>
      <c r="JD6" s="158" t="s">
        <v>2691</v>
      </c>
      <c r="JE6" s="158" t="s">
        <v>2692</v>
      </c>
      <c r="JF6" s="158" t="s">
        <v>2693</v>
      </c>
      <c r="JG6" s="158" t="s">
        <v>2694</v>
      </c>
      <c r="JH6" s="158" t="s">
        <v>2695</v>
      </c>
      <c r="JI6" s="158" t="s">
        <v>2696</v>
      </c>
      <c r="JJ6" s="158" t="s">
        <v>2697</v>
      </c>
      <c r="JK6" s="158" t="s">
        <v>2698</v>
      </c>
      <c r="JL6" s="158" t="s">
        <v>2699</v>
      </c>
      <c r="JM6" s="158" t="s">
        <v>2700</v>
      </c>
      <c r="JN6" s="158" t="s">
        <v>2701</v>
      </c>
      <c r="JO6" s="158" t="s">
        <v>2702</v>
      </c>
      <c r="JP6" s="158" t="s">
        <v>2703</v>
      </c>
      <c r="JQ6" s="158" t="s">
        <v>2704</v>
      </c>
      <c r="JR6" s="158" t="s">
        <v>2705</v>
      </c>
      <c r="JS6" s="158" t="s">
        <v>2706</v>
      </c>
      <c r="JT6" s="158" t="s">
        <v>2707</v>
      </c>
      <c r="JU6" s="158" t="s">
        <v>2708</v>
      </c>
      <c r="JV6" s="158" t="s">
        <v>2709</v>
      </c>
      <c r="JW6" s="158" t="s">
        <v>2710</v>
      </c>
      <c r="JX6" s="158" t="s">
        <v>2711</v>
      </c>
      <c r="JY6" s="158" t="s">
        <v>2712</v>
      </c>
      <c r="JZ6" s="158" t="s">
        <v>2713</v>
      </c>
      <c r="KA6" s="158" t="s">
        <v>2714</v>
      </c>
      <c r="KB6" s="158" t="s">
        <v>2715</v>
      </c>
      <c r="KC6" s="158" t="s">
        <v>2716</v>
      </c>
      <c r="KD6" s="158" t="s">
        <v>2717</v>
      </c>
      <c r="KE6" s="158" t="s">
        <v>2718</v>
      </c>
      <c r="KF6" s="158" t="s">
        <v>2719</v>
      </c>
      <c r="KG6" s="158" t="s">
        <v>2720</v>
      </c>
      <c r="KH6" s="158" t="s">
        <v>2721</v>
      </c>
      <c r="KI6" s="158" t="s">
        <v>2722</v>
      </c>
    </row>
    <row r="7" spans="1:295" ht="27" customHeight="1" x14ac:dyDescent="0.25">
      <c r="A7" s="230" t="s">
        <v>213</v>
      </c>
      <c r="B7" s="230"/>
      <c r="C7" s="231" t="s">
        <v>2071</v>
      </c>
      <c r="D7" s="231"/>
      <c r="E7" s="231"/>
      <c r="F7" s="231" t="s">
        <v>2072</v>
      </c>
      <c r="G7" s="231" t="s">
        <v>2073</v>
      </c>
      <c r="H7" s="231"/>
      <c r="I7" s="231"/>
      <c r="J7" s="231"/>
      <c r="K7" s="231" t="s">
        <v>2074</v>
      </c>
      <c r="L7" s="231"/>
      <c r="M7" s="231"/>
      <c r="N7" s="231" t="s">
        <v>2075</v>
      </c>
      <c r="O7" s="231" t="s">
        <v>2076</v>
      </c>
      <c r="P7" s="231"/>
      <c r="Q7" s="231" t="s">
        <v>2077</v>
      </c>
      <c r="R7" s="231"/>
      <c r="S7" s="231" t="s">
        <v>2078</v>
      </c>
      <c r="T7" s="231"/>
      <c r="U7" s="231" t="s">
        <v>2079</v>
      </c>
      <c r="V7" s="231"/>
      <c r="W7" s="231"/>
      <c r="X7" s="231" t="s">
        <v>2080</v>
      </c>
      <c r="Y7" s="231"/>
      <c r="Z7" s="231"/>
      <c r="AA7" s="231" t="s">
        <v>2081</v>
      </c>
      <c r="AB7" s="231"/>
      <c r="AC7" s="231"/>
      <c r="AD7" s="231"/>
      <c r="AE7" s="231"/>
      <c r="AF7" s="231"/>
      <c r="AG7" s="231"/>
      <c r="AH7" s="231"/>
      <c r="AI7" s="231"/>
      <c r="AJ7" s="231" t="s">
        <v>2082</v>
      </c>
      <c r="AK7" s="231"/>
      <c r="AL7" s="231"/>
      <c r="AM7" s="231" t="s">
        <v>2083</v>
      </c>
      <c r="AN7" s="231"/>
      <c r="AO7" s="231" t="s">
        <v>2084</v>
      </c>
      <c r="AP7" s="231"/>
      <c r="AQ7" s="231" t="s">
        <v>2085</v>
      </c>
      <c r="AR7" s="231"/>
      <c r="AS7" s="231"/>
      <c r="AT7" s="231" t="s">
        <v>2086</v>
      </c>
      <c r="AU7" s="231"/>
      <c r="AV7" s="231" t="s">
        <v>2087</v>
      </c>
      <c r="AW7" s="231"/>
      <c r="AX7" s="231" t="s">
        <v>2086</v>
      </c>
      <c r="AY7" s="231"/>
      <c r="AZ7" s="231"/>
      <c r="BA7" s="231" t="s">
        <v>2088</v>
      </c>
      <c r="BB7" s="231" t="s">
        <v>2089</v>
      </c>
      <c r="BC7" s="231" t="s">
        <v>2090</v>
      </c>
      <c r="BD7" s="231"/>
      <c r="BE7" s="231"/>
      <c r="BF7" s="231" t="s">
        <v>2091</v>
      </c>
      <c r="BG7" s="231"/>
      <c r="BH7" s="231"/>
      <c r="BI7" s="231"/>
      <c r="BJ7" s="231"/>
      <c r="BK7" s="231" t="s">
        <v>2092</v>
      </c>
      <c r="BL7" s="231" t="s">
        <v>2093</v>
      </c>
      <c r="BM7" s="231"/>
      <c r="BN7" s="231" t="s">
        <v>2094</v>
      </c>
      <c r="BO7" s="231"/>
      <c r="BP7" s="231"/>
      <c r="BQ7" s="231" t="s">
        <v>2095</v>
      </c>
      <c r="BR7" s="231"/>
      <c r="BS7" s="231"/>
      <c r="BT7" s="231"/>
      <c r="BU7" s="231" t="s">
        <v>2096</v>
      </c>
      <c r="BV7" s="231" t="s">
        <v>2097</v>
      </c>
      <c r="BW7" s="231" t="s">
        <v>2098</v>
      </c>
      <c r="BX7" s="231"/>
      <c r="BY7" s="231"/>
      <c r="BZ7" s="231"/>
      <c r="CA7" s="231" t="s">
        <v>2099</v>
      </c>
      <c r="CB7" s="231"/>
      <c r="CC7" s="231"/>
      <c r="CD7" s="231"/>
      <c r="CE7" s="231"/>
      <c r="CF7" s="231" t="s">
        <v>2100</v>
      </c>
      <c r="CG7" s="231"/>
      <c r="CH7" s="231"/>
      <c r="CI7" s="231"/>
      <c r="CJ7" s="231" t="s">
        <v>2101</v>
      </c>
      <c r="CK7" s="231"/>
      <c r="CL7" s="231" t="s">
        <v>2102</v>
      </c>
      <c r="CM7" s="231"/>
      <c r="CN7" s="231" t="s">
        <v>2103</v>
      </c>
      <c r="CO7" s="231" t="s">
        <v>2104</v>
      </c>
      <c r="CP7" s="231"/>
      <c r="CQ7" s="231"/>
      <c r="CR7" s="231" t="s">
        <v>2105</v>
      </c>
      <c r="CS7" s="231"/>
      <c r="CT7" s="231"/>
      <c r="CU7" s="231"/>
      <c r="CV7" s="231"/>
      <c r="CW7" s="231" t="s">
        <v>2106</v>
      </c>
      <c r="CX7" s="231" t="s">
        <v>2107</v>
      </c>
      <c r="CY7" s="231"/>
      <c r="CZ7" s="231"/>
      <c r="DA7" s="231"/>
      <c r="DB7" s="231"/>
      <c r="DC7" s="231"/>
      <c r="DD7" s="231" t="s">
        <v>2108</v>
      </c>
      <c r="DE7" s="231"/>
      <c r="DF7" s="231"/>
      <c r="DG7" s="231" t="s">
        <v>2109</v>
      </c>
      <c r="DH7" s="231"/>
      <c r="DI7" s="231" t="s">
        <v>2110</v>
      </c>
      <c r="DJ7" s="231"/>
      <c r="DK7" s="231" t="s">
        <v>2111</v>
      </c>
      <c r="DL7" s="231" t="s">
        <v>2112</v>
      </c>
      <c r="DM7" s="231"/>
      <c r="DN7" s="231"/>
      <c r="DO7" s="231"/>
      <c r="DP7" s="231"/>
      <c r="DQ7" s="231" t="s">
        <v>2113</v>
      </c>
      <c r="DR7" s="231" t="s">
        <v>2114</v>
      </c>
      <c r="DS7" s="231" t="s">
        <v>2115</v>
      </c>
      <c r="DT7" s="231"/>
      <c r="DU7" s="231"/>
      <c r="DV7" s="231"/>
      <c r="DW7" s="231"/>
      <c r="DX7" s="231"/>
      <c r="DY7" s="231"/>
      <c r="DZ7" s="231"/>
      <c r="EA7" s="231" t="s">
        <v>2116</v>
      </c>
      <c r="EB7" s="231" t="s">
        <v>2117</v>
      </c>
      <c r="EC7" s="231"/>
      <c r="ED7" s="231"/>
      <c r="EE7" s="231" t="s">
        <v>2116</v>
      </c>
      <c r="EF7" s="231"/>
      <c r="EG7" s="231" t="s">
        <v>2118</v>
      </c>
      <c r="EH7" s="231" t="s">
        <v>2119</v>
      </c>
      <c r="EI7" s="231"/>
      <c r="EJ7" s="231" t="s">
        <v>2120</v>
      </c>
      <c r="EK7" s="231"/>
      <c r="EL7" s="231"/>
      <c r="EM7" s="231"/>
      <c r="EN7" s="231"/>
      <c r="EO7" s="231"/>
      <c r="EP7" s="231"/>
      <c r="EQ7" s="231"/>
      <c r="ER7" s="231"/>
      <c r="ES7" s="231"/>
      <c r="ET7" s="231" t="s">
        <v>2121</v>
      </c>
      <c r="EU7" s="231" t="s">
        <v>2122</v>
      </c>
      <c r="EV7" s="231" t="s">
        <v>2123</v>
      </c>
      <c r="EW7" s="231" t="s">
        <v>2124</v>
      </c>
      <c r="EX7" s="231" t="s">
        <v>2125</v>
      </c>
      <c r="EY7" s="231" t="s">
        <v>2126</v>
      </c>
      <c r="EZ7" s="231" t="s">
        <v>2127</v>
      </c>
      <c r="FA7" s="231"/>
      <c r="FB7" s="231" t="s">
        <v>2128</v>
      </c>
      <c r="FC7" s="231"/>
      <c r="FD7" s="231" t="s">
        <v>2129</v>
      </c>
      <c r="FE7" s="231"/>
      <c r="FF7" s="231"/>
      <c r="FG7" s="231" t="s">
        <v>2130</v>
      </c>
      <c r="FH7" s="231"/>
      <c r="FI7" s="231"/>
      <c r="FJ7" s="231" t="s">
        <v>2131</v>
      </c>
      <c r="FK7" s="231"/>
      <c r="FL7" s="231"/>
      <c r="FM7" s="231" t="s">
        <v>2132</v>
      </c>
      <c r="FN7" s="231"/>
      <c r="FO7" s="231"/>
      <c r="FP7" s="231" t="s">
        <v>2133</v>
      </c>
      <c r="FQ7" s="231"/>
      <c r="FR7" s="231"/>
      <c r="FS7" s="231" t="s">
        <v>2134</v>
      </c>
      <c r="FT7" s="231" t="s">
        <v>2133</v>
      </c>
      <c r="FU7" s="231"/>
      <c r="FV7" s="231"/>
      <c r="FW7" s="231"/>
      <c r="FX7" s="231" t="s">
        <v>2135</v>
      </c>
      <c r="FY7" s="231" t="s">
        <v>2136</v>
      </c>
      <c r="FZ7" s="231" t="s">
        <v>2137</v>
      </c>
      <c r="GA7" s="231" t="s">
        <v>2138</v>
      </c>
      <c r="GB7" s="231" t="s">
        <v>2139</v>
      </c>
      <c r="GC7" s="231" t="s">
        <v>2140</v>
      </c>
      <c r="GD7" s="231"/>
      <c r="GE7" s="231" t="s">
        <v>2141</v>
      </c>
      <c r="GF7" s="231" t="s">
        <v>2142</v>
      </c>
      <c r="GG7" s="231" t="s">
        <v>2143</v>
      </c>
      <c r="GH7" s="231" t="s">
        <v>2144</v>
      </c>
      <c r="GI7" s="231" t="s">
        <v>2145</v>
      </c>
      <c r="GJ7" s="231"/>
      <c r="GK7" s="231" t="s">
        <v>2144</v>
      </c>
      <c r="GL7" s="231" t="s">
        <v>2146</v>
      </c>
      <c r="GM7" s="231"/>
      <c r="GN7" s="231" t="s">
        <v>2147</v>
      </c>
      <c r="GO7" s="231" t="s">
        <v>2148</v>
      </c>
      <c r="GP7" s="231" t="s">
        <v>2143</v>
      </c>
      <c r="GQ7" s="231"/>
      <c r="GR7" s="231" t="s">
        <v>2149</v>
      </c>
      <c r="GS7" s="231"/>
      <c r="GT7" s="231"/>
      <c r="GU7" s="231" t="s">
        <v>2150</v>
      </c>
      <c r="GV7" s="231" t="s">
        <v>2145</v>
      </c>
      <c r="GW7" s="231"/>
      <c r="GX7" s="231" t="s">
        <v>2151</v>
      </c>
      <c r="GY7" s="231" t="s">
        <v>2152</v>
      </c>
      <c r="GZ7" s="231"/>
      <c r="HA7" s="231" t="s">
        <v>2151</v>
      </c>
      <c r="HB7" s="231" t="s">
        <v>2153</v>
      </c>
      <c r="HC7" s="231"/>
      <c r="HD7" s="231" t="s">
        <v>2154</v>
      </c>
      <c r="HE7" s="231" t="s">
        <v>2155</v>
      </c>
      <c r="HF7" s="231" t="s">
        <v>2156</v>
      </c>
      <c r="HG7" s="231" t="s">
        <v>2157</v>
      </c>
      <c r="HH7" s="231" t="s">
        <v>2155</v>
      </c>
      <c r="HI7" s="231" t="s">
        <v>2158</v>
      </c>
      <c r="HJ7" s="231"/>
      <c r="HK7" s="231"/>
      <c r="HL7" s="231"/>
      <c r="HM7" s="231"/>
      <c r="HN7" s="231"/>
      <c r="HO7" s="231" t="s">
        <v>2159</v>
      </c>
      <c r="HP7" s="231"/>
      <c r="HQ7" s="231"/>
      <c r="HR7" s="231"/>
      <c r="HS7" s="231"/>
      <c r="HT7" s="231"/>
      <c r="HU7" s="231"/>
      <c r="HV7" s="231"/>
      <c r="HW7" s="231"/>
      <c r="HX7" s="231"/>
      <c r="HY7" s="231" t="s">
        <v>2160</v>
      </c>
      <c r="HZ7" s="231"/>
      <c r="IA7" s="231" t="s">
        <v>2161</v>
      </c>
      <c r="IB7" s="231"/>
      <c r="IC7" s="231"/>
      <c r="ID7" s="231"/>
      <c r="IE7" s="231"/>
      <c r="IF7" s="231"/>
      <c r="IG7" s="231"/>
      <c r="IH7" s="231"/>
      <c r="II7" s="231"/>
      <c r="IJ7" s="231" t="s">
        <v>2162</v>
      </c>
      <c r="IK7" s="231"/>
      <c r="IL7" s="231"/>
      <c r="IM7" s="231"/>
      <c r="IN7" s="231"/>
      <c r="IO7" s="231" t="s">
        <v>2163</v>
      </c>
      <c r="IP7" s="231"/>
      <c r="IQ7" s="231" t="s">
        <v>2164</v>
      </c>
      <c r="IR7" s="231"/>
      <c r="IS7" s="231" t="s">
        <v>2165</v>
      </c>
      <c r="IT7" s="231"/>
      <c r="IU7" s="231"/>
      <c r="IV7" s="231"/>
      <c r="IW7" s="231" t="s">
        <v>2166</v>
      </c>
      <c r="IX7" s="231"/>
      <c r="IY7" s="231" t="s">
        <v>2167</v>
      </c>
      <c r="IZ7" s="231" t="s">
        <v>2168</v>
      </c>
      <c r="JA7" s="231" t="s">
        <v>2169</v>
      </c>
      <c r="JB7" s="231" t="s">
        <v>2170</v>
      </c>
      <c r="JC7" s="231"/>
      <c r="JD7" s="231" t="s">
        <v>2171</v>
      </c>
      <c r="JE7" s="231"/>
      <c r="JF7" s="231" t="s">
        <v>2172</v>
      </c>
      <c r="JG7" s="231"/>
      <c r="JH7" s="231"/>
      <c r="JI7" s="231" t="s">
        <v>2173</v>
      </c>
      <c r="JJ7" s="231"/>
      <c r="JK7" s="231"/>
      <c r="JL7" s="231"/>
      <c r="JM7" s="231"/>
      <c r="JN7" s="231"/>
      <c r="JO7" s="231" t="s">
        <v>2174</v>
      </c>
      <c r="JP7" s="231"/>
      <c r="JQ7" s="231" t="s">
        <v>2175</v>
      </c>
      <c r="JR7" s="231"/>
      <c r="JS7" s="231"/>
      <c r="JT7" s="231" t="s">
        <v>2176</v>
      </c>
      <c r="JU7" s="231" t="s">
        <v>2177</v>
      </c>
      <c r="JV7" s="231" t="s">
        <v>2178</v>
      </c>
      <c r="JW7" s="231" t="s">
        <v>2161</v>
      </c>
      <c r="JX7" s="231" t="s">
        <v>2179</v>
      </c>
      <c r="JY7" s="231" t="s">
        <v>2180</v>
      </c>
      <c r="JZ7" s="231" t="s">
        <v>2181</v>
      </c>
      <c r="KA7" s="231"/>
      <c r="KB7" s="231"/>
      <c r="KC7" s="231" t="s">
        <v>2182</v>
      </c>
      <c r="KD7" s="231"/>
      <c r="KE7" s="231"/>
      <c r="KF7" s="231" t="s">
        <v>2177</v>
      </c>
      <c r="KG7" s="231" t="s">
        <v>2183</v>
      </c>
      <c r="KH7" s="231" t="s">
        <v>2184</v>
      </c>
      <c r="KI7" s="231"/>
    </row>
    <row r="8" spans="1:295" ht="27" customHeight="1" x14ac:dyDescent="0.25">
      <c r="A8" s="157" t="s">
        <v>38</v>
      </c>
      <c r="B8" s="157" t="s">
        <v>506</v>
      </c>
      <c r="C8" s="158" t="s">
        <v>366</v>
      </c>
      <c r="D8" s="158" t="s">
        <v>2185</v>
      </c>
      <c r="E8" s="158" t="s">
        <v>2186</v>
      </c>
      <c r="F8" s="158" t="s">
        <v>2187</v>
      </c>
      <c r="G8" s="158" t="s">
        <v>2188</v>
      </c>
      <c r="H8" s="158" t="s">
        <v>414</v>
      </c>
      <c r="I8" s="158" t="s">
        <v>2189</v>
      </c>
      <c r="J8" s="158" t="s">
        <v>2190</v>
      </c>
      <c r="K8" s="158" t="s">
        <v>2191</v>
      </c>
      <c r="L8" s="158" t="s">
        <v>2192</v>
      </c>
      <c r="M8" s="158" t="s">
        <v>379</v>
      </c>
      <c r="N8" s="158" t="s">
        <v>2193</v>
      </c>
      <c r="O8" s="159" t="s">
        <v>2194</v>
      </c>
      <c r="P8" s="158" t="s">
        <v>2195</v>
      </c>
      <c r="Q8" s="158" t="s">
        <v>2196</v>
      </c>
      <c r="R8" s="158" t="s">
        <v>2195</v>
      </c>
      <c r="S8" s="158" t="s">
        <v>2197</v>
      </c>
      <c r="T8" s="158" t="s">
        <v>2190</v>
      </c>
      <c r="U8" s="158" t="s">
        <v>2198</v>
      </c>
      <c r="V8" s="158" t="s">
        <v>2199</v>
      </c>
      <c r="W8" s="158" t="s">
        <v>2200</v>
      </c>
      <c r="X8" s="158" t="s">
        <v>2201</v>
      </c>
      <c r="Y8" s="158" t="s">
        <v>2202</v>
      </c>
      <c r="Z8" s="158" t="s">
        <v>2203</v>
      </c>
      <c r="AA8" s="158" t="s">
        <v>2204</v>
      </c>
      <c r="AB8" s="158" t="s">
        <v>2205</v>
      </c>
      <c r="AC8" s="158" t="s">
        <v>2206</v>
      </c>
      <c r="AD8" s="158" t="s">
        <v>2207</v>
      </c>
      <c r="AE8" s="158" t="s">
        <v>2208</v>
      </c>
      <c r="AF8" s="158" t="s">
        <v>2193</v>
      </c>
      <c r="AG8" s="158" t="s">
        <v>2194</v>
      </c>
      <c r="AH8" s="158" t="s">
        <v>2209</v>
      </c>
      <c r="AI8" s="158" t="s">
        <v>2210</v>
      </c>
      <c r="AJ8" s="159" t="s">
        <v>2211</v>
      </c>
      <c r="AK8" s="159" t="s">
        <v>2212</v>
      </c>
      <c r="AL8" s="158" t="s">
        <v>2213</v>
      </c>
      <c r="AM8" s="158" t="s">
        <v>2211</v>
      </c>
      <c r="AN8" s="158" t="s">
        <v>2212</v>
      </c>
      <c r="AO8" s="158" t="s">
        <v>2214</v>
      </c>
      <c r="AP8" s="158" t="s">
        <v>2215</v>
      </c>
      <c r="AQ8" s="158" t="s">
        <v>2216</v>
      </c>
      <c r="AR8" s="158" t="s">
        <v>2217</v>
      </c>
      <c r="AS8" s="158" t="s">
        <v>2218</v>
      </c>
      <c r="AT8" s="159" t="s">
        <v>2219</v>
      </c>
      <c r="AU8" s="159" t="s">
        <v>405</v>
      </c>
      <c r="AV8" s="158" t="s">
        <v>2220</v>
      </c>
      <c r="AW8" s="158" t="s">
        <v>2221</v>
      </c>
      <c r="AX8" s="158" t="s">
        <v>2222</v>
      </c>
      <c r="AY8" s="158" t="s">
        <v>2223</v>
      </c>
      <c r="AZ8" s="158" t="s">
        <v>2224</v>
      </c>
      <c r="BA8" s="158" t="s">
        <v>2225</v>
      </c>
      <c r="BB8" s="159" t="s">
        <v>2226</v>
      </c>
      <c r="BC8" s="158" t="s">
        <v>313</v>
      </c>
      <c r="BD8" s="158" t="s">
        <v>2227</v>
      </c>
      <c r="BE8" s="158" t="s">
        <v>2228</v>
      </c>
      <c r="BF8" s="158" t="s">
        <v>2219</v>
      </c>
      <c r="BG8" s="158" t="s">
        <v>405</v>
      </c>
      <c r="BH8" s="158" t="s">
        <v>2229</v>
      </c>
      <c r="BI8" s="158" t="s">
        <v>2230</v>
      </c>
      <c r="BJ8" s="158" t="s">
        <v>2231</v>
      </c>
      <c r="BK8" s="158" t="s">
        <v>2232</v>
      </c>
      <c r="BL8" s="158" t="s">
        <v>2233</v>
      </c>
      <c r="BM8" s="158" t="s">
        <v>2234</v>
      </c>
      <c r="BN8" s="158" t="s">
        <v>2226</v>
      </c>
      <c r="BO8" s="158" t="s">
        <v>2235</v>
      </c>
      <c r="BP8" s="158" t="s">
        <v>2236</v>
      </c>
      <c r="BQ8" s="158" t="s">
        <v>2237</v>
      </c>
      <c r="BR8" s="158" t="s">
        <v>2238</v>
      </c>
      <c r="BS8" s="158" t="s">
        <v>2239</v>
      </c>
      <c r="BT8" s="158" t="s">
        <v>2240</v>
      </c>
      <c r="BU8" s="158" t="s">
        <v>2240</v>
      </c>
      <c r="BV8" s="158" t="s">
        <v>2241</v>
      </c>
      <c r="BW8" s="158" t="s">
        <v>2242</v>
      </c>
      <c r="BX8" s="158" t="s">
        <v>2243</v>
      </c>
      <c r="BY8" s="158" t="s">
        <v>2244</v>
      </c>
      <c r="BZ8" s="158" t="s">
        <v>2245</v>
      </c>
      <c r="CA8" s="158" t="s">
        <v>2246</v>
      </c>
      <c r="CB8" s="158" t="s">
        <v>2247</v>
      </c>
      <c r="CC8" s="158" t="s">
        <v>2248</v>
      </c>
      <c r="CD8" s="158" t="s">
        <v>2249</v>
      </c>
      <c r="CE8" s="158" t="s">
        <v>2250</v>
      </c>
      <c r="CF8" s="158" t="s">
        <v>2251</v>
      </c>
      <c r="CG8" s="158" t="s">
        <v>2252</v>
      </c>
      <c r="CH8" s="158" t="s">
        <v>2253</v>
      </c>
      <c r="CI8" s="158" t="s">
        <v>2254</v>
      </c>
      <c r="CJ8" s="158" t="s">
        <v>2255</v>
      </c>
      <c r="CK8" s="158" t="s">
        <v>2256</v>
      </c>
      <c r="CL8" s="158" t="s">
        <v>2257</v>
      </c>
      <c r="CM8" s="158" t="s">
        <v>2258</v>
      </c>
      <c r="CN8" s="158" t="s">
        <v>2259</v>
      </c>
      <c r="CO8" s="158" t="s">
        <v>2260</v>
      </c>
      <c r="CP8" s="158" t="s">
        <v>2261</v>
      </c>
      <c r="CQ8" s="158" t="s">
        <v>2262</v>
      </c>
      <c r="CR8" s="158" t="s">
        <v>2263</v>
      </c>
      <c r="CS8" s="158" t="s">
        <v>2264</v>
      </c>
      <c r="CT8" s="158" t="s">
        <v>2265</v>
      </c>
      <c r="CU8" s="158" t="s">
        <v>2266</v>
      </c>
      <c r="CV8" s="158" t="s">
        <v>2267</v>
      </c>
      <c r="CW8" s="158" t="s">
        <v>2268</v>
      </c>
      <c r="CX8" s="158" t="s">
        <v>2269</v>
      </c>
      <c r="CY8" s="158" t="s">
        <v>2270</v>
      </c>
      <c r="CZ8" s="158" t="s">
        <v>2271</v>
      </c>
      <c r="DA8" s="158" t="s">
        <v>2272</v>
      </c>
      <c r="DB8" s="158" t="s">
        <v>2273</v>
      </c>
      <c r="DC8" s="158" t="s">
        <v>2274</v>
      </c>
      <c r="DD8" s="158" t="s">
        <v>2253</v>
      </c>
      <c r="DE8" s="158" t="s">
        <v>2254</v>
      </c>
      <c r="DF8" s="158" t="s">
        <v>2275</v>
      </c>
      <c r="DG8" s="158" t="s">
        <v>2276</v>
      </c>
      <c r="DH8" s="158" t="s">
        <v>2277</v>
      </c>
      <c r="DI8" s="158" t="s">
        <v>2278</v>
      </c>
      <c r="DJ8" s="158" t="s">
        <v>2279</v>
      </c>
      <c r="DK8" s="158" t="s">
        <v>2280</v>
      </c>
      <c r="DL8" s="158" t="s">
        <v>2270</v>
      </c>
      <c r="DM8" s="158" t="s">
        <v>2271</v>
      </c>
      <c r="DN8" s="158" t="s">
        <v>2272</v>
      </c>
      <c r="DO8" s="158" t="s">
        <v>2281</v>
      </c>
      <c r="DP8" s="158" t="s">
        <v>2282</v>
      </c>
      <c r="DQ8" s="158" t="s">
        <v>2283</v>
      </c>
      <c r="DR8" s="158" t="s">
        <v>2284</v>
      </c>
      <c r="DS8" s="158" t="s">
        <v>2285</v>
      </c>
      <c r="DT8" s="158" t="s">
        <v>2286</v>
      </c>
      <c r="DU8" s="158" t="s">
        <v>2269</v>
      </c>
      <c r="DV8" s="158" t="s">
        <v>2270</v>
      </c>
      <c r="DW8" s="158" t="s">
        <v>2275</v>
      </c>
      <c r="DX8" s="158" t="s">
        <v>2284</v>
      </c>
      <c r="DY8" s="158" t="s">
        <v>2287</v>
      </c>
      <c r="DZ8" s="158" t="s">
        <v>2288</v>
      </c>
      <c r="EA8" s="158" t="s">
        <v>2289</v>
      </c>
      <c r="EB8" s="158" t="s">
        <v>2290</v>
      </c>
      <c r="EC8" s="158" t="s">
        <v>2291</v>
      </c>
      <c r="ED8" s="158" t="s">
        <v>2292</v>
      </c>
      <c r="EE8" s="158" t="s">
        <v>2293</v>
      </c>
      <c r="EF8" s="158" t="s">
        <v>2294</v>
      </c>
      <c r="EG8" s="158" t="s">
        <v>2227</v>
      </c>
      <c r="EH8" s="158" t="s">
        <v>2237</v>
      </c>
      <c r="EI8" s="158" t="s">
        <v>2295</v>
      </c>
      <c r="EJ8" s="158" t="s">
        <v>2296</v>
      </c>
      <c r="EK8" s="158" t="s">
        <v>2297</v>
      </c>
      <c r="EL8" s="158" t="s">
        <v>2298</v>
      </c>
      <c r="EM8" s="158" t="s">
        <v>2299</v>
      </c>
      <c r="EN8" s="158" t="s">
        <v>2300</v>
      </c>
      <c r="EO8" s="158" t="s">
        <v>2301</v>
      </c>
      <c r="EP8" s="158" t="s">
        <v>2302</v>
      </c>
      <c r="EQ8" s="158" t="s">
        <v>2303</v>
      </c>
      <c r="ER8" s="158" t="s">
        <v>2304</v>
      </c>
      <c r="ES8" s="158" t="s">
        <v>2305</v>
      </c>
      <c r="ET8" s="158" t="s">
        <v>2306</v>
      </c>
      <c r="EU8" s="158" t="s">
        <v>2307</v>
      </c>
      <c r="EV8" s="158" t="s">
        <v>2308</v>
      </c>
      <c r="EW8" s="158" t="s">
        <v>2309</v>
      </c>
      <c r="EX8" s="158" t="s">
        <v>2310</v>
      </c>
      <c r="EY8" s="158" t="s">
        <v>2311</v>
      </c>
      <c r="EZ8" s="158" t="s">
        <v>2312</v>
      </c>
      <c r="FA8" s="158" t="s">
        <v>2313</v>
      </c>
      <c r="FB8" s="158" t="s">
        <v>2294</v>
      </c>
      <c r="FC8" s="158" t="s">
        <v>2299</v>
      </c>
      <c r="FD8" s="158" t="s">
        <v>2314</v>
      </c>
      <c r="FE8" s="158" t="s">
        <v>2315</v>
      </c>
      <c r="FF8" s="158" t="s">
        <v>2316</v>
      </c>
      <c r="FG8" s="158" t="s">
        <v>2317</v>
      </c>
      <c r="FH8" s="158" t="s">
        <v>2318</v>
      </c>
      <c r="FI8" s="158" t="s">
        <v>2319</v>
      </c>
      <c r="FJ8" s="158" t="s">
        <v>2246</v>
      </c>
      <c r="FK8" s="158" t="s">
        <v>2247</v>
      </c>
      <c r="FL8" s="158" t="s">
        <v>2320</v>
      </c>
      <c r="FM8" s="158" t="s">
        <v>2287</v>
      </c>
      <c r="FN8" s="158" t="s">
        <v>2288</v>
      </c>
      <c r="FO8" s="158" t="s">
        <v>2321</v>
      </c>
      <c r="FP8" s="158" t="s">
        <v>2322</v>
      </c>
      <c r="FQ8" s="159" t="s">
        <v>2323</v>
      </c>
      <c r="FR8" s="158" t="s">
        <v>2324</v>
      </c>
      <c r="FS8" s="158" t="s">
        <v>2325</v>
      </c>
      <c r="FT8" s="158" t="s">
        <v>2326</v>
      </c>
      <c r="FU8" s="158" t="s">
        <v>2327</v>
      </c>
      <c r="FV8" s="158" t="s">
        <v>2328</v>
      </c>
      <c r="FW8" s="158" t="s">
        <v>2329</v>
      </c>
      <c r="FX8" s="158" t="s">
        <v>2330</v>
      </c>
      <c r="FY8" s="158" t="s">
        <v>2331</v>
      </c>
      <c r="FZ8" s="158" t="s">
        <v>2332</v>
      </c>
      <c r="GA8" s="158" t="s">
        <v>2296</v>
      </c>
      <c r="GB8" s="159" t="s">
        <v>2333</v>
      </c>
      <c r="GC8" s="158" t="s">
        <v>2322</v>
      </c>
      <c r="GD8" s="158" t="s">
        <v>2321</v>
      </c>
      <c r="GE8" s="158" t="s">
        <v>2334</v>
      </c>
      <c r="GF8" s="159" t="s">
        <v>2335</v>
      </c>
      <c r="GG8" s="158" t="s">
        <v>2336</v>
      </c>
      <c r="GH8" s="158" t="s">
        <v>2337</v>
      </c>
      <c r="GI8" s="158" t="s">
        <v>2269</v>
      </c>
      <c r="GJ8" s="158" t="s">
        <v>2338</v>
      </c>
      <c r="GK8" s="158" t="s">
        <v>2339</v>
      </c>
      <c r="GL8" s="158" t="s">
        <v>2340</v>
      </c>
      <c r="GM8" s="158" t="s">
        <v>2341</v>
      </c>
      <c r="GN8" s="158" t="s">
        <v>2342</v>
      </c>
      <c r="GO8" s="158" t="s">
        <v>2343</v>
      </c>
      <c r="GP8" s="158" t="s">
        <v>2344</v>
      </c>
      <c r="GQ8" s="159" t="s">
        <v>2343</v>
      </c>
      <c r="GR8" s="158" t="s">
        <v>2345</v>
      </c>
      <c r="GS8" s="158" t="s">
        <v>2346</v>
      </c>
      <c r="GT8" s="158" t="s">
        <v>2347</v>
      </c>
      <c r="GU8" s="158" t="s">
        <v>2348</v>
      </c>
      <c r="GV8" s="158" t="s">
        <v>2349</v>
      </c>
      <c r="GW8" s="158" t="s">
        <v>2350</v>
      </c>
      <c r="GX8" s="158" t="s">
        <v>2351</v>
      </c>
      <c r="GY8" s="158" t="s">
        <v>2352</v>
      </c>
      <c r="GZ8" s="158" t="s">
        <v>2353</v>
      </c>
      <c r="HA8" s="158" t="s">
        <v>2354</v>
      </c>
      <c r="HB8" s="159" t="s">
        <v>2355</v>
      </c>
      <c r="HC8" s="159" t="s">
        <v>2356</v>
      </c>
      <c r="HD8" s="158" t="s">
        <v>2357</v>
      </c>
      <c r="HE8" s="158" t="s">
        <v>2357</v>
      </c>
      <c r="HF8" s="158" t="s">
        <v>476</v>
      </c>
      <c r="HG8" s="158" t="s">
        <v>476</v>
      </c>
      <c r="HH8" s="158" t="s">
        <v>2358</v>
      </c>
      <c r="HI8" s="159" t="s">
        <v>2355</v>
      </c>
      <c r="HJ8" s="159" t="s">
        <v>2356</v>
      </c>
      <c r="HK8" s="158" t="s">
        <v>2359</v>
      </c>
      <c r="HL8" s="158" t="s">
        <v>2360</v>
      </c>
      <c r="HM8" s="158" t="s">
        <v>187</v>
      </c>
      <c r="HN8" s="158" t="s">
        <v>2361</v>
      </c>
      <c r="HO8" s="158" t="s">
        <v>2362</v>
      </c>
      <c r="HP8" s="158" t="s">
        <v>2363</v>
      </c>
      <c r="HQ8" s="158" t="s">
        <v>2364</v>
      </c>
      <c r="HR8" s="158" t="s">
        <v>2365</v>
      </c>
      <c r="HS8" s="158" t="s">
        <v>2366</v>
      </c>
      <c r="HT8" s="158" t="s">
        <v>2367</v>
      </c>
      <c r="HU8" s="158" t="s">
        <v>2368</v>
      </c>
      <c r="HV8" s="158" t="s">
        <v>2369</v>
      </c>
      <c r="HW8" s="158" t="s">
        <v>2370</v>
      </c>
      <c r="HX8" s="158" t="s">
        <v>2371</v>
      </c>
      <c r="HY8" s="158" t="s">
        <v>2372</v>
      </c>
      <c r="HZ8" s="158" t="s">
        <v>2373</v>
      </c>
      <c r="IA8" s="158" t="s">
        <v>2374</v>
      </c>
      <c r="IB8" s="158" t="s">
        <v>2375</v>
      </c>
      <c r="IC8" s="158" t="s">
        <v>2376</v>
      </c>
      <c r="ID8" s="158" t="s">
        <v>2377</v>
      </c>
      <c r="IE8" s="158" t="s">
        <v>2378</v>
      </c>
      <c r="IF8" s="158" t="s">
        <v>2364</v>
      </c>
      <c r="IG8" s="158" t="s">
        <v>2365</v>
      </c>
      <c r="IH8" s="158" t="s">
        <v>2379</v>
      </c>
      <c r="II8" s="158" t="s">
        <v>2380</v>
      </c>
      <c r="IJ8" s="158" t="s">
        <v>2358</v>
      </c>
      <c r="IK8" s="158" t="s">
        <v>2295</v>
      </c>
      <c r="IL8" s="159" t="s">
        <v>494</v>
      </c>
      <c r="IM8" s="159" t="s">
        <v>2381</v>
      </c>
      <c r="IN8" s="158" t="s">
        <v>2382</v>
      </c>
      <c r="IO8" s="158" t="s">
        <v>2381</v>
      </c>
      <c r="IP8" s="158" t="s">
        <v>2383</v>
      </c>
      <c r="IQ8" s="158" t="s">
        <v>2384</v>
      </c>
      <c r="IR8" s="158" t="s">
        <v>2385</v>
      </c>
      <c r="IS8" s="159" t="s">
        <v>2383</v>
      </c>
      <c r="IT8" s="158" t="s">
        <v>2386</v>
      </c>
      <c r="IU8" s="158" t="s">
        <v>2387</v>
      </c>
      <c r="IV8" s="158" t="s">
        <v>2384</v>
      </c>
      <c r="IW8" s="159" t="s">
        <v>494</v>
      </c>
      <c r="IX8" s="158" t="s">
        <v>2385</v>
      </c>
      <c r="IY8" s="158" t="s">
        <v>2388</v>
      </c>
      <c r="IZ8" s="158" t="s">
        <v>2388</v>
      </c>
      <c r="JA8" s="158" t="s">
        <v>2389</v>
      </c>
      <c r="JB8" s="158" t="s">
        <v>2390</v>
      </c>
      <c r="JC8" s="158" t="s">
        <v>2391</v>
      </c>
      <c r="JD8" s="158" t="s">
        <v>2392</v>
      </c>
      <c r="JE8" s="158" t="s">
        <v>2393</v>
      </c>
      <c r="JF8" s="158" t="s">
        <v>2391</v>
      </c>
      <c r="JG8" s="158" t="s">
        <v>2394</v>
      </c>
      <c r="JH8" s="158" t="s">
        <v>2395</v>
      </c>
      <c r="JI8" s="158" t="s">
        <v>2394</v>
      </c>
      <c r="JJ8" s="158" t="s">
        <v>2396</v>
      </c>
      <c r="JK8" s="158" t="s">
        <v>2397</v>
      </c>
      <c r="JL8" s="158" t="s">
        <v>2398</v>
      </c>
      <c r="JM8" s="158" t="s">
        <v>2399</v>
      </c>
      <c r="JN8" s="158" t="s">
        <v>2400</v>
      </c>
      <c r="JO8" s="158" t="s">
        <v>2401</v>
      </c>
      <c r="JP8" s="158" t="s">
        <v>2402</v>
      </c>
      <c r="JQ8" s="158" t="s">
        <v>2403</v>
      </c>
      <c r="JR8" s="158" t="s">
        <v>2404</v>
      </c>
      <c r="JS8" s="158" t="s">
        <v>2405</v>
      </c>
      <c r="JT8" s="158" t="s">
        <v>2406</v>
      </c>
      <c r="JU8" s="158" t="s">
        <v>2378</v>
      </c>
      <c r="JV8" s="158" t="s">
        <v>2407</v>
      </c>
      <c r="JW8" s="158" t="s">
        <v>2408</v>
      </c>
      <c r="JX8" s="158" t="s">
        <v>2409</v>
      </c>
      <c r="JY8" s="158" t="s">
        <v>2410</v>
      </c>
      <c r="JZ8" s="158" t="s">
        <v>2411</v>
      </c>
      <c r="KA8" s="158" t="s">
        <v>2359</v>
      </c>
      <c r="KB8" s="158" t="s">
        <v>2412</v>
      </c>
      <c r="KC8" s="158" t="s">
        <v>2411</v>
      </c>
      <c r="KD8" s="158" t="s">
        <v>2360</v>
      </c>
      <c r="KE8" s="158" t="s">
        <v>2413</v>
      </c>
      <c r="KF8" s="158" t="s">
        <v>2414</v>
      </c>
      <c r="KG8" s="158" t="s">
        <v>2414</v>
      </c>
      <c r="KH8" s="158" t="s">
        <v>2415</v>
      </c>
      <c r="KI8" s="158" t="s">
        <v>2239</v>
      </c>
    </row>
    <row r="9" spans="1:295" ht="18" customHeight="1" x14ac:dyDescent="0.25">
      <c r="A9" s="160" t="s">
        <v>42</v>
      </c>
      <c r="B9" s="160" t="s">
        <v>740</v>
      </c>
      <c r="C9" s="161">
        <v>0</v>
      </c>
      <c r="D9" s="162">
        <v>-0.8276</v>
      </c>
      <c r="E9" s="162">
        <v>-3.1993999999999998</v>
      </c>
      <c r="F9" s="162">
        <v>4.8554000000000004</v>
      </c>
      <c r="G9" s="162">
        <v>9.0588999999999995</v>
      </c>
      <c r="H9" s="163"/>
      <c r="I9" s="162">
        <v>12.228899999999999</v>
      </c>
      <c r="J9" s="163"/>
      <c r="K9" s="162">
        <v>14.2226</v>
      </c>
      <c r="L9" s="162">
        <v>5.7628000000000004</v>
      </c>
      <c r="M9" s="162">
        <v>7.1539000000000001</v>
      </c>
      <c r="N9" s="162">
        <v>-8.8800000000000008</v>
      </c>
      <c r="O9" s="162">
        <v>-24.2</v>
      </c>
      <c r="P9" s="163"/>
      <c r="Q9" s="162">
        <v>1.6559999999999999</v>
      </c>
      <c r="R9" s="163"/>
      <c r="S9" s="162">
        <v>-1.0733999999999999</v>
      </c>
      <c r="T9" s="162">
        <v>15.4732</v>
      </c>
      <c r="U9" s="162">
        <v>4.6585999999999999</v>
      </c>
      <c r="V9" s="162">
        <v>4.1840000000000002</v>
      </c>
      <c r="W9" s="162">
        <v>7.7145999999999999</v>
      </c>
      <c r="X9" s="162">
        <v>4.1260000000000003</v>
      </c>
      <c r="Y9" s="162">
        <v>9.7100000000000006E-2</v>
      </c>
      <c r="Z9" s="162">
        <v>2.4419</v>
      </c>
      <c r="AA9" s="163"/>
      <c r="AB9" s="162">
        <v>-0.4199</v>
      </c>
      <c r="AC9" s="162">
        <v>-0.89</v>
      </c>
      <c r="AD9" s="162">
        <v>-0.877</v>
      </c>
      <c r="AE9" s="162">
        <v>3.883</v>
      </c>
      <c r="AF9" s="162">
        <v>-11.1</v>
      </c>
      <c r="AG9" s="162">
        <v>-11</v>
      </c>
      <c r="AH9" s="162">
        <v>-1.556</v>
      </c>
      <c r="AI9" s="162">
        <v>0.255</v>
      </c>
      <c r="AJ9" s="163"/>
      <c r="AK9" s="162">
        <v>-10.53</v>
      </c>
      <c r="AL9" s="163"/>
      <c r="AM9" s="162">
        <v>-12.46</v>
      </c>
      <c r="AN9" s="162">
        <v>-12.5</v>
      </c>
      <c r="AO9" s="162">
        <v>8.7788000000000004</v>
      </c>
      <c r="AP9" s="162">
        <v>3.3351000000000002</v>
      </c>
      <c r="AQ9" s="162">
        <v>17.281300000000002</v>
      </c>
      <c r="AR9" s="162">
        <v>19.332100000000001</v>
      </c>
      <c r="AS9" s="162">
        <v>-19.4787</v>
      </c>
      <c r="AT9" s="162">
        <v>-3.6857000000000002</v>
      </c>
      <c r="AU9" s="163"/>
      <c r="AV9" s="162">
        <v>12.3561</v>
      </c>
      <c r="AW9" s="162">
        <v>13.892799999999999</v>
      </c>
      <c r="AX9" s="162">
        <v>-18.417400000000001</v>
      </c>
      <c r="AY9" s="162">
        <v>-16.840699999999998</v>
      </c>
      <c r="AZ9" s="162">
        <v>24.044499999999999</v>
      </c>
      <c r="BA9" s="162">
        <v>26.414899999999999</v>
      </c>
      <c r="BB9" s="162">
        <v>-30.888999999999999</v>
      </c>
      <c r="BC9" s="162">
        <v>2.5337999999999998</v>
      </c>
      <c r="BD9" s="162">
        <v>-2.6</v>
      </c>
      <c r="BE9" s="162">
        <v>-2.6</v>
      </c>
      <c r="BF9" s="162">
        <v>-22.765499999999999</v>
      </c>
      <c r="BG9" s="163"/>
      <c r="BH9" s="162">
        <v>-2.2122000000000002</v>
      </c>
      <c r="BI9" s="163"/>
      <c r="BJ9" s="162">
        <v>-11.835699999999999</v>
      </c>
      <c r="BK9" s="162">
        <v>0.50670000000000004</v>
      </c>
      <c r="BL9" s="163"/>
      <c r="BM9" s="162">
        <v>1.1854</v>
      </c>
      <c r="BN9" s="162">
        <v>-106.50960000000001</v>
      </c>
      <c r="BO9" s="162">
        <v>71.657399999999996</v>
      </c>
      <c r="BP9" s="162">
        <v>71.688000000000002</v>
      </c>
      <c r="BQ9" s="162">
        <v>-122.44499999999999</v>
      </c>
      <c r="BR9" s="162">
        <v>-159.048</v>
      </c>
      <c r="BS9" s="163"/>
      <c r="BT9" s="163"/>
      <c r="BU9" s="163"/>
      <c r="BV9" s="162">
        <v>15.917400000000001</v>
      </c>
      <c r="BW9" s="162">
        <v>11.6</v>
      </c>
      <c r="BX9" s="162">
        <v>10.74</v>
      </c>
      <c r="BY9" s="162">
        <v>-9.5</v>
      </c>
      <c r="BZ9" s="162">
        <v>1.79</v>
      </c>
      <c r="CA9" s="162">
        <v>0.27210000000000001</v>
      </c>
      <c r="CB9" s="162">
        <v>0.40610000000000002</v>
      </c>
      <c r="CC9" s="162">
        <v>-1.1916</v>
      </c>
      <c r="CD9" s="162">
        <v>-3.6583999999999999</v>
      </c>
      <c r="CE9" s="162">
        <v>-1.4302999999999999</v>
      </c>
      <c r="CF9" s="162">
        <v>-8.8267000000000007</v>
      </c>
      <c r="CG9" s="162">
        <v>-8.8571000000000009</v>
      </c>
      <c r="CH9" s="162">
        <v>-11.206300000000001</v>
      </c>
      <c r="CI9" s="162">
        <v>10.722200000000001</v>
      </c>
      <c r="CJ9" s="163"/>
      <c r="CK9" s="163"/>
      <c r="CL9" s="162">
        <v>-18.3</v>
      </c>
      <c r="CM9" s="162">
        <v>-16.399999999999999</v>
      </c>
      <c r="CN9" s="162">
        <v>-2.71</v>
      </c>
      <c r="CO9" s="162">
        <v>19.861999999999998</v>
      </c>
      <c r="CP9" s="162">
        <v>19.742999999999999</v>
      </c>
      <c r="CQ9" s="162">
        <v>18.948699999999999</v>
      </c>
      <c r="CR9" s="162">
        <v>47.200499999999998</v>
      </c>
      <c r="CS9" s="162">
        <v>47.691099999999999</v>
      </c>
      <c r="CT9" s="162">
        <v>-9.5877999999999997</v>
      </c>
      <c r="CU9" s="162">
        <v>-44.795400000000001</v>
      </c>
      <c r="CV9" s="162">
        <v>-7.4996999999999998</v>
      </c>
      <c r="CW9" s="162">
        <v>1.9732000000000001</v>
      </c>
      <c r="CX9" s="162">
        <v>27.16</v>
      </c>
      <c r="CY9" s="162">
        <v>9.64</v>
      </c>
      <c r="CZ9" s="162">
        <v>4.6924000000000001</v>
      </c>
      <c r="DA9" s="162">
        <v>3.714</v>
      </c>
      <c r="DB9" s="162">
        <v>5.6445999999999996</v>
      </c>
      <c r="DC9" s="163"/>
      <c r="DD9" s="162">
        <v>-12.307</v>
      </c>
      <c r="DE9" s="162">
        <v>-12.0374</v>
      </c>
      <c r="DF9" s="162">
        <v>8.0309000000000008</v>
      </c>
      <c r="DG9" s="163"/>
      <c r="DH9" s="162">
        <v>-1.9536</v>
      </c>
      <c r="DI9" s="162">
        <v>-24.9</v>
      </c>
      <c r="DJ9" s="162">
        <v>-24.8</v>
      </c>
      <c r="DK9" s="162">
        <v>-5.2770999999999999</v>
      </c>
      <c r="DL9" s="162">
        <v>-0.748</v>
      </c>
      <c r="DM9" s="162">
        <v>13.883800000000001</v>
      </c>
      <c r="DN9" s="162">
        <v>6.4999000000000002</v>
      </c>
      <c r="DO9" s="162">
        <v>-0.25</v>
      </c>
      <c r="DP9" s="162">
        <v>-4.3499999999999996</v>
      </c>
      <c r="DQ9" s="162">
        <v>8.2614999999999998</v>
      </c>
      <c r="DR9" s="162">
        <v>-9.4992999999999999</v>
      </c>
      <c r="DS9" s="162">
        <v>-4.01</v>
      </c>
      <c r="DT9" s="162">
        <v>-4.03</v>
      </c>
      <c r="DU9" s="162">
        <v>12.67</v>
      </c>
      <c r="DV9" s="162">
        <v>10.57</v>
      </c>
      <c r="DW9" s="162">
        <v>-13.4909</v>
      </c>
      <c r="DX9" s="162">
        <v>-6.5273000000000003</v>
      </c>
      <c r="DY9" s="162">
        <v>-5.0321999999999996</v>
      </c>
      <c r="DZ9" s="162">
        <v>-4.3818000000000001</v>
      </c>
      <c r="EA9" s="163"/>
      <c r="EB9" s="162">
        <v>-9.9567999999999994</v>
      </c>
      <c r="EC9" s="162">
        <v>-12.4152</v>
      </c>
      <c r="ED9" s="162">
        <v>-12.316000000000001</v>
      </c>
      <c r="EE9" s="162">
        <v>-11.8644</v>
      </c>
      <c r="EF9" s="162">
        <v>-16.594799999999999</v>
      </c>
      <c r="EG9" s="162">
        <v>-13.423</v>
      </c>
      <c r="EH9" s="162">
        <v>24.659500000000001</v>
      </c>
      <c r="EI9" s="162">
        <v>-11.2956</v>
      </c>
      <c r="EJ9" s="163"/>
      <c r="EK9" s="162">
        <v>-11.4055</v>
      </c>
      <c r="EL9" s="162">
        <v>-10.657400000000001</v>
      </c>
      <c r="EM9" s="163"/>
      <c r="EN9" s="162">
        <v>-8.4524000000000008</v>
      </c>
      <c r="EO9" s="162">
        <v>-8.8390000000000004</v>
      </c>
      <c r="EP9" s="162">
        <v>-5.6360000000000001</v>
      </c>
      <c r="EQ9" s="162">
        <v>-7.8798000000000004</v>
      </c>
      <c r="ER9" s="162">
        <v>-7.5789999999999997</v>
      </c>
      <c r="ES9" s="162">
        <v>-7.3723000000000001</v>
      </c>
      <c r="ET9" s="163"/>
      <c r="EU9" s="162">
        <v>5.13</v>
      </c>
      <c r="EV9" s="163"/>
      <c r="EW9" s="162">
        <v>2.8752</v>
      </c>
      <c r="EX9" s="162">
        <v>-7.3487</v>
      </c>
      <c r="EY9" s="162">
        <v>-13.988799999999999</v>
      </c>
      <c r="EZ9" s="162">
        <v>-8.4507999999999992</v>
      </c>
      <c r="FA9" s="162">
        <v>10.7332</v>
      </c>
      <c r="FB9" s="162">
        <v>-3.5807000000000002</v>
      </c>
      <c r="FC9" s="162">
        <v>-7.6031000000000004</v>
      </c>
      <c r="FD9" s="162">
        <v>4.0641999999999996</v>
      </c>
      <c r="FE9" s="162">
        <v>3.8012000000000001</v>
      </c>
      <c r="FF9" s="163"/>
      <c r="FG9" s="162">
        <v>3.5081000000000002</v>
      </c>
      <c r="FH9" s="162">
        <v>3.4893999999999998</v>
      </c>
      <c r="FI9" s="162">
        <v>3.2094</v>
      </c>
      <c r="FJ9" s="162">
        <v>-7.7030000000000003</v>
      </c>
      <c r="FK9" s="162">
        <v>-7.2005999999999997</v>
      </c>
      <c r="FL9" s="162">
        <v>22.774100000000001</v>
      </c>
      <c r="FM9" s="162">
        <v>-2.3754</v>
      </c>
      <c r="FN9" s="162">
        <v>-2.4519000000000002</v>
      </c>
      <c r="FO9" s="162">
        <v>24.3109</v>
      </c>
      <c r="FP9" s="162">
        <v>32.784500000000001</v>
      </c>
      <c r="FQ9" s="162">
        <v>9.3275000000000006</v>
      </c>
      <c r="FR9" s="162">
        <v>-13.33</v>
      </c>
      <c r="FS9" s="162">
        <v>-2.8102999999999998</v>
      </c>
      <c r="FT9" s="162">
        <v>0.187</v>
      </c>
      <c r="FU9" s="162">
        <v>1.6</v>
      </c>
      <c r="FV9" s="162">
        <v>1.07</v>
      </c>
      <c r="FW9" s="162">
        <v>-9.3245000000000005</v>
      </c>
      <c r="FX9" s="163"/>
      <c r="FY9" s="162">
        <v>7.4</v>
      </c>
      <c r="FZ9" s="162">
        <v>1.0620000000000001</v>
      </c>
      <c r="GA9" s="163"/>
      <c r="GB9" s="162">
        <v>33.42</v>
      </c>
      <c r="GC9" s="162">
        <v>-36.575200000000002</v>
      </c>
      <c r="GD9" s="162">
        <v>-27.734400000000001</v>
      </c>
      <c r="GE9" s="162">
        <v>-0.95</v>
      </c>
      <c r="GF9" s="162">
        <v>26.0168</v>
      </c>
      <c r="GG9" s="163"/>
      <c r="GH9" s="162">
        <v>17.794</v>
      </c>
      <c r="GI9" s="162">
        <v>-3.8662000000000001</v>
      </c>
      <c r="GJ9" s="162">
        <v>-4.3608000000000002</v>
      </c>
      <c r="GK9" s="162">
        <v>1.9268000000000001</v>
      </c>
      <c r="GL9" s="163"/>
      <c r="GM9" s="163"/>
      <c r="GN9" s="162">
        <v>-10.1831</v>
      </c>
      <c r="GO9" s="162">
        <v>-12.9872</v>
      </c>
      <c r="GP9" s="162">
        <v>7.9141000000000004</v>
      </c>
      <c r="GQ9" s="162">
        <v>-21.193200000000001</v>
      </c>
      <c r="GR9" s="162">
        <v>5.2267000000000001</v>
      </c>
      <c r="GS9" s="162">
        <v>5.1326999999999998</v>
      </c>
      <c r="GT9" s="162">
        <v>130.84350000000001</v>
      </c>
      <c r="GU9" s="162">
        <v>-10.047700000000001</v>
      </c>
      <c r="GV9" s="162">
        <v>-8.0213000000000001</v>
      </c>
      <c r="GW9" s="162">
        <v>4.2679</v>
      </c>
      <c r="GX9" s="163"/>
      <c r="GY9" s="162">
        <v>8.5495000000000001</v>
      </c>
      <c r="GZ9" s="162">
        <v>6.0286999999999997</v>
      </c>
      <c r="HA9" s="162">
        <v>1.6012999999999999</v>
      </c>
      <c r="HB9" s="162">
        <v>-20.849799999999998</v>
      </c>
      <c r="HC9" s="162">
        <v>-19.882899999999999</v>
      </c>
      <c r="HD9" s="162">
        <v>-13.41</v>
      </c>
      <c r="HE9" s="162">
        <v>19.2301</v>
      </c>
      <c r="HF9" s="162">
        <v>91.991200000000006</v>
      </c>
      <c r="HG9" s="162">
        <v>0</v>
      </c>
      <c r="HH9" s="162">
        <v>47.146900000000002</v>
      </c>
      <c r="HI9" s="162">
        <v>-31.884899999999998</v>
      </c>
      <c r="HJ9" s="162">
        <v>19.178599999999999</v>
      </c>
      <c r="HK9" s="163"/>
      <c r="HL9" s="162">
        <v>10.843299999999999</v>
      </c>
      <c r="HM9" s="162">
        <v>-21.179300000000001</v>
      </c>
      <c r="HN9" s="162">
        <v>-22.273299999999999</v>
      </c>
      <c r="HO9" s="162">
        <v>31.9998</v>
      </c>
      <c r="HP9" s="162">
        <v>33.708500000000001</v>
      </c>
      <c r="HQ9" s="162">
        <v>-17.2639</v>
      </c>
      <c r="HR9" s="162">
        <v>-16.9343</v>
      </c>
      <c r="HS9" s="162">
        <v>-12.978999999999999</v>
      </c>
      <c r="HT9" s="162">
        <v>-12.821400000000001</v>
      </c>
      <c r="HU9" s="162">
        <v>11.57</v>
      </c>
      <c r="HV9" s="162">
        <v>11.55</v>
      </c>
      <c r="HW9" s="162">
        <v>-21.7</v>
      </c>
      <c r="HX9" s="162">
        <v>-21.6</v>
      </c>
      <c r="HY9" s="162">
        <v>0.56310000000000004</v>
      </c>
      <c r="HZ9" s="162">
        <v>-8.4</v>
      </c>
      <c r="IA9" s="162">
        <v>53.080500000000001</v>
      </c>
      <c r="IB9" s="162">
        <v>22.2072</v>
      </c>
      <c r="IC9" s="162">
        <v>21.81</v>
      </c>
      <c r="ID9" s="162">
        <v>-17.8</v>
      </c>
      <c r="IE9" s="162">
        <v>-27.4</v>
      </c>
      <c r="IF9" s="162">
        <v>1.7</v>
      </c>
      <c r="IG9" s="162">
        <v>1.2</v>
      </c>
      <c r="IH9" s="163"/>
      <c r="II9" s="162">
        <v>-17.773099999999999</v>
      </c>
      <c r="IJ9" s="162">
        <v>-115.5575</v>
      </c>
      <c r="IK9" s="162">
        <v>-37.738599999999998</v>
      </c>
      <c r="IL9" s="162">
        <v>-207.7021</v>
      </c>
      <c r="IM9" s="162">
        <v>-8.9172999999999991</v>
      </c>
      <c r="IN9" s="162">
        <v>-24.214300000000001</v>
      </c>
      <c r="IO9" s="163"/>
      <c r="IP9" s="162">
        <v>115.3357</v>
      </c>
      <c r="IQ9" s="162">
        <v>84.583699999999993</v>
      </c>
      <c r="IR9" s="162">
        <v>106.06399999999999</v>
      </c>
      <c r="IS9" s="162">
        <v>-23.6632</v>
      </c>
      <c r="IT9" s="162">
        <v>28.512499999999999</v>
      </c>
      <c r="IU9" s="162">
        <v>27.135899999999999</v>
      </c>
      <c r="IV9" s="162">
        <v>23.766100000000002</v>
      </c>
      <c r="IW9" s="162">
        <v>78.778999999999996</v>
      </c>
      <c r="IX9" s="162">
        <v>-220.577</v>
      </c>
      <c r="IY9" s="162">
        <v>-3.8374000000000001</v>
      </c>
      <c r="IZ9" s="162">
        <v>4.9344000000000001</v>
      </c>
      <c r="JA9" s="162">
        <v>-0.23319999999999999</v>
      </c>
      <c r="JB9" s="162">
        <v>7.0069999999999997</v>
      </c>
      <c r="JC9" s="162">
        <v>-3.76</v>
      </c>
      <c r="JD9" s="162">
        <v>-2.1219999999999999</v>
      </c>
      <c r="JE9" s="162">
        <v>-2.1219999999999999</v>
      </c>
      <c r="JF9" s="162">
        <v>-1.1200000000000001</v>
      </c>
      <c r="JG9" s="162">
        <v>2.72</v>
      </c>
      <c r="JH9" s="162">
        <v>-4.1176000000000004</v>
      </c>
      <c r="JI9" s="162">
        <v>-9.2850999999999999</v>
      </c>
      <c r="JJ9" s="162">
        <v>5.452</v>
      </c>
      <c r="JK9" s="162">
        <v>5.8914999999999997</v>
      </c>
      <c r="JL9" s="162">
        <v>-6.9</v>
      </c>
      <c r="JM9" s="162">
        <v>-1.175</v>
      </c>
      <c r="JN9" s="162">
        <v>-1.6679999999999999</v>
      </c>
      <c r="JO9" s="162">
        <v>2.6452</v>
      </c>
      <c r="JP9" s="162">
        <v>3.0590000000000002</v>
      </c>
      <c r="JQ9" s="162">
        <v>0.85619999999999996</v>
      </c>
      <c r="JR9" s="162">
        <v>0.71550000000000002</v>
      </c>
      <c r="JS9" s="162">
        <v>0.1958</v>
      </c>
      <c r="JT9" s="163"/>
      <c r="JU9" s="162">
        <v>13.6</v>
      </c>
      <c r="JV9" s="162">
        <v>11.167899999999999</v>
      </c>
      <c r="JW9" s="162">
        <v>0.12</v>
      </c>
      <c r="JX9" s="163"/>
      <c r="JY9" s="162">
        <v>-9.6403999999999996</v>
      </c>
      <c r="JZ9" s="162">
        <v>-2.6987000000000001</v>
      </c>
      <c r="KA9" s="162">
        <v>-25.3736</v>
      </c>
      <c r="KB9" s="162">
        <v>-6.6698000000000004</v>
      </c>
      <c r="KC9" s="163"/>
      <c r="KD9" s="162">
        <v>-28.522400000000001</v>
      </c>
      <c r="KE9" s="162">
        <v>-1.8887</v>
      </c>
      <c r="KF9" s="162">
        <v>-7.6</v>
      </c>
      <c r="KG9" s="162">
        <v>-7.5</v>
      </c>
      <c r="KH9" s="162">
        <v>89.236199999999997</v>
      </c>
      <c r="KI9" s="162">
        <v>-160.09200000000001</v>
      </c>
    </row>
    <row r="10" spans="1:295" ht="18" customHeight="1" x14ac:dyDescent="0.25">
      <c r="A10" s="160" t="s">
        <v>42</v>
      </c>
      <c r="B10" s="160" t="s">
        <v>741</v>
      </c>
      <c r="C10" s="164">
        <v>0</v>
      </c>
      <c r="D10" s="165">
        <v>-1.0017</v>
      </c>
      <c r="E10" s="165">
        <v>-2.9483999999999999</v>
      </c>
      <c r="F10" s="165">
        <v>4.5346000000000002</v>
      </c>
      <c r="G10" s="165">
        <v>8.8033999999999999</v>
      </c>
      <c r="H10" s="166"/>
      <c r="I10" s="165">
        <v>11.7166</v>
      </c>
      <c r="J10" s="166"/>
      <c r="K10" s="165">
        <v>12.253299999999999</v>
      </c>
      <c r="L10" s="165">
        <v>4.8799000000000001</v>
      </c>
      <c r="M10" s="165">
        <v>6.3761000000000001</v>
      </c>
      <c r="N10" s="165">
        <v>-11.1</v>
      </c>
      <c r="O10" s="165">
        <v>-24.2</v>
      </c>
      <c r="P10" s="165">
        <v>0</v>
      </c>
      <c r="Q10" s="165">
        <v>1.6559999999999999</v>
      </c>
      <c r="R10" s="166"/>
      <c r="S10" s="165">
        <v>-0.97740000000000005</v>
      </c>
      <c r="T10" s="165">
        <v>6.6818999999999997</v>
      </c>
      <c r="U10" s="165">
        <v>3.9306000000000001</v>
      </c>
      <c r="V10" s="165">
        <v>3.8043</v>
      </c>
      <c r="W10" s="165">
        <v>7.1889000000000003</v>
      </c>
      <c r="X10" s="165">
        <v>4.0218999999999996</v>
      </c>
      <c r="Y10" s="165">
        <v>8.8400000000000006E-2</v>
      </c>
      <c r="Z10" s="165">
        <v>2.3357999999999999</v>
      </c>
      <c r="AA10" s="166"/>
      <c r="AB10" s="165">
        <v>-0.4572</v>
      </c>
      <c r="AC10" s="165">
        <v>-1.0209999999999999</v>
      </c>
      <c r="AD10" s="165">
        <v>-1.012</v>
      </c>
      <c r="AE10" s="165">
        <v>4.0460000000000003</v>
      </c>
      <c r="AF10" s="165">
        <v>-8.8800000000000008</v>
      </c>
      <c r="AG10" s="165">
        <v>-11</v>
      </c>
      <c r="AH10" s="165">
        <v>-1.581</v>
      </c>
      <c r="AI10" s="165">
        <v>0.25600000000000001</v>
      </c>
      <c r="AJ10" s="166"/>
      <c r="AK10" s="165">
        <v>-12.73</v>
      </c>
      <c r="AL10" s="166"/>
      <c r="AM10" s="165">
        <v>-12.12</v>
      </c>
      <c r="AN10" s="165">
        <v>-11.86</v>
      </c>
      <c r="AO10" s="165">
        <v>9.0731999999999999</v>
      </c>
      <c r="AP10" s="165">
        <v>3.4157000000000002</v>
      </c>
      <c r="AQ10" s="165">
        <v>15.8825</v>
      </c>
      <c r="AR10" s="165">
        <v>17.2957</v>
      </c>
      <c r="AS10" s="165">
        <v>-12.804600000000001</v>
      </c>
      <c r="AT10" s="165">
        <v>-7.1745000000000001</v>
      </c>
      <c r="AU10" s="166"/>
      <c r="AV10" s="165">
        <v>12.9618</v>
      </c>
      <c r="AW10" s="165">
        <v>11.0832</v>
      </c>
      <c r="AX10" s="165">
        <v>-18.813199999999998</v>
      </c>
      <c r="AY10" s="165">
        <v>-15.7644</v>
      </c>
      <c r="AZ10" s="165">
        <v>40.751399999999997</v>
      </c>
      <c r="BA10" s="165">
        <v>33.575200000000002</v>
      </c>
      <c r="BB10" s="165">
        <v>-38.895000000000003</v>
      </c>
      <c r="BC10" s="165">
        <v>4.3476999999999997</v>
      </c>
      <c r="BD10" s="165">
        <v>-1.8</v>
      </c>
      <c r="BE10" s="165">
        <v>-1.9</v>
      </c>
      <c r="BF10" s="165">
        <v>-18.5456</v>
      </c>
      <c r="BG10" s="166"/>
      <c r="BH10" s="165">
        <v>-2.2999999999999998</v>
      </c>
      <c r="BI10" s="166"/>
      <c r="BJ10" s="165">
        <v>-14.238899999999999</v>
      </c>
      <c r="BK10" s="165">
        <v>0.58079999999999998</v>
      </c>
      <c r="BL10" s="166"/>
      <c r="BM10" s="165">
        <v>0</v>
      </c>
      <c r="BN10" s="165">
        <v>-103.0305</v>
      </c>
      <c r="BO10" s="165">
        <v>71.993099999999998</v>
      </c>
      <c r="BP10" s="165">
        <v>72.054199999999994</v>
      </c>
      <c r="BQ10" s="165">
        <v>-124.25490000000001</v>
      </c>
      <c r="BR10" s="165">
        <v>-165.19800000000001</v>
      </c>
      <c r="BS10" s="166"/>
      <c r="BT10" s="166"/>
      <c r="BU10" s="166"/>
      <c r="BV10" s="165">
        <v>14.8596</v>
      </c>
      <c r="BW10" s="165">
        <v>11.52</v>
      </c>
      <c r="BX10" s="165">
        <v>11</v>
      </c>
      <c r="BY10" s="165">
        <v>-10.09</v>
      </c>
      <c r="BZ10" s="165">
        <v>1.33</v>
      </c>
      <c r="CA10" s="165">
        <v>4.1999999999999997E-3</v>
      </c>
      <c r="CB10" s="165">
        <v>-0.26369999999999999</v>
      </c>
      <c r="CC10" s="165">
        <v>-1.7662</v>
      </c>
      <c r="CD10" s="165">
        <v>-4.6017999999999999</v>
      </c>
      <c r="CE10" s="165">
        <v>-2.8001</v>
      </c>
      <c r="CF10" s="165">
        <v>-7.8071999999999999</v>
      </c>
      <c r="CG10" s="165">
        <v>-8.1403999999999996</v>
      </c>
      <c r="CH10" s="165">
        <v>-13.7377</v>
      </c>
      <c r="CI10" s="165">
        <v>11.1503</v>
      </c>
      <c r="CJ10" s="166"/>
      <c r="CK10" s="166"/>
      <c r="CL10" s="165">
        <v>-20.7</v>
      </c>
      <c r="CM10" s="165">
        <v>-17.3</v>
      </c>
      <c r="CN10" s="165">
        <v>-2.57</v>
      </c>
      <c r="CO10" s="165">
        <v>19.965199999999999</v>
      </c>
      <c r="CP10" s="165">
        <v>19.928999999999998</v>
      </c>
      <c r="CQ10" s="165">
        <v>18.748100000000001</v>
      </c>
      <c r="CR10" s="165">
        <v>47.664900000000003</v>
      </c>
      <c r="CS10" s="165">
        <v>48.985300000000002</v>
      </c>
      <c r="CT10" s="165">
        <v>-8.9703999999999997</v>
      </c>
      <c r="CU10" s="165">
        <v>-46.654299999999999</v>
      </c>
      <c r="CV10" s="165">
        <v>-6.3780000000000001</v>
      </c>
      <c r="CW10" s="165">
        <v>2.2948</v>
      </c>
      <c r="CX10" s="165">
        <v>28.23</v>
      </c>
      <c r="CY10" s="165">
        <v>10.210000000000001</v>
      </c>
      <c r="CZ10" s="165">
        <v>4.5361000000000002</v>
      </c>
      <c r="DA10" s="165">
        <v>3.4209999999999998</v>
      </c>
      <c r="DB10" s="165">
        <v>5.4165999999999999</v>
      </c>
      <c r="DC10" s="166"/>
      <c r="DD10" s="165">
        <v>-12.8103</v>
      </c>
      <c r="DE10" s="165">
        <v>-12.509</v>
      </c>
      <c r="DF10" s="165">
        <v>7.3602999999999996</v>
      </c>
      <c r="DG10" s="166"/>
      <c r="DH10" s="165">
        <v>-1.9079999999999999</v>
      </c>
      <c r="DI10" s="166"/>
      <c r="DJ10" s="166"/>
      <c r="DK10" s="165">
        <v>-5.5273000000000003</v>
      </c>
      <c r="DL10" s="165">
        <v>-1.1220000000000001</v>
      </c>
      <c r="DM10" s="165">
        <v>14.041499999999999</v>
      </c>
      <c r="DN10" s="165">
        <v>5.9432999999999998</v>
      </c>
      <c r="DO10" s="165">
        <v>-0.59</v>
      </c>
      <c r="DP10" s="165">
        <v>-4.6100000000000003</v>
      </c>
      <c r="DQ10" s="165">
        <v>8.2925000000000004</v>
      </c>
      <c r="DR10" s="165">
        <v>-8.0286000000000008</v>
      </c>
      <c r="DS10" s="165">
        <v>-4.24</v>
      </c>
      <c r="DT10" s="165">
        <v>-4.26</v>
      </c>
      <c r="DU10" s="165">
        <v>12.53</v>
      </c>
      <c r="DV10" s="165">
        <v>10.01</v>
      </c>
      <c r="DW10" s="165">
        <v>-12.5273</v>
      </c>
      <c r="DX10" s="165">
        <v>-6.1273</v>
      </c>
      <c r="DY10" s="165">
        <v>-4.8108000000000004</v>
      </c>
      <c r="DZ10" s="165">
        <v>-4.8090999999999999</v>
      </c>
      <c r="EA10" s="166"/>
      <c r="EB10" s="165">
        <v>-11.1646</v>
      </c>
      <c r="EC10" s="165">
        <v>-12.821999999999999</v>
      </c>
      <c r="ED10" s="165">
        <v>-13.0357</v>
      </c>
      <c r="EE10" s="165">
        <v>-11.439299999999999</v>
      </c>
      <c r="EF10" s="165">
        <v>-16.094799999999999</v>
      </c>
      <c r="EG10" s="165">
        <v>-13.757999999999999</v>
      </c>
      <c r="EH10" s="165">
        <v>15.85</v>
      </c>
      <c r="EI10" s="165">
        <v>-7.3392999999999997</v>
      </c>
      <c r="EJ10" s="166"/>
      <c r="EK10" s="165">
        <v>-11.3413</v>
      </c>
      <c r="EL10" s="165">
        <v>-10.361800000000001</v>
      </c>
      <c r="EM10" s="166"/>
      <c r="EN10" s="165">
        <v>-9.1506000000000007</v>
      </c>
      <c r="EO10" s="165">
        <v>-8.8933</v>
      </c>
      <c r="EP10" s="165">
        <v>-5.6360000000000001</v>
      </c>
      <c r="EQ10" s="165">
        <v>-6.1970000000000001</v>
      </c>
      <c r="ER10" s="165">
        <v>-5.8139000000000003</v>
      </c>
      <c r="ES10" s="165">
        <v>-8.1579999999999995</v>
      </c>
      <c r="ET10" s="166"/>
      <c r="EU10" s="165">
        <v>4.92</v>
      </c>
      <c r="EV10" s="166"/>
      <c r="EW10" s="165">
        <v>3.1309</v>
      </c>
      <c r="EX10" s="165">
        <v>-9.5679999999999996</v>
      </c>
      <c r="EY10" s="165">
        <v>-13.1754</v>
      </c>
      <c r="EZ10" s="165">
        <v>-7.6978</v>
      </c>
      <c r="FA10" s="165">
        <v>8.4984999999999999</v>
      </c>
      <c r="FB10" s="165">
        <v>-4.0030999999999999</v>
      </c>
      <c r="FC10" s="165">
        <v>-8.0922000000000001</v>
      </c>
      <c r="FD10" s="165">
        <v>4.4717000000000002</v>
      </c>
      <c r="FE10" s="165">
        <v>4.1798000000000002</v>
      </c>
      <c r="FF10" s="166"/>
      <c r="FG10" s="165">
        <v>0</v>
      </c>
      <c r="FH10" s="165">
        <v>0</v>
      </c>
      <c r="FI10" s="165">
        <v>0</v>
      </c>
      <c r="FJ10" s="165">
        <v>-6.6982999999999997</v>
      </c>
      <c r="FK10" s="165">
        <v>-7.3681000000000001</v>
      </c>
      <c r="FL10" s="165">
        <v>25.453399999999998</v>
      </c>
      <c r="FM10" s="165">
        <v>-2.0070999999999999</v>
      </c>
      <c r="FN10" s="165">
        <v>-1.9414</v>
      </c>
      <c r="FO10" s="165">
        <v>26.5791</v>
      </c>
      <c r="FP10" s="165">
        <v>34.596800000000002</v>
      </c>
      <c r="FQ10" s="165">
        <v>8.3020999999999994</v>
      </c>
      <c r="FR10" s="165">
        <v>-12.3</v>
      </c>
      <c r="FS10" s="165">
        <v>-3.5152000000000001</v>
      </c>
      <c r="FT10" s="165">
        <v>0.16589999999999999</v>
      </c>
      <c r="FU10" s="165">
        <v>2.1</v>
      </c>
      <c r="FV10" s="165">
        <v>0.22</v>
      </c>
      <c r="FW10" s="165">
        <v>0</v>
      </c>
      <c r="FX10" s="166"/>
      <c r="FY10" s="165">
        <v>7.4690000000000003</v>
      </c>
      <c r="FZ10" s="165">
        <v>1.1839999999999999</v>
      </c>
      <c r="GA10" s="166"/>
      <c r="GB10" s="165">
        <v>33.24</v>
      </c>
      <c r="GC10" s="165">
        <v>-37.788600000000002</v>
      </c>
      <c r="GD10" s="165">
        <v>-29.5059</v>
      </c>
      <c r="GE10" s="165">
        <v>-1.08</v>
      </c>
      <c r="GF10" s="165">
        <v>25.800799999999999</v>
      </c>
      <c r="GG10" s="166"/>
      <c r="GH10" s="165">
        <v>17.218499999999999</v>
      </c>
      <c r="GI10" s="165">
        <v>-3.4129999999999998</v>
      </c>
      <c r="GJ10" s="165">
        <v>-3.8671000000000002</v>
      </c>
      <c r="GK10" s="165">
        <v>1.8616999999999999</v>
      </c>
      <c r="GL10" s="166"/>
      <c r="GM10" s="166"/>
      <c r="GN10" s="165">
        <v>-10.322900000000001</v>
      </c>
      <c r="GO10" s="165">
        <v>-13.009</v>
      </c>
      <c r="GP10" s="165">
        <v>8.6462000000000003</v>
      </c>
      <c r="GQ10" s="165">
        <v>-21.198499999999999</v>
      </c>
      <c r="GR10" s="165">
        <v>5.2938000000000001</v>
      </c>
      <c r="GS10" s="165">
        <v>5.3914999999999997</v>
      </c>
      <c r="GT10" s="165">
        <v>126.0338</v>
      </c>
      <c r="GU10" s="165">
        <v>-10.1271</v>
      </c>
      <c r="GV10" s="165">
        <v>-8.3583999999999996</v>
      </c>
      <c r="GW10" s="165">
        <v>4.4301000000000004</v>
      </c>
      <c r="GX10" s="165">
        <v>2.1932999999999998</v>
      </c>
      <c r="GY10" s="166"/>
      <c r="GZ10" s="165">
        <v>5.9733000000000001</v>
      </c>
      <c r="HA10" s="165">
        <v>2</v>
      </c>
      <c r="HB10" s="165">
        <v>-20.1783</v>
      </c>
      <c r="HC10" s="165">
        <v>-18.708100000000002</v>
      </c>
      <c r="HD10" s="165">
        <v>-16.760000000000002</v>
      </c>
      <c r="HE10" s="165">
        <v>20.307600000000001</v>
      </c>
      <c r="HF10" s="165">
        <v>96.866200000000006</v>
      </c>
      <c r="HG10" s="165">
        <v>-6.8563999999999998</v>
      </c>
      <c r="HH10" s="165">
        <v>49.935299999999998</v>
      </c>
      <c r="HI10" s="165">
        <v>-30.798400000000001</v>
      </c>
      <c r="HJ10" s="165">
        <v>19.146899999999999</v>
      </c>
      <c r="HK10" s="166"/>
      <c r="HL10" s="165">
        <v>9.9329999999999998</v>
      </c>
      <c r="HM10" s="165">
        <v>-20.981999999999999</v>
      </c>
      <c r="HN10" s="165">
        <v>-21.9251</v>
      </c>
      <c r="HO10" s="166"/>
      <c r="HP10" s="166"/>
      <c r="HQ10" s="165">
        <v>-17.198</v>
      </c>
      <c r="HR10" s="165">
        <v>-17.110099999999999</v>
      </c>
      <c r="HS10" s="165">
        <v>-12.2311</v>
      </c>
      <c r="HT10" s="165">
        <v>-12.063000000000001</v>
      </c>
      <c r="HU10" s="165">
        <v>15.41</v>
      </c>
      <c r="HV10" s="165">
        <v>15.33</v>
      </c>
      <c r="HW10" s="165">
        <v>-20.2</v>
      </c>
      <c r="HX10" s="165">
        <v>-21.1</v>
      </c>
      <c r="HY10" s="165">
        <v>0.31769999999999998</v>
      </c>
      <c r="HZ10" s="165">
        <v>-8.8000000000000007</v>
      </c>
      <c r="IA10" s="165">
        <v>42.9238</v>
      </c>
      <c r="IB10" s="165">
        <v>24.3245</v>
      </c>
      <c r="IC10" s="165">
        <v>24.4754</v>
      </c>
      <c r="ID10" s="165">
        <v>-18.2</v>
      </c>
      <c r="IE10" s="165">
        <v>-28.5</v>
      </c>
      <c r="IF10" s="165">
        <v>1.3</v>
      </c>
      <c r="IG10" s="165">
        <v>0.8</v>
      </c>
      <c r="IH10" s="166"/>
      <c r="II10" s="166"/>
      <c r="IJ10" s="165">
        <v>-116.4962</v>
      </c>
      <c r="IK10" s="165">
        <v>-45.485599999999998</v>
      </c>
      <c r="IL10" s="165">
        <v>-204.13810000000001</v>
      </c>
      <c r="IM10" s="165">
        <v>-7.2119</v>
      </c>
      <c r="IN10" s="165">
        <v>-24.771599999999999</v>
      </c>
      <c r="IO10" s="166"/>
      <c r="IP10" s="165">
        <v>120.755</v>
      </c>
      <c r="IQ10" s="165">
        <v>80.031800000000004</v>
      </c>
      <c r="IR10" s="165">
        <v>102.9247</v>
      </c>
      <c r="IS10" s="165">
        <v>-27.532299999999999</v>
      </c>
      <c r="IT10" s="165">
        <v>28.817599999999999</v>
      </c>
      <c r="IU10" s="165">
        <v>28.824300000000001</v>
      </c>
      <c r="IV10" s="165">
        <v>28.347100000000001</v>
      </c>
      <c r="IW10" s="165">
        <v>74.496200000000002</v>
      </c>
      <c r="IX10" s="165">
        <v>-219.96629999999999</v>
      </c>
      <c r="IY10" s="165">
        <v>-5.9810999999999996</v>
      </c>
      <c r="IZ10" s="165">
        <v>6.8388999999999998</v>
      </c>
      <c r="JA10" s="165">
        <v>-0.44309999999999999</v>
      </c>
      <c r="JB10" s="165">
        <v>6.9290000000000003</v>
      </c>
      <c r="JC10" s="165">
        <v>-3.36</v>
      </c>
      <c r="JD10" s="165">
        <v>-2.1160000000000001</v>
      </c>
      <c r="JE10" s="165">
        <v>-2.121</v>
      </c>
      <c r="JF10" s="165">
        <v>-1.2</v>
      </c>
      <c r="JG10" s="165">
        <v>3.68</v>
      </c>
      <c r="JH10" s="165">
        <v>-4.1364000000000001</v>
      </c>
      <c r="JI10" s="165">
        <v>-9.4040999999999997</v>
      </c>
      <c r="JJ10" s="165">
        <v>5.0400999999999998</v>
      </c>
      <c r="JK10" s="165">
        <v>5.8304999999999998</v>
      </c>
      <c r="JL10" s="165">
        <v>-5.9</v>
      </c>
      <c r="JM10" s="165">
        <v>1.383</v>
      </c>
      <c r="JN10" s="165">
        <v>0.94899999999999995</v>
      </c>
      <c r="JO10" s="166"/>
      <c r="JP10" s="165">
        <v>2.7829999999999999</v>
      </c>
      <c r="JQ10" s="165">
        <v>0.67679999999999996</v>
      </c>
      <c r="JR10" s="165">
        <v>0.70020000000000004</v>
      </c>
      <c r="JS10" s="165">
        <v>0.41649999999999998</v>
      </c>
      <c r="JT10" s="166"/>
      <c r="JU10" s="165">
        <v>13.5</v>
      </c>
      <c r="JV10" s="165">
        <v>10.973000000000001</v>
      </c>
      <c r="JW10" s="165">
        <v>0.09</v>
      </c>
      <c r="JX10" s="166"/>
      <c r="JY10" s="165">
        <v>-9.5604999999999993</v>
      </c>
      <c r="JZ10" s="165">
        <v>-3.1842000000000001</v>
      </c>
      <c r="KA10" s="165">
        <v>-24.833400000000001</v>
      </c>
      <c r="KB10" s="165">
        <v>-6.4672999999999998</v>
      </c>
      <c r="KC10" s="166"/>
      <c r="KD10" s="165">
        <v>-27.846599999999999</v>
      </c>
      <c r="KE10" s="165">
        <v>-2.4967000000000001</v>
      </c>
      <c r="KF10" s="165">
        <v>-7.3</v>
      </c>
      <c r="KG10" s="165">
        <v>-7.9</v>
      </c>
      <c r="KH10" s="165">
        <v>96.603099999999998</v>
      </c>
      <c r="KI10" s="165">
        <v>-165.91990000000001</v>
      </c>
    </row>
    <row r="11" spans="1:295" ht="18" customHeight="1" x14ac:dyDescent="0.25">
      <c r="A11" s="160" t="s">
        <v>42</v>
      </c>
      <c r="B11" s="160" t="s">
        <v>742</v>
      </c>
      <c r="C11" s="164">
        <v>0</v>
      </c>
      <c r="D11" s="165">
        <v>-1.0241</v>
      </c>
      <c r="E11" s="165">
        <v>-2.9258999999999999</v>
      </c>
      <c r="F11" s="165">
        <v>4.5381</v>
      </c>
      <c r="G11" s="165">
        <v>8.9236000000000004</v>
      </c>
      <c r="H11" s="166"/>
      <c r="I11" s="165">
        <v>11.2562</v>
      </c>
      <c r="J11" s="166"/>
      <c r="K11" s="165">
        <v>12.1029</v>
      </c>
      <c r="L11" s="165">
        <v>4.8278999999999996</v>
      </c>
      <c r="M11" s="165">
        <v>6.1985000000000001</v>
      </c>
      <c r="N11" s="165">
        <v>-11.1</v>
      </c>
      <c r="O11" s="166"/>
      <c r="P11" s="166"/>
      <c r="Q11" s="165">
        <v>0.82799999999999996</v>
      </c>
      <c r="R11" s="165">
        <v>-17.600000000000001</v>
      </c>
      <c r="S11" s="165">
        <v>-1.0213000000000001</v>
      </c>
      <c r="T11" s="165">
        <v>7.7846000000000002</v>
      </c>
      <c r="U11" s="165">
        <v>4.0217000000000001</v>
      </c>
      <c r="V11" s="165">
        <v>3.8971</v>
      </c>
      <c r="W11" s="165">
        <v>7.1219000000000001</v>
      </c>
      <c r="X11" s="165">
        <v>4.1001000000000003</v>
      </c>
      <c r="Y11" s="165">
        <v>0.12039999999999999</v>
      </c>
      <c r="Z11" s="165">
        <v>2.3016999999999999</v>
      </c>
      <c r="AA11" s="166"/>
      <c r="AB11" s="165">
        <v>-0.52610000000000001</v>
      </c>
      <c r="AC11" s="165">
        <v>-1.0960000000000001</v>
      </c>
      <c r="AD11" s="165">
        <v>-1.0820000000000001</v>
      </c>
      <c r="AE11" s="165">
        <v>3.59</v>
      </c>
      <c r="AF11" s="165">
        <v>-8.8800000000000008</v>
      </c>
      <c r="AG11" s="166"/>
      <c r="AH11" s="165">
        <v>-1.4330000000000001</v>
      </c>
      <c r="AI11" s="165">
        <v>0.247</v>
      </c>
      <c r="AJ11" s="166"/>
      <c r="AK11" s="165">
        <v>-13.31</v>
      </c>
      <c r="AL11" s="166"/>
      <c r="AM11" s="165">
        <v>-12.4</v>
      </c>
      <c r="AN11" s="165">
        <v>-12.43</v>
      </c>
      <c r="AO11" s="165">
        <v>8.9087999999999994</v>
      </c>
      <c r="AP11" s="165">
        <v>3.4295</v>
      </c>
      <c r="AQ11" s="165">
        <v>15.084099999999999</v>
      </c>
      <c r="AR11" s="165">
        <v>17.150099999999998</v>
      </c>
      <c r="AS11" s="165">
        <v>-10.6934</v>
      </c>
      <c r="AT11" s="165">
        <v>-5.9861000000000004</v>
      </c>
      <c r="AU11" s="166"/>
      <c r="AV11" s="165">
        <v>0.73409999999999997</v>
      </c>
      <c r="AW11" s="165">
        <v>0.85</v>
      </c>
      <c r="AX11" s="165">
        <v>-15.613899999999999</v>
      </c>
      <c r="AY11" s="165">
        <v>-14.322800000000001</v>
      </c>
      <c r="AZ11" s="165">
        <v>24.052700000000002</v>
      </c>
      <c r="BA11" s="165">
        <v>25.2254</v>
      </c>
      <c r="BB11" s="165">
        <v>-41.066000000000003</v>
      </c>
      <c r="BC11" s="165">
        <v>5.2408000000000001</v>
      </c>
      <c r="BD11" s="165">
        <v>-2.2999999999999998</v>
      </c>
      <c r="BE11" s="165">
        <v>-2.2999999999999998</v>
      </c>
      <c r="BF11" s="165">
        <v>-26.162500000000001</v>
      </c>
      <c r="BG11" s="166"/>
      <c r="BH11" s="165">
        <v>-2.4937999999999998</v>
      </c>
      <c r="BI11" s="166"/>
      <c r="BJ11" s="165">
        <v>-14.857699999999999</v>
      </c>
      <c r="BK11" s="165">
        <v>0.30609999999999998</v>
      </c>
      <c r="BL11" s="166"/>
      <c r="BM11" s="165">
        <v>0</v>
      </c>
      <c r="BN11" s="165">
        <v>-117.893</v>
      </c>
      <c r="BO11" s="165">
        <v>72.481399999999994</v>
      </c>
      <c r="BP11" s="165">
        <v>72.878200000000007</v>
      </c>
      <c r="BQ11" s="165">
        <v>-120.71210000000001</v>
      </c>
      <c r="BR11" s="165">
        <v>-174.8449</v>
      </c>
      <c r="BS11" s="166"/>
      <c r="BT11" s="166"/>
      <c r="BU11" s="166"/>
      <c r="BV11" s="165">
        <v>12.793799999999999</v>
      </c>
      <c r="BW11" s="165">
        <v>11.22</v>
      </c>
      <c r="BX11" s="165">
        <v>10.33</v>
      </c>
      <c r="BY11" s="165">
        <v>-10.83</v>
      </c>
      <c r="BZ11" s="165">
        <v>0.79</v>
      </c>
      <c r="CA11" s="165">
        <v>1.3438000000000001</v>
      </c>
      <c r="CB11" s="165">
        <v>1.0758000000000001</v>
      </c>
      <c r="CC11" s="165">
        <v>-2.6105999999999998</v>
      </c>
      <c r="CD11" s="165">
        <v>-5.2046999999999999</v>
      </c>
      <c r="CE11" s="165">
        <v>-2.3443999999999998</v>
      </c>
      <c r="CF11" s="165">
        <v>-7.2495000000000003</v>
      </c>
      <c r="CG11" s="165">
        <v>-7.3581000000000003</v>
      </c>
      <c r="CH11" s="165">
        <v>-14.581099999999999</v>
      </c>
      <c r="CI11" s="165">
        <v>11.872400000000001</v>
      </c>
      <c r="CJ11" s="166"/>
      <c r="CK11" s="166"/>
      <c r="CL11" s="165">
        <v>-21.7</v>
      </c>
      <c r="CM11" s="165">
        <v>-18.2</v>
      </c>
      <c r="CN11" s="165">
        <v>-2.56</v>
      </c>
      <c r="CO11" s="165">
        <v>19.146999999999998</v>
      </c>
      <c r="CP11" s="165">
        <v>19.0276</v>
      </c>
      <c r="CQ11" s="165">
        <v>18.384599999999999</v>
      </c>
      <c r="CR11" s="165">
        <v>49.147799999999997</v>
      </c>
      <c r="CS11" s="165">
        <v>49.578299999999999</v>
      </c>
      <c r="CT11" s="165">
        <v>1</v>
      </c>
      <c r="CU11" s="165">
        <v>-47.1875</v>
      </c>
      <c r="CV11" s="165">
        <v>-5.8181000000000003</v>
      </c>
      <c r="CW11" s="165">
        <v>2.0878999999999999</v>
      </c>
      <c r="CX11" s="165">
        <v>28.02</v>
      </c>
      <c r="CY11" s="165">
        <v>10.130000000000001</v>
      </c>
      <c r="CZ11" s="165">
        <v>4.0674000000000001</v>
      </c>
      <c r="DA11" s="165">
        <v>3.1280999999999999</v>
      </c>
      <c r="DB11" s="165">
        <v>5.0096999999999996</v>
      </c>
      <c r="DC11" s="166"/>
      <c r="DD11" s="165">
        <v>-13.4214</v>
      </c>
      <c r="DE11" s="165">
        <v>-13.190300000000001</v>
      </c>
      <c r="DF11" s="165">
        <v>7.4992999999999999</v>
      </c>
      <c r="DG11" s="166"/>
      <c r="DH11" s="165">
        <v>-1.7423999999999999</v>
      </c>
      <c r="DI11" s="166"/>
      <c r="DJ11" s="166"/>
      <c r="DK11" s="165">
        <v>-5.5651999999999999</v>
      </c>
      <c r="DL11" s="165">
        <v>-1.1220000000000001</v>
      </c>
      <c r="DM11" s="165">
        <v>13.5684</v>
      </c>
      <c r="DN11" s="165">
        <v>5.7577999999999996</v>
      </c>
      <c r="DO11" s="165">
        <v>-0.83</v>
      </c>
      <c r="DP11" s="165">
        <v>-4.57</v>
      </c>
      <c r="DQ11" s="165">
        <v>8.3699999999999992</v>
      </c>
      <c r="DR11" s="165">
        <v>-8.7611000000000008</v>
      </c>
      <c r="DS11" s="165">
        <v>-4.16</v>
      </c>
      <c r="DT11" s="165">
        <v>-4.22</v>
      </c>
      <c r="DU11" s="165">
        <v>12.26</v>
      </c>
      <c r="DV11" s="165">
        <v>9.4</v>
      </c>
      <c r="DW11" s="165">
        <v>-11.690899999999999</v>
      </c>
      <c r="DX11" s="165">
        <v>-6.1455000000000002</v>
      </c>
      <c r="DY11" s="165">
        <v>-3.7347999999999999</v>
      </c>
      <c r="DZ11" s="165">
        <v>-3.4182000000000001</v>
      </c>
      <c r="EA11" s="166"/>
      <c r="EB11" s="165">
        <v>-12.4498</v>
      </c>
      <c r="EC11" s="165">
        <v>-13.8248</v>
      </c>
      <c r="ED11" s="165">
        <v>-13.8491</v>
      </c>
      <c r="EE11" s="165">
        <v>-10.7349</v>
      </c>
      <c r="EF11" s="165">
        <v>-14.5183</v>
      </c>
      <c r="EG11" s="165">
        <v>-13.659000000000001</v>
      </c>
      <c r="EH11" s="165">
        <v>23.771799999999999</v>
      </c>
      <c r="EI11" s="165">
        <v>-2.1890000000000001</v>
      </c>
      <c r="EJ11" s="166"/>
      <c r="EK11" s="165">
        <v>-11.215999999999999</v>
      </c>
      <c r="EL11" s="165">
        <v>-10.484</v>
      </c>
      <c r="EM11" s="166"/>
      <c r="EN11" s="165">
        <v>-8.9338999999999995</v>
      </c>
      <c r="EO11" s="165">
        <v>-8.7379999999999995</v>
      </c>
      <c r="EP11" s="165">
        <v>-5.1239999999999997</v>
      </c>
      <c r="EQ11" s="165">
        <v>-5.8060999999999998</v>
      </c>
      <c r="ER11" s="165">
        <v>-5.3933999999999997</v>
      </c>
      <c r="ES11" s="165">
        <v>-9.2847000000000008</v>
      </c>
      <c r="ET11" s="166"/>
      <c r="EU11" s="165">
        <v>5.1100000000000003</v>
      </c>
      <c r="EV11" s="166"/>
      <c r="EW11" s="165">
        <v>3.1452</v>
      </c>
      <c r="EX11" s="165">
        <v>-9.1557999999999993</v>
      </c>
      <c r="EY11" s="165">
        <v>-13.4156</v>
      </c>
      <c r="EZ11" s="165">
        <v>-7.8615000000000004</v>
      </c>
      <c r="FA11" s="165">
        <v>8.1846999999999994</v>
      </c>
      <c r="FB11" s="165">
        <v>-5.7949000000000002</v>
      </c>
      <c r="FC11" s="165">
        <v>-8.3825000000000003</v>
      </c>
      <c r="FD11" s="165">
        <v>5.1197999999999997</v>
      </c>
      <c r="FE11" s="165">
        <v>4.8098000000000001</v>
      </c>
      <c r="FF11" s="166"/>
      <c r="FG11" s="165">
        <v>0</v>
      </c>
      <c r="FH11" s="165">
        <v>0</v>
      </c>
      <c r="FI11" s="166"/>
      <c r="FJ11" s="165">
        <v>-8.3727999999999998</v>
      </c>
      <c r="FK11" s="165">
        <v>-8.7077000000000009</v>
      </c>
      <c r="FL11" s="165">
        <v>27.797699999999999</v>
      </c>
      <c r="FM11" s="165">
        <v>-3.4805000000000001</v>
      </c>
      <c r="FN11" s="165">
        <v>-3.2688999999999999</v>
      </c>
      <c r="FO11" s="165">
        <v>28.811599999999999</v>
      </c>
      <c r="FP11" s="165">
        <v>36.755499999999998</v>
      </c>
      <c r="FQ11" s="165">
        <v>8.3020999999999994</v>
      </c>
      <c r="FR11" s="165">
        <v>-11.56</v>
      </c>
      <c r="FS11" s="165">
        <v>-2.9165000000000001</v>
      </c>
      <c r="FT11" s="165">
        <v>0.20069999999999999</v>
      </c>
      <c r="FU11" s="165">
        <v>2.04</v>
      </c>
      <c r="FV11" s="165">
        <v>0.47</v>
      </c>
      <c r="FW11" s="165">
        <v>0</v>
      </c>
      <c r="FX11" s="166"/>
      <c r="FY11" s="165">
        <v>7.5060000000000002</v>
      </c>
      <c r="FZ11" s="165">
        <v>1.1739999999999999</v>
      </c>
      <c r="GA11" s="166"/>
      <c r="GB11" s="165">
        <v>34.25</v>
      </c>
      <c r="GC11" s="165">
        <v>-39.200000000000003</v>
      </c>
      <c r="GD11" s="165">
        <v>-31.217199999999998</v>
      </c>
      <c r="GE11" s="165">
        <v>-0.92</v>
      </c>
      <c r="GF11" s="165">
        <v>27.088000000000001</v>
      </c>
      <c r="GG11" s="166"/>
      <c r="GH11" s="165">
        <v>17.465199999999999</v>
      </c>
      <c r="GI11" s="165">
        <v>-3.2616000000000001</v>
      </c>
      <c r="GJ11" s="165">
        <v>-3.7063999999999999</v>
      </c>
      <c r="GK11" s="165">
        <v>1.788</v>
      </c>
      <c r="GL11" s="166"/>
      <c r="GM11" s="166"/>
      <c r="GN11" s="165">
        <v>-11.114000000000001</v>
      </c>
      <c r="GO11" s="165">
        <v>-12.0779</v>
      </c>
      <c r="GP11" s="165">
        <v>10.3447</v>
      </c>
      <c r="GQ11" s="165">
        <v>-21.6069</v>
      </c>
      <c r="GR11" s="165">
        <v>4.6281999999999996</v>
      </c>
      <c r="GS11" s="165">
        <v>4.9188000000000001</v>
      </c>
      <c r="GT11" s="165">
        <v>121.149</v>
      </c>
      <c r="GU11" s="165">
        <v>-9.8722999999999992</v>
      </c>
      <c r="GV11" s="165">
        <v>-8.6816999999999993</v>
      </c>
      <c r="GW11" s="165">
        <v>4.3906999999999998</v>
      </c>
      <c r="GX11" s="165">
        <v>2.3712</v>
      </c>
      <c r="GY11" s="165">
        <v>8.4616000000000007</v>
      </c>
      <c r="GZ11" s="165">
        <v>5.8784000000000001</v>
      </c>
      <c r="HA11" s="165">
        <v>1</v>
      </c>
      <c r="HB11" s="165">
        <v>-19.902200000000001</v>
      </c>
      <c r="HC11" s="165">
        <v>-18.795500000000001</v>
      </c>
      <c r="HD11" s="165">
        <v>-17.18</v>
      </c>
      <c r="HE11" s="165">
        <v>22.764500000000002</v>
      </c>
      <c r="HF11" s="165">
        <v>101.36709999999999</v>
      </c>
      <c r="HG11" s="165">
        <v>-9.6273999999999997</v>
      </c>
      <c r="HH11" s="165">
        <v>53.550400000000003</v>
      </c>
      <c r="HI11" s="165">
        <v>-31.813800000000001</v>
      </c>
      <c r="HJ11" s="165">
        <v>19.296700000000001</v>
      </c>
      <c r="HK11" s="166"/>
      <c r="HL11" s="165">
        <v>9.891</v>
      </c>
      <c r="HM11" s="165">
        <v>-20.425000000000001</v>
      </c>
      <c r="HN11" s="165">
        <v>-22.7196</v>
      </c>
      <c r="HO11" s="166"/>
      <c r="HP11" s="166"/>
      <c r="HQ11" s="165">
        <v>-17.538599999999999</v>
      </c>
      <c r="HR11" s="165">
        <v>-16.8354</v>
      </c>
      <c r="HS11" s="165">
        <v>-11.9259</v>
      </c>
      <c r="HT11" s="165">
        <v>-11.916</v>
      </c>
      <c r="HU11" s="165">
        <v>15.8</v>
      </c>
      <c r="HV11" s="165">
        <v>15.62</v>
      </c>
      <c r="HW11" s="165">
        <v>-21.3</v>
      </c>
      <c r="HX11" s="165">
        <v>-22</v>
      </c>
      <c r="HY11" s="165">
        <v>0.21149999999999999</v>
      </c>
      <c r="HZ11" s="165">
        <v>-8.8800000000000008</v>
      </c>
      <c r="IA11" s="165">
        <v>46.250999999999998</v>
      </c>
      <c r="IB11" s="165">
        <v>23.4696</v>
      </c>
      <c r="IC11" s="165">
        <v>23.360600000000002</v>
      </c>
      <c r="ID11" s="165">
        <v>-18.2</v>
      </c>
      <c r="IE11" s="165">
        <v>-29</v>
      </c>
      <c r="IF11" s="165">
        <v>0.9</v>
      </c>
      <c r="IG11" s="165">
        <v>0.3</v>
      </c>
      <c r="IH11" s="166"/>
      <c r="II11" s="166"/>
      <c r="IJ11" s="165">
        <v>-118.6987</v>
      </c>
      <c r="IK11" s="165">
        <v>-50.2196</v>
      </c>
      <c r="IL11" s="166"/>
      <c r="IM11" s="165">
        <v>-5.3560999999999996</v>
      </c>
      <c r="IN11" s="165">
        <v>-25.8688</v>
      </c>
      <c r="IO11" s="166"/>
      <c r="IP11" s="165">
        <v>119.566</v>
      </c>
      <c r="IQ11" s="165">
        <v>82.868099999999998</v>
      </c>
      <c r="IR11" s="165">
        <v>102.2587</v>
      </c>
      <c r="IS11" s="165">
        <v>-27.935199999999998</v>
      </c>
      <c r="IT11" s="165">
        <v>30.445900000000002</v>
      </c>
      <c r="IU11" s="165">
        <v>28.565899999999999</v>
      </c>
      <c r="IV11" s="165">
        <v>25.6557</v>
      </c>
      <c r="IW11" s="165">
        <v>71.302899999999994</v>
      </c>
      <c r="IX11" s="166"/>
      <c r="IY11" s="165">
        <v>-6.6524999999999999</v>
      </c>
      <c r="IZ11" s="165">
        <v>7.9340000000000002</v>
      </c>
      <c r="JA11" s="165">
        <v>-0.49199999999999999</v>
      </c>
      <c r="JB11" s="165">
        <v>6.6909999999999998</v>
      </c>
      <c r="JC11" s="165">
        <v>-3.92</v>
      </c>
      <c r="JD11" s="165">
        <v>-2.1030000000000002</v>
      </c>
      <c r="JE11" s="165">
        <v>-2.1120000000000001</v>
      </c>
      <c r="JF11" s="165">
        <v>-0.88</v>
      </c>
      <c r="JG11" s="165">
        <v>3.04</v>
      </c>
      <c r="JH11" s="165">
        <v>-3.9556</v>
      </c>
      <c r="JI11" s="165">
        <v>-9.3735999999999997</v>
      </c>
      <c r="JJ11" s="165">
        <v>5.51</v>
      </c>
      <c r="JK11" s="165">
        <v>5.7145000000000001</v>
      </c>
      <c r="JL11" s="165">
        <v>-6.5</v>
      </c>
      <c r="JM11" s="165">
        <v>-0.53100000000000003</v>
      </c>
      <c r="JN11" s="165">
        <v>-0.24299999999999999</v>
      </c>
      <c r="JO11" s="165">
        <v>2.4874000000000001</v>
      </c>
      <c r="JP11" s="165">
        <v>2.8681999999999999</v>
      </c>
      <c r="JQ11" s="165">
        <v>0.79510000000000003</v>
      </c>
      <c r="JR11" s="165">
        <v>0.58609999999999995</v>
      </c>
      <c r="JS11" s="165">
        <v>0.99109999999999998</v>
      </c>
      <c r="JT11" s="166"/>
      <c r="JU11" s="165">
        <v>14.5</v>
      </c>
      <c r="JV11" s="165">
        <v>10.790900000000001</v>
      </c>
      <c r="JW11" s="165">
        <v>7.0000000000000007E-2</v>
      </c>
      <c r="JX11" s="166"/>
      <c r="JY11" s="165">
        <v>-9.6643000000000008</v>
      </c>
      <c r="JZ11" s="165">
        <v>-3.4359000000000002</v>
      </c>
      <c r="KA11" s="165">
        <v>-24.449200000000001</v>
      </c>
      <c r="KB11" s="165">
        <v>-6.4181999999999997</v>
      </c>
      <c r="KC11" s="166"/>
      <c r="KD11" s="165">
        <v>-27.888000000000002</v>
      </c>
      <c r="KE11" s="165">
        <v>-2.6061000000000001</v>
      </c>
      <c r="KF11" s="165">
        <v>-8</v>
      </c>
      <c r="KG11" s="165">
        <v>-6.7</v>
      </c>
      <c r="KH11" s="165">
        <v>102.80929999999999</v>
      </c>
      <c r="KI11" s="165">
        <v>-176.3432</v>
      </c>
    </row>
    <row r="12" spans="1:295" ht="18" customHeight="1" x14ac:dyDescent="0.25">
      <c r="A12" s="160" t="s">
        <v>42</v>
      </c>
      <c r="B12" s="160" t="s">
        <v>743</v>
      </c>
      <c r="C12" s="164">
        <v>0</v>
      </c>
      <c r="D12" s="165">
        <v>-1.0607</v>
      </c>
      <c r="E12" s="165">
        <v>-3.0750999999999999</v>
      </c>
      <c r="F12" s="165">
        <v>4.2919</v>
      </c>
      <c r="G12" s="165">
        <v>8.8922000000000008</v>
      </c>
      <c r="H12" s="166"/>
      <c r="I12" s="165">
        <v>11.4795</v>
      </c>
      <c r="J12" s="166"/>
      <c r="K12" s="165">
        <v>11.5875</v>
      </c>
      <c r="L12" s="165">
        <v>4.6558999999999999</v>
      </c>
      <c r="M12" s="165">
        <v>6.0240999999999998</v>
      </c>
      <c r="N12" s="165">
        <v>-11.1</v>
      </c>
      <c r="O12" s="166"/>
      <c r="P12" s="166"/>
      <c r="Q12" s="165">
        <v>0.82799999999999996</v>
      </c>
      <c r="R12" s="165">
        <v>-17.600000000000001</v>
      </c>
      <c r="S12" s="165">
        <v>-1.0184</v>
      </c>
      <c r="T12" s="165">
        <v>7.4272</v>
      </c>
      <c r="U12" s="165">
        <v>3.9882</v>
      </c>
      <c r="V12" s="165">
        <v>3.7542</v>
      </c>
      <c r="W12" s="165">
        <v>6.9429999999999996</v>
      </c>
      <c r="X12" s="165">
        <v>4.1527000000000003</v>
      </c>
      <c r="Y12" s="165">
        <v>5.3900000000000003E-2</v>
      </c>
      <c r="Z12" s="165">
        <v>2.3917999999999999</v>
      </c>
      <c r="AA12" s="166"/>
      <c r="AB12" s="165">
        <v>-0.46250000000000002</v>
      </c>
      <c r="AC12" s="165">
        <v>-0.995</v>
      </c>
      <c r="AD12" s="165">
        <v>-0.98199999999999998</v>
      </c>
      <c r="AE12" s="165">
        <v>3.9169999999999998</v>
      </c>
      <c r="AF12" s="165">
        <v>-8.8800000000000008</v>
      </c>
      <c r="AG12" s="166"/>
      <c r="AH12" s="165">
        <v>-1.4510000000000001</v>
      </c>
      <c r="AI12" s="165">
        <v>0.249</v>
      </c>
      <c r="AJ12" s="166"/>
      <c r="AK12" s="165">
        <v>-12.48</v>
      </c>
      <c r="AL12" s="166"/>
      <c r="AM12" s="165">
        <v>-12.55</v>
      </c>
      <c r="AN12" s="165">
        <v>-12.62</v>
      </c>
      <c r="AO12" s="165">
        <v>8.8284000000000002</v>
      </c>
      <c r="AP12" s="165">
        <v>3.4211</v>
      </c>
      <c r="AQ12" s="165">
        <v>15.149800000000001</v>
      </c>
      <c r="AR12" s="165">
        <v>17.032399999999999</v>
      </c>
      <c r="AS12" s="165">
        <v>-11.1188</v>
      </c>
      <c r="AT12" s="165">
        <v>-3.8323999999999998</v>
      </c>
      <c r="AU12" s="166"/>
      <c r="AV12" s="165">
        <v>13.546900000000001</v>
      </c>
      <c r="AW12" s="165">
        <v>13.9491</v>
      </c>
      <c r="AX12" s="165">
        <v>-17.692</v>
      </c>
      <c r="AY12" s="165">
        <v>-16.300599999999999</v>
      </c>
      <c r="AZ12" s="165">
        <v>31.354299999999999</v>
      </c>
      <c r="BA12" s="165">
        <v>32.994</v>
      </c>
      <c r="BB12" s="165">
        <v>-53.162199999999999</v>
      </c>
      <c r="BC12" s="165">
        <v>3.7984</v>
      </c>
      <c r="BD12" s="165">
        <v>-1.6</v>
      </c>
      <c r="BE12" s="165">
        <v>-1.5</v>
      </c>
      <c r="BF12" s="165">
        <v>-27.132400000000001</v>
      </c>
      <c r="BG12" s="166"/>
      <c r="BH12" s="165">
        <v>-2.2921</v>
      </c>
      <c r="BI12" s="166"/>
      <c r="BJ12" s="165">
        <v>-11.3667</v>
      </c>
      <c r="BK12" s="165">
        <v>-0.68400000000000005</v>
      </c>
      <c r="BL12" s="166"/>
      <c r="BM12" s="165">
        <v>0</v>
      </c>
      <c r="BN12" s="165">
        <v>-103.6103</v>
      </c>
      <c r="BO12" s="165">
        <v>59.1143</v>
      </c>
      <c r="BP12" s="165">
        <v>59.2059</v>
      </c>
      <c r="BQ12" s="165">
        <v>-82.6691</v>
      </c>
      <c r="BR12" s="165">
        <v>-167.3058</v>
      </c>
      <c r="BS12" s="166"/>
      <c r="BT12" s="166"/>
      <c r="BU12" s="166"/>
      <c r="BV12" s="165">
        <v>12.7439</v>
      </c>
      <c r="BW12" s="165">
        <v>11.44</v>
      </c>
      <c r="BX12" s="165">
        <v>10.210000000000001</v>
      </c>
      <c r="BY12" s="165">
        <v>-10.39</v>
      </c>
      <c r="BZ12" s="165">
        <v>0.88</v>
      </c>
      <c r="CA12" s="165">
        <v>-6.2918000000000003</v>
      </c>
      <c r="CB12" s="165">
        <v>-6.2918000000000003</v>
      </c>
      <c r="CC12" s="165">
        <v>6.3678999999999997</v>
      </c>
      <c r="CD12" s="165">
        <v>3.9683000000000002</v>
      </c>
      <c r="CE12" s="165">
        <v>-1.669</v>
      </c>
      <c r="CF12" s="165">
        <v>-1.1552</v>
      </c>
      <c r="CG12" s="165">
        <v>-1.1440999999999999</v>
      </c>
      <c r="CH12" s="165">
        <v>-11.549799999999999</v>
      </c>
      <c r="CI12" s="165">
        <v>9.4341000000000008</v>
      </c>
      <c r="CJ12" s="166"/>
      <c r="CK12" s="166"/>
      <c r="CL12" s="165">
        <v>-26.1</v>
      </c>
      <c r="CM12" s="165">
        <v>-13.3</v>
      </c>
      <c r="CN12" s="165">
        <v>-2.35</v>
      </c>
      <c r="CO12" s="165">
        <v>26.4983</v>
      </c>
      <c r="CP12" s="165">
        <v>26.873999999999999</v>
      </c>
      <c r="CQ12" s="165">
        <v>26.109200000000001</v>
      </c>
      <c r="CR12" s="165">
        <v>44.349800000000002</v>
      </c>
      <c r="CS12" s="165">
        <v>44.264400000000002</v>
      </c>
      <c r="CT12" s="165">
        <v>-10.3306</v>
      </c>
      <c r="CU12" s="165">
        <v>-39.430100000000003</v>
      </c>
      <c r="CV12" s="165">
        <v>-9.4969999999999999</v>
      </c>
      <c r="CW12" s="165">
        <v>2.2017000000000002</v>
      </c>
      <c r="CX12" s="165">
        <v>26.22</v>
      </c>
      <c r="CY12" s="165">
        <v>9.36</v>
      </c>
      <c r="CZ12" s="165">
        <v>3.7549000000000001</v>
      </c>
      <c r="DA12" s="165">
        <v>2.7374000000000001</v>
      </c>
      <c r="DB12" s="165">
        <v>4.8899999999999997</v>
      </c>
      <c r="DC12" s="166"/>
      <c r="DD12" s="165">
        <v>-10.947100000000001</v>
      </c>
      <c r="DE12" s="165">
        <v>-10.8581</v>
      </c>
      <c r="DF12" s="165">
        <v>-4.5872999999999999</v>
      </c>
      <c r="DG12" s="166"/>
      <c r="DH12" s="165">
        <v>-1.7725</v>
      </c>
      <c r="DI12" s="165">
        <v>-22.8</v>
      </c>
      <c r="DJ12" s="165">
        <v>-22.2</v>
      </c>
      <c r="DK12" s="165">
        <v>-5.8312999999999997</v>
      </c>
      <c r="DL12" s="165">
        <v>-1.6831</v>
      </c>
      <c r="DM12" s="165">
        <v>13.5684</v>
      </c>
      <c r="DN12" s="165">
        <v>5.0156000000000001</v>
      </c>
      <c r="DO12" s="165">
        <v>-1.21</v>
      </c>
      <c r="DP12" s="165">
        <v>-4.76</v>
      </c>
      <c r="DQ12" s="165">
        <v>7.75</v>
      </c>
      <c r="DR12" s="165">
        <v>3.7046000000000001</v>
      </c>
      <c r="DS12" s="165">
        <v>-4.17</v>
      </c>
      <c r="DT12" s="165">
        <v>-4.18</v>
      </c>
      <c r="DU12" s="165">
        <v>11.56</v>
      </c>
      <c r="DV12" s="165">
        <v>8.27</v>
      </c>
      <c r="DW12" s="165">
        <v>1.2544999999999999</v>
      </c>
      <c r="DX12" s="165">
        <v>0.45450000000000002</v>
      </c>
      <c r="DY12" s="165">
        <v>-6.3238000000000003</v>
      </c>
      <c r="DZ12" s="165">
        <v>-5.3727</v>
      </c>
      <c r="EA12" s="165">
        <v>11.0336</v>
      </c>
      <c r="EB12" s="165">
        <v>-5.843</v>
      </c>
      <c r="EC12" s="165">
        <v>-12.036300000000001</v>
      </c>
      <c r="ED12" s="165">
        <v>-7.3451000000000004</v>
      </c>
      <c r="EE12" s="165">
        <v>-11.095599999999999</v>
      </c>
      <c r="EF12" s="165">
        <v>-14.5017</v>
      </c>
      <c r="EG12" s="165">
        <v>-13.631</v>
      </c>
      <c r="EH12" s="165">
        <v>-14.951700000000001</v>
      </c>
      <c r="EI12" s="165">
        <v>-0.86460000000000004</v>
      </c>
      <c r="EJ12" s="166"/>
      <c r="EK12" s="165">
        <v>-11.104799999999999</v>
      </c>
      <c r="EL12" s="165">
        <v>-10.265700000000001</v>
      </c>
      <c r="EM12" s="166"/>
      <c r="EN12" s="165">
        <v>-13.4716</v>
      </c>
      <c r="EO12" s="165">
        <v>-13.0067</v>
      </c>
      <c r="EP12" s="165">
        <v>-4.0999999999999996</v>
      </c>
      <c r="EQ12" s="165">
        <v>-7.4642999999999997</v>
      </c>
      <c r="ER12" s="165">
        <v>-7.0631000000000004</v>
      </c>
      <c r="ES12" s="165">
        <v>-8.9868000000000006</v>
      </c>
      <c r="ET12" s="166"/>
      <c r="EU12" s="165">
        <v>5.03</v>
      </c>
      <c r="EV12" s="166"/>
      <c r="EW12" s="165">
        <v>3.0501999999999998</v>
      </c>
      <c r="EX12" s="165">
        <v>-17.824200000000001</v>
      </c>
      <c r="EY12" s="165">
        <v>-12.927099999999999</v>
      </c>
      <c r="EZ12" s="165">
        <v>-7.3152999999999997</v>
      </c>
      <c r="FA12" s="165">
        <v>6.851</v>
      </c>
      <c r="FB12" s="165">
        <v>-5.4931000000000001</v>
      </c>
      <c r="FC12" s="165">
        <v>-9.4215</v>
      </c>
      <c r="FD12" s="165">
        <v>5.1597</v>
      </c>
      <c r="FE12" s="165">
        <v>4.8822999999999999</v>
      </c>
      <c r="FF12" s="166"/>
      <c r="FG12" s="165">
        <v>0</v>
      </c>
      <c r="FH12" s="165">
        <v>0</v>
      </c>
      <c r="FI12" s="165">
        <v>0</v>
      </c>
      <c r="FJ12" s="165">
        <v>-0.33489999999999998</v>
      </c>
      <c r="FK12" s="165">
        <v>-1.1721999999999999</v>
      </c>
      <c r="FL12" s="165">
        <v>25.620799999999999</v>
      </c>
      <c r="FM12" s="165">
        <v>-0.85919999999999996</v>
      </c>
      <c r="FN12" s="165">
        <v>0</v>
      </c>
      <c r="FO12" s="165">
        <v>28.084599999999998</v>
      </c>
      <c r="FP12" s="165">
        <v>34.982100000000003</v>
      </c>
      <c r="FQ12" s="165">
        <v>8.3020999999999994</v>
      </c>
      <c r="FR12" s="165">
        <v>-11.92</v>
      </c>
      <c r="FS12" s="165">
        <v>-2.8157000000000001</v>
      </c>
      <c r="FT12" s="165">
        <v>0.16589999999999999</v>
      </c>
      <c r="FU12" s="165">
        <v>1.82</v>
      </c>
      <c r="FV12" s="165">
        <v>1.08</v>
      </c>
      <c r="FW12" s="165">
        <v>0</v>
      </c>
      <c r="FX12" s="166"/>
      <c r="FY12" s="165">
        <v>7.5529999999999999</v>
      </c>
      <c r="FZ12" s="165">
        <v>1.151</v>
      </c>
      <c r="GA12" s="165">
        <v>2.9466999999999999</v>
      </c>
      <c r="GB12" s="165">
        <v>34.58</v>
      </c>
      <c r="GC12" s="165">
        <v>-36.381500000000003</v>
      </c>
      <c r="GD12" s="165">
        <v>-28.7456</v>
      </c>
      <c r="GE12" s="165">
        <v>-0.71</v>
      </c>
      <c r="GF12" s="165">
        <v>27.028500000000001</v>
      </c>
      <c r="GG12" s="166"/>
      <c r="GH12" s="165">
        <v>17.775099999999998</v>
      </c>
      <c r="GI12" s="165">
        <v>-3.4742000000000002</v>
      </c>
      <c r="GJ12" s="165">
        <v>-3.8509000000000002</v>
      </c>
      <c r="GK12" s="165">
        <v>1.7245999999999999</v>
      </c>
      <c r="GL12" s="166"/>
      <c r="GM12" s="166"/>
      <c r="GN12" s="165">
        <v>-11.596299999999999</v>
      </c>
      <c r="GO12" s="165">
        <v>-11.038600000000001</v>
      </c>
      <c r="GP12" s="165">
        <v>9.6102000000000007</v>
      </c>
      <c r="GQ12" s="165">
        <v>-21.986999999999998</v>
      </c>
      <c r="GR12" s="165">
        <v>5.5876000000000001</v>
      </c>
      <c r="GS12" s="165">
        <v>6.8017000000000003</v>
      </c>
      <c r="GT12" s="165">
        <v>122.5852</v>
      </c>
      <c r="GU12" s="165">
        <v>-9.8396000000000008</v>
      </c>
      <c r="GV12" s="165">
        <v>-8.6476000000000006</v>
      </c>
      <c r="GW12" s="165">
        <v>4.9428000000000001</v>
      </c>
      <c r="GX12" s="165">
        <v>2.4569999999999999</v>
      </c>
      <c r="GY12" s="165">
        <v>8.4982000000000006</v>
      </c>
      <c r="GZ12" s="165">
        <v>5.8547000000000002</v>
      </c>
      <c r="HA12" s="165">
        <v>1.7667999999999999</v>
      </c>
      <c r="HB12" s="165">
        <v>-19.665700000000001</v>
      </c>
      <c r="HC12" s="165">
        <v>-18.150099999999998</v>
      </c>
      <c r="HD12" s="165">
        <v>-17.18</v>
      </c>
      <c r="HE12" s="165">
        <v>21.6754</v>
      </c>
      <c r="HF12" s="165">
        <v>108.2139</v>
      </c>
      <c r="HG12" s="165">
        <v>-12.063700000000001</v>
      </c>
      <c r="HH12" s="165">
        <v>54.8371</v>
      </c>
      <c r="HI12" s="165">
        <v>-30.2211</v>
      </c>
      <c r="HJ12" s="165">
        <v>19.800899999999999</v>
      </c>
      <c r="HK12" s="166"/>
      <c r="HL12" s="165">
        <v>9.4067000000000007</v>
      </c>
      <c r="HM12" s="165">
        <v>-20.6706</v>
      </c>
      <c r="HN12" s="165">
        <v>-22.712700000000002</v>
      </c>
      <c r="HO12" s="166"/>
      <c r="HP12" s="166"/>
      <c r="HQ12" s="165">
        <v>-17.697900000000001</v>
      </c>
      <c r="HR12" s="165">
        <v>-17.121099999999998</v>
      </c>
      <c r="HS12" s="165">
        <v>-11.9054</v>
      </c>
      <c r="HT12" s="165">
        <v>-12.112399999999999</v>
      </c>
      <c r="HU12" s="165">
        <v>10.36</v>
      </c>
      <c r="HV12" s="165">
        <v>10.5</v>
      </c>
      <c r="HW12" s="165">
        <v>-20.2</v>
      </c>
      <c r="HX12" s="165">
        <v>-20.9</v>
      </c>
      <c r="HY12" s="165">
        <v>0.3342</v>
      </c>
      <c r="HZ12" s="165">
        <v>-8.9600000000000009</v>
      </c>
      <c r="IA12" s="165">
        <v>46.840699999999998</v>
      </c>
      <c r="IB12" s="165">
        <v>21.4041</v>
      </c>
      <c r="IC12" s="165">
        <v>21.291</v>
      </c>
      <c r="ID12" s="165">
        <v>-18.2</v>
      </c>
      <c r="IE12" s="165">
        <v>-25.6</v>
      </c>
      <c r="IF12" s="165">
        <v>1.3</v>
      </c>
      <c r="IG12" s="165">
        <v>0.8</v>
      </c>
      <c r="IH12" s="165">
        <v>-17.377800000000001</v>
      </c>
      <c r="II12" s="165">
        <v>-17.6371</v>
      </c>
      <c r="IJ12" s="165">
        <v>-113.8108</v>
      </c>
      <c r="IK12" s="165">
        <v>-50.028799999999997</v>
      </c>
      <c r="IL12" s="165">
        <v>-204.3845</v>
      </c>
      <c r="IM12" s="165">
        <v>-5.7742000000000004</v>
      </c>
      <c r="IN12" s="165">
        <v>-25.846599999999999</v>
      </c>
      <c r="IO12" s="166"/>
      <c r="IP12" s="165">
        <v>117.8704</v>
      </c>
      <c r="IQ12" s="165">
        <v>81.458699999999993</v>
      </c>
      <c r="IR12" s="165">
        <v>104.38979999999999</v>
      </c>
      <c r="IS12" s="165">
        <v>-24.0044</v>
      </c>
      <c r="IT12" s="165">
        <v>28.575299999999999</v>
      </c>
      <c r="IU12" s="165">
        <v>27.067399999999999</v>
      </c>
      <c r="IV12" s="165">
        <v>28.6143</v>
      </c>
      <c r="IW12" s="165">
        <v>74.485399999999998</v>
      </c>
      <c r="IX12" s="165">
        <v>-220.756</v>
      </c>
      <c r="IY12" s="165">
        <v>-7.1036999999999999</v>
      </c>
      <c r="IZ12" s="165">
        <v>6.7142999999999997</v>
      </c>
      <c r="JA12" s="165">
        <v>9.4E-2</v>
      </c>
      <c r="JB12" s="165">
        <v>6.758</v>
      </c>
      <c r="JC12" s="165">
        <v>-3.68</v>
      </c>
      <c r="JD12" s="165">
        <v>-2.1240000000000001</v>
      </c>
      <c r="JE12" s="165">
        <v>-2.1139999999999999</v>
      </c>
      <c r="JF12" s="165">
        <v>-1.76</v>
      </c>
      <c r="JG12" s="165">
        <v>3.6</v>
      </c>
      <c r="JH12" s="165">
        <v>-4.2765000000000004</v>
      </c>
      <c r="JI12" s="165">
        <v>-9.6666000000000007</v>
      </c>
      <c r="JJ12" s="165">
        <v>5.2750000000000004</v>
      </c>
      <c r="JK12" s="165">
        <v>6.1234000000000002</v>
      </c>
      <c r="JL12" s="165">
        <v>-6.7</v>
      </c>
      <c r="JM12" s="165">
        <v>0.8</v>
      </c>
      <c r="JN12" s="165">
        <v>0.95499999999999996</v>
      </c>
      <c r="JO12" s="166"/>
      <c r="JP12" s="166"/>
      <c r="JQ12" s="165">
        <v>0.50460000000000005</v>
      </c>
      <c r="JR12" s="165">
        <v>0.29289999999999999</v>
      </c>
      <c r="JS12" s="165">
        <v>0.31390000000000001</v>
      </c>
      <c r="JT12" s="166"/>
      <c r="JU12" s="165">
        <v>10.9</v>
      </c>
      <c r="JV12" s="165">
        <v>11.5482</v>
      </c>
      <c r="JW12" s="165">
        <v>0.06</v>
      </c>
      <c r="JX12" s="166"/>
      <c r="JY12" s="165">
        <v>-10.241899999999999</v>
      </c>
      <c r="JZ12" s="165">
        <v>-2.9912000000000001</v>
      </c>
      <c r="KA12" s="165">
        <v>-24.5349</v>
      </c>
      <c r="KB12" s="165">
        <v>-7.0894000000000004</v>
      </c>
      <c r="KC12" s="166"/>
      <c r="KD12" s="165">
        <v>-28.047499999999999</v>
      </c>
      <c r="KE12" s="165">
        <v>-2.0503999999999998</v>
      </c>
      <c r="KF12" s="165">
        <v>-7.2</v>
      </c>
      <c r="KG12" s="165">
        <v>-7.1</v>
      </c>
      <c r="KH12" s="165">
        <v>108.2449</v>
      </c>
      <c r="KI12" s="165">
        <v>-191.7741</v>
      </c>
    </row>
    <row r="13" spans="1:295" ht="18" customHeight="1" x14ac:dyDescent="0.25">
      <c r="A13" s="160" t="s">
        <v>42</v>
      </c>
      <c r="B13" s="160" t="s">
        <v>744</v>
      </c>
      <c r="C13" s="164">
        <v>0</v>
      </c>
      <c r="D13" s="165">
        <v>-1.0149999999999999</v>
      </c>
      <c r="E13" s="165">
        <v>-3.2494999999999998</v>
      </c>
      <c r="F13" s="165">
        <v>4.9058000000000002</v>
      </c>
      <c r="G13" s="165">
        <v>8.8181999999999992</v>
      </c>
      <c r="H13" s="166"/>
      <c r="I13" s="165">
        <v>10.9847</v>
      </c>
      <c r="J13" s="166"/>
      <c r="K13" s="165">
        <v>11.6089</v>
      </c>
      <c r="L13" s="165">
        <v>4.4379</v>
      </c>
      <c r="M13" s="165">
        <v>5.8635000000000002</v>
      </c>
      <c r="N13" s="165">
        <v>-11.1</v>
      </c>
      <c r="O13" s="166"/>
      <c r="P13" s="165">
        <v>0</v>
      </c>
      <c r="Q13" s="165">
        <v>1.6559999999999999</v>
      </c>
      <c r="R13" s="165">
        <v>-17.600000000000001</v>
      </c>
      <c r="S13" s="165">
        <v>-1.0422</v>
      </c>
      <c r="T13" s="165">
        <v>7.7716000000000003</v>
      </c>
      <c r="U13" s="165">
        <v>3.5211000000000001</v>
      </c>
      <c r="V13" s="165">
        <v>3.4138000000000002</v>
      </c>
      <c r="W13" s="165">
        <v>6.2560000000000002</v>
      </c>
      <c r="X13" s="165">
        <v>3.1396000000000002</v>
      </c>
      <c r="Y13" s="165">
        <v>4.3900000000000002E-2</v>
      </c>
      <c r="Z13" s="165">
        <v>2.3978999999999999</v>
      </c>
      <c r="AA13" s="166"/>
      <c r="AB13" s="165">
        <v>-0.90569999999999995</v>
      </c>
      <c r="AC13" s="165">
        <v>-0.94899999999999995</v>
      </c>
      <c r="AD13" s="165">
        <v>-0.97299999999999998</v>
      </c>
      <c r="AE13" s="165">
        <v>3.6190000000000002</v>
      </c>
      <c r="AF13" s="165">
        <v>-8.8800000000000008</v>
      </c>
      <c r="AG13" s="166"/>
      <c r="AH13" s="165">
        <v>-1.401</v>
      </c>
      <c r="AI13" s="165">
        <v>0.23799999999999999</v>
      </c>
      <c r="AJ13" s="166"/>
      <c r="AK13" s="165">
        <v>-12.92</v>
      </c>
      <c r="AL13" s="166"/>
      <c r="AM13" s="165">
        <v>-12.41</v>
      </c>
      <c r="AN13" s="165">
        <v>-12.58</v>
      </c>
      <c r="AO13" s="165">
        <v>8.7302</v>
      </c>
      <c r="AP13" s="165">
        <v>3.2658999999999998</v>
      </c>
      <c r="AQ13" s="165">
        <v>14.9101</v>
      </c>
      <c r="AR13" s="165">
        <v>16.865200000000002</v>
      </c>
      <c r="AS13" s="165">
        <v>-12.018800000000001</v>
      </c>
      <c r="AT13" s="165">
        <v>-3.7587000000000002</v>
      </c>
      <c r="AU13" s="166"/>
      <c r="AV13" s="165">
        <v>10.0357</v>
      </c>
      <c r="AW13" s="165">
        <v>13.6145</v>
      </c>
      <c r="AX13" s="165">
        <v>-18.485099999999999</v>
      </c>
      <c r="AY13" s="165">
        <v>-16.5688</v>
      </c>
      <c r="AZ13" s="165">
        <v>33.159599999999998</v>
      </c>
      <c r="BA13" s="165">
        <v>38.680100000000003</v>
      </c>
      <c r="BB13" s="165">
        <v>-53.323</v>
      </c>
      <c r="BC13" s="165">
        <v>3.7791000000000001</v>
      </c>
      <c r="BD13" s="165">
        <v>-1.8</v>
      </c>
      <c r="BE13" s="165">
        <v>-1.6</v>
      </c>
      <c r="BF13" s="165">
        <v>-25.978899999999999</v>
      </c>
      <c r="BG13" s="166"/>
      <c r="BH13" s="165">
        <v>-2.2305000000000001</v>
      </c>
      <c r="BI13" s="166"/>
      <c r="BJ13" s="165">
        <v>-11.3695</v>
      </c>
      <c r="BK13" s="165">
        <v>-0.55810000000000004</v>
      </c>
      <c r="BL13" s="166"/>
      <c r="BM13" s="166"/>
      <c r="BN13" s="165">
        <v>-105.28879999999999</v>
      </c>
      <c r="BO13" s="165">
        <v>59.511099999999999</v>
      </c>
      <c r="BP13" s="165">
        <v>59.755200000000002</v>
      </c>
      <c r="BQ13" s="165">
        <v>-82.122699999999995</v>
      </c>
      <c r="BR13" s="165">
        <v>-168.27369999999999</v>
      </c>
      <c r="BS13" s="166"/>
      <c r="BT13" s="166"/>
      <c r="BU13" s="166"/>
      <c r="BV13" s="166"/>
      <c r="BW13" s="165">
        <v>11.54</v>
      </c>
      <c r="BX13" s="165">
        <v>10.44</v>
      </c>
      <c r="BY13" s="165">
        <v>-10.6</v>
      </c>
      <c r="BZ13" s="165">
        <v>0.79</v>
      </c>
      <c r="CA13" s="165">
        <v>-6.4257999999999997</v>
      </c>
      <c r="CB13" s="165">
        <v>-6.0239000000000003</v>
      </c>
      <c r="CC13" s="165">
        <v>6.0243000000000002</v>
      </c>
      <c r="CD13" s="165">
        <v>3.6823999999999999</v>
      </c>
      <c r="CE13" s="165">
        <v>-1.4832000000000001</v>
      </c>
      <c r="CF13" s="165">
        <v>-0.88329999999999997</v>
      </c>
      <c r="CG13" s="165">
        <v>-0.91420000000000001</v>
      </c>
      <c r="CH13" s="165">
        <v>-11.263999999999999</v>
      </c>
      <c r="CI13" s="165">
        <v>9.3758999999999997</v>
      </c>
      <c r="CJ13" s="166"/>
      <c r="CK13" s="166"/>
      <c r="CL13" s="165">
        <v>-27</v>
      </c>
      <c r="CM13" s="165">
        <v>-12.8</v>
      </c>
      <c r="CN13" s="165">
        <v>-2.2400000000000002</v>
      </c>
      <c r="CO13" s="165">
        <v>26.420500000000001</v>
      </c>
      <c r="CP13" s="165">
        <v>26.0733</v>
      </c>
      <c r="CQ13" s="165">
        <v>25.376000000000001</v>
      </c>
      <c r="CR13" s="165">
        <v>44.296700000000001</v>
      </c>
      <c r="CS13" s="165">
        <v>44.485700000000001</v>
      </c>
      <c r="CT13" s="165">
        <v>-10.192500000000001</v>
      </c>
      <c r="CU13" s="165">
        <v>-39.432400000000001</v>
      </c>
      <c r="CV13" s="165">
        <v>-8.6463000000000001</v>
      </c>
      <c r="CW13" s="165">
        <v>2.1057000000000001</v>
      </c>
      <c r="CX13" s="165">
        <v>25.88</v>
      </c>
      <c r="CY13" s="165">
        <v>9.23</v>
      </c>
      <c r="CZ13" s="165">
        <v>3.9110999999999998</v>
      </c>
      <c r="DA13" s="165">
        <v>2.8351000000000002</v>
      </c>
      <c r="DB13" s="165">
        <v>4.7975000000000003</v>
      </c>
      <c r="DC13" s="166"/>
      <c r="DD13" s="165">
        <v>-10.789099999999999</v>
      </c>
      <c r="DE13" s="165">
        <v>-10.6104</v>
      </c>
      <c r="DF13" s="165">
        <v>-7.1814</v>
      </c>
      <c r="DG13" s="166"/>
      <c r="DH13" s="165">
        <v>-1.9567000000000001</v>
      </c>
      <c r="DI13" s="166"/>
      <c r="DJ13" s="166"/>
      <c r="DK13" s="165">
        <v>-5.8704000000000001</v>
      </c>
      <c r="DL13" s="165">
        <v>-1.6831</v>
      </c>
      <c r="DM13" s="165">
        <v>13.5684</v>
      </c>
      <c r="DN13" s="165">
        <v>5.0156000000000001</v>
      </c>
      <c r="DO13" s="165">
        <v>-1.31</v>
      </c>
      <c r="DP13" s="165">
        <v>-4.6900000000000004</v>
      </c>
      <c r="DQ13" s="165">
        <v>7.4554999999999998</v>
      </c>
      <c r="DR13" s="165">
        <v>5.8090999999999999</v>
      </c>
      <c r="DS13" s="165">
        <v>-4.03</v>
      </c>
      <c r="DT13" s="165">
        <v>-4.05</v>
      </c>
      <c r="DU13" s="165">
        <v>10.78</v>
      </c>
      <c r="DV13" s="165">
        <v>8.23</v>
      </c>
      <c r="DW13" s="165">
        <v>1.9455</v>
      </c>
      <c r="DX13" s="165">
        <v>0.81820000000000004</v>
      </c>
      <c r="DY13" s="165">
        <v>-5.3606999999999996</v>
      </c>
      <c r="DZ13" s="165">
        <v>-4.9817999999999998</v>
      </c>
      <c r="EA13" s="165">
        <v>10.5907</v>
      </c>
      <c r="EB13" s="165">
        <v>-5.8700999999999999</v>
      </c>
      <c r="EC13" s="166"/>
      <c r="ED13" s="165">
        <v>-7.1622000000000003</v>
      </c>
      <c r="EE13" s="165">
        <v>-11.7096</v>
      </c>
      <c r="EF13" s="165">
        <v>-15.704800000000001</v>
      </c>
      <c r="EG13" s="165">
        <v>-13.475</v>
      </c>
      <c r="EH13" s="165">
        <v>-15.322800000000001</v>
      </c>
      <c r="EI13" s="165">
        <v>-1.0566</v>
      </c>
      <c r="EJ13" s="166"/>
      <c r="EK13" s="165">
        <v>-10.878</v>
      </c>
      <c r="EL13" s="165">
        <v>-9.9920000000000009</v>
      </c>
      <c r="EM13" s="166"/>
      <c r="EN13" s="165">
        <v>-13.1027</v>
      </c>
      <c r="EO13" s="165">
        <v>-12.7088</v>
      </c>
      <c r="EP13" s="165">
        <v>-5.6360000000000001</v>
      </c>
      <c r="EQ13" s="165">
        <v>-6.6026999999999996</v>
      </c>
      <c r="ER13" s="165">
        <v>-6.2747999999999999</v>
      </c>
      <c r="ES13" s="165">
        <v>-8.7034000000000002</v>
      </c>
      <c r="ET13" s="166"/>
      <c r="EU13" s="165">
        <v>5.13</v>
      </c>
      <c r="EV13" s="166"/>
      <c r="EW13" s="165">
        <v>3.0613000000000001</v>
      </c>
      <c r="EX13" s="165">
        <v>-17.275300000000001</v>
      </c>
      <c r="EY13" s="165">
        <v>-13.867699999999999</v>
      </c>
      <c r="EZ13" s="165">
        <v>-8.4616000000000007</v>
      </c>
      <c r="FA13" s="165">
        <v>8.7196999999999996</v>
      </c>
      <c r="FB13" s="165">
        <v>-4.32</v>
      </c>
      <c r="FC13" s="165">
        <v>-8.4357000000000006</v>
      </c>
      <c r="FD13" s="165">
        <v>4.8064999999999998</v>
      </c>
      <c r="FE13" s="165">
        <v>4.4641999999999999</v>
      </c>
      <c r="FF13" s="166"/>
      <c r="FG13" s="165">
        <v>0</v>
      </c>
      <c r="FH13" s="165">
        <v>0</v>
      </c>
      <c r="FI13" s="166"/>
      <c r="FJ13" s="165">
        <v>-1.1721999999999999</v>
      </c>
      <c r="FK13" s="165">
        <v>-1.3396999999999999</v>
      </c>
      <c r="FL13" s="165">
        <v>27.630299999999998</v>
      </c>
      <c r="FM13" s="165">
        <v>-2.0666000000000002</v>
      </c>
      <c r="FN13" s="165">
        <v>-1.9448000000000001</v>
      </c>
      <c r="FO13" s="165">
        <v>27.853899999999999</v>
      </c>
      <c r="FP13" s="165">
        <v>34.898600000000002</v>
      </c>
      <c r="FQ13" s="165">
        <v>8.8148</v>
      </c>
      <c r="FR13" s="165">
        <v>-11.81</v>
      </c>
      <c r="FS13" s="165">
        <v>-2.8102999999999998</v>
      </c>
      <c r="FT13" s="165">
        <v>0.16589999999999999</v>
      </c>
      <c r="FU13" s="165">
        <v>1.98</v>
      </c>
      <c r="FV13" s="165">
        <v>0.57999999999999996</v>
      </c>
      <c r="FW13" s="165">
        <v>0</v>
      </c>
      <c r="FX13" s="166"/>
      <c r="FY13" s="165">
        <v>7.6059999999999999</v>
      </c>
      <c r="FZ13" s="165">
        <v>1.2509999999999999</v>
      </c>
      <c r="GA13" s="166"/>
      <c r="GB13" s="165">
        <v>33.799999999999997</v>
      </c>
      <c r="GC13" s="165">
        <v>-37.0075</v>
      </c>
      <c r="GD13" s="165">
        <v>-28.894600000000001</v>
      </c>
      <c r="GE13" s="165">
        <v>-0.78</v>
      </c>
      <c r="GF13" s="165">
        <v>26.271100000000001</v>
      </c>
      <c r="GG13" s="166"/>
      <c r="GH13" s="165">
        <v>17.4693</v>
      </c>
      <c r="GI13" s="165">
        <v>-3.3022</v>
      </c>
      <c r="GJ13" s="165">
        <v>-3.7227000000000001</v>
      </c>
      <c r="GK13" s="165">
        <v>1.6931</v>
      </c>
      <c r="GL13" s="166"/>
      <c r="GM13" s="166"/>
      <c r="GN13" s="165">
        <v>-11.452500000000001</v>
      </c>
      <c r="GO13" s="165">
        <v>-10.7951</v>
      </c>
      <c r="GP13" s="165">
        <v>9.3062000000000005</v>
      </c>
      <c r="GQ13" s="165">
        <v>-21.779</v>
      </c>
      <c r="GR13" s="165">
        <v>5.0311000000000003</v>
      </c>
      <c r="GS13" s="165">
        <v>5.9447000000000001</v>
      </c>
      <c r="GT13" s="165">
        <v>122.3703</v>
      </c>
      <c r="GU13" s="165">
        <v>-9.7391000000000005</v>
      </c>
      <c r="GV13" s="165">
        <v>-8.7187000000000001</v>
      </c>
      <c r="GW13" s="165">
        <v>4.8787000000000003</v>
      </c>
      <c r="GX13" s="165">
        <v>3.3496999999999999</v>
      </c>
      <c r="GY13" s="165">
        <v>8.5054999999999996</v>
      </c>
      <c r="GZ13" s="165">
        <v>5.8625999999999996</v>
      </c>
      <c r="HA13" s="165">
        <v>3</v>
      </c>
      <c r="HB13" s="165">
        <v>-20.277699999999999</v>
      </c>
      <c r="HC13" s="165">
        <v>-18.773099999999999</v>
      </c>
      <c r="HD13" s="165">
        <v>-17.600000000000001</v>
      </c>
      <c r="HE13" s="165">
        <v>21.975000000000001</v>
      </c>
      <c r="HF13" s="165">
        <v>109.303</v>
      </c>
      <c r="HG13" s="165">
        <v>-13.6196</v>
      </c>
      <c r="HH13" s="165">
        <v>55.476599999999998</v>
      </c>
      <c r="HI13" s="165">
        <v>-29.640799999999999</v>
      </c>
      <c r="HJ13" s="165">
        <v>20.950099999999999</v>
      </c>
      <c r="HK13" s="166"/>
      <c r="HL13" s="165">
        <v>9.0688999999999993</v>
      </c>
      <c r="HM13" s="165">
        <v>-20.841200000000001</v>
      </c>
      <c r="HN13" s="165">
        <v>-22.411200000000001</v>
      </c>
      <c r="HO13" s="166"/>
      <c r="HP13" s="166"/>
      <c r="HQ13" s="165">
        <v>-19.741399999999999</v>
      </c>
      <c r="HR13" s="165">
        <v>-19.186499999999999</v>
      </c>
      <c r="HS13" s="165">
        <v>-12.3949</v>
      </c>
      <c r="HT13" s="165">
        <v>-12.3093</v>
      </c>
      <c r="HU13" s="165">
        <v>5.72</v>
      </c>
      <c r="HV13" s="165">
        <v>5.79</v>
      </c>
      <c r="HW13" s="165">
        <v>-21.2</v>
      </c>
      <c r="HX13" s="165">
        <v>-21</v>
      </c>
      <c r="HY13" s="165">
        <v>0.3342</v>
      </c>
      <c r="HZ13" s="165">
        <v>-8.8800000000000008</v>
      </c>
      <c r="IA13" s="165">
        <v>52.926099999999998</v>
      </c>
      <c r="IB13" s="165">
        <v>20.280999999999999</v>
      </c>
      <c r="IC13" s="165">
        <v>20.471699999999998</v>
      </c>
      <c r="ID13" s="165">
        <v>-18.2</v>
      </c>
      <c r="IE13" s="165">
        <v>-26</v>
      </c>
      <c r="IF13" s="165">
        <v>2.6</v>
      </c>
      <c r="IG13" s="165">
        <v>1.7</v>
      </c>
      <c r="IH13" s="165">
        <v>-17.725200000000001</v>
      </c>
      <c r="II13" s="166"/>
      <c r="IJ13" s="165">
        <v>-113.6324</v>
      </c>
      <c r="IK13" s="165">
        <v>-51.989100000000001</v>
      </c>
      <c r="IL13" s="165">
        <v>-204.874</v>
      </c>
      <c r="IM13" s="165">
        <v>-7.1158999999999999</v>
      </c>
      <c r="IN13" s="165">
        <v>-27.646599999999999</v>
      </c>
      <c r="IO13" s="166"/>
      <c r="IP13" s="165">
        <v>117.58759999999999</v>
      </c>
      <c r="IQ13" s="165">
        <v>83.351600000000005</v>
      </c>
      <c r="IR13" s="165">
        <v>106.13639999999999</v>
      </c>
      <c r="IS13" s="165">
        <v>-26.425999999999998</v>
      </c>
      <c r="IT13" s="165">
        <v>26.1815</v>
      </c>
      <c r="IU13" s="165">
        <v>26.2302</v>
      </c>
      <c r="IV13" s="165">
        <v>25.008700000000001</v>
      </c>
      <c r="IW13" s="165">
        <v>75.517200000000003</v>
      </c>
      <c r="IX13" s="165">
        <v>-223.76920000000001</v>
      </c>
      <c r="IY13" s="165">
        <v>-7.1548999999999996</v>
      </c>
      <c r="IZ13" s="165">
        <v>9.0790000000000006</v>
      </c>
      <c r="JA13" s="165">
        <v>0.58720000000000006</v>
      </c>
      <c r="JB13" s="165">
        <v>6.6470000000000002</v>
      </c>
      <c r="JC13" s="165">
        <v>-3.68</v>
      </c>
      <c r="JD13" s="165">
        <v>-2.1230000000000002</v>
      </c>
      <c r="JE13" s="165">
        <v>-2.1120000000000001</v>
      </c>
      <c r="JF13" s="165">
        <v>-1.28</v>
      </c>
      <c r="JG13" s="165">
        <v>2.96</v>
      </c>
      <c r="JH13" s="165">
        <v>-4.1082999999999998</v>
      </c>
      <c r="JI13" s="165">
        <v>-9.0227000000000004</v>
      </c>
      <c r="JJ13" s="165">
        <v>5.0125999999999999</v>
      </c>
      <c r="JK13" s="165">
        <v>5.8029999999999999</v>
      </c>
      <c r="JL13" s="165">
        <v>-7.8</v>
      </c>
      <c r="JM13" s="165">
        <v>-5.1999999999999998E-2</v>
      </c>
      <c r="JN13" s="165">
        <v>4.1000000000000002E-2</v>
      </c>
      <c r="JO13" s="166"/>
      <c r="JP13" s="166"/>
      <c r="JQ13" s="165">
        <v>0.51139999999999997</v>
      </c>
      <c r="JR13" s="165">
        <v>0.60599999999999998</v>
      </c>
      <c r="JS13" s="165">
        <v>0.373</v>
      </c>
      <c r="JT13" s="166"/>
      <c r="JU13" s="165">
        <v>10.7</v>
      </c>
      <c r="JV13" s="165">
        <v>11.267200000000001</v>
      </c>
      <c r="JW13" s="165">
        <v>0.05</v>
      </c>
      <c r="JX13" s="166"/>
      <c r="JY13" s="165">
        <v>-9.4995999999999992</v>
      </c>
      <c r="JZ13" s="165">
        <v>-3.4529999999999998</v>
      </c>
      <c r="KA13" s="165">
        <v>-24.858899999999998</v>
      </c>
      <c r="KB13" s="165">
        <v>-6.2070999999999996</v>
      </c>
      <c r="KC13" s="166"/>
      <c r="KD13" s="165">
        <v>-27.5794</v>
      </c>
      <c r="KE13" s="165">
        <v>-3.3736000000000002</v>
      </c>
      <c r="KF13" s="165">
        <v>-7.4</v>
      </c>
      <c r="KG13" s="165">
        <v>-7.5</v>
      </c>
      <c r="KH13" s="165">
        <v>108.5791</v>
      </c>
      <c r="KI13" s="165">
        <v>-194.21469999999999</v>
      </c>
    </row>
    <row r="14" spans="1:295" ht="18" customHeight="1" x14ac:dyDescent="0.25">
      <c r="A14" s="160" t="s">
        <v>42</v>
      </c>
      <c r="B14" s="160" t="s">
        <v>745</v>
      </c>
      <c r="C14" s="164">
        <v>0</v>
      </c>
      <c r="D14" s="165">
        <v>-0.92069999999999996</v>
      </c>
      <c r="E14" s="165">
        <v>-3.2469000000000001</v>
      </c>
      <c r="F14" s="165">
        <v>5.3631000000000002</v>
      </c>
      <c r="G14" s="165">
        <v>9.0830000000000002</v>
      </c>
      <c r="H14" s="166"/>
      <c r="I14" s="165">
        <v>10.934100000000001</v>
      </c>
      <c r="J14" s="166"/>
      <c r="K14" s="165">
        <v>11.395799999999999</v>
      </c>
      <c r="L14" s="165">
        <v>4.4739000000000004</v>
      </c>
      <c r="M14" s="165">
        <v>5.9</v>
      </c>
      <c r="N14" s="165">
        <v>-11.1</v>
      </c>
      <c r="O14" s="166"/>
      <c r="P14" s="166"/>
      <c r="Q14" s="165">
        <v>1.6559999999999999</v>
      </c>
      <c r="R14" s="165">
        <v>-17.600000000000001</v>
      </c>
      <c r="S14" s="165">
        <v>-1.0518000000000001</v>
      </c>
      <c r="T14" s="165">
        <v>8.7217000000000002</v>
      </c>
      <c r="U14" s="165">
        <v>3.4514</v>
      </c>
      <c r="V14" s="165">
        <v>3.3010999999999999</v>
      </c>
      <c r="W14" s="165">
        <v>5.9421999999999997</v>
      </c>
      <c r="X14" s="165">
        <v>3.1446999999999998</v>
      </c>
      <c r="Y14" s="165">
        <v>-0.1305</v>
      </c>
      <c r="Z14" s="165">
        <v>2.2894999999999999</v>
      </c>
      <c r="AA14" s="166"/>
      <c r="AB14" s="165">
        <v>-0.96860000000000002</v>
      </c>
      <c r="AC14" s="165">
        <v>-1.0720000000000001</v>
      </c>
      <c r="AD14" s="165">
        <v>-1.0640000000000001</v>
      </c>
      <c r="AE14" s="165">
        <v>3.577</v>
      </c>
      <c r="AF14" s="165">
        <v>-11.1</v>
      </c>
      <c r="AG14" s="166"/>
      <c r="AH14" s="165">
        <v>-1.2270000000000001</v>
      </c>
      <c r="AI14" s="165">
        <v>0.23699999999999999</v>
      </c>
      <c r="AJ14" s="166"/>
      <c r="AK14" s="165">
        <v>-13.74</v>
      </c>
      <c r="AL14" s="166"/>
      <c r="AM14" s="165">
        <v>-12.49</v>
      </c>
      <c r="AN14" s="165">
        <v>-12.53</v>
      </c>
      <c r="AO14" s="165">
        <v>8.7164999999999999</v>
      </c>
      <c r="AP14" s="165">
        <v>3.3946000000000001</v>
      </c>
      <c r="AQ14" s="165">
        <v>14.7247</v>
      </c>
      <c r="AR14" s="165">
        <v>16.868300000000001</v>
      </c>
      <c r="AS14" s="165">
        <v>-11.168799999999999</v>
      </c>
      <c r="AT14" s="165">
        <v>-6.7008000000000001</v>
      </c>
      <c r="AU14" s="166"/>
      <c r="AV14" s="165">
        <v>2.5716999999999999</v>
      </c>
      <c r="AW14" s="165">
        <v>3.3384999999999998</v>
      </c>
      <c r="AX14" s="165">
        <v>-16.120799999999999</v>
      </c>
      <c r="AY14" s="165">
        <v>-14.6632</v>
      </c>
      <c r="AZ14" s="165">
        <v>27.1129</v>
      </c>
      <c r="BA14" s="165">
        <v>28.722799999999999</v>
      </c>
      <c r="BB14" s="165">
        <v>-52.851700000000001</v>
      </c>
      <c r="BC14" s="165">
        <v>2.3216000000000001</v>
      </c>
      <c r="BD14" s="165">
        <v>-3</v>
      </c>
      <c r="BE14" s="165">
        <v>-3</v>
      </c>
      <c r="BF14" s="165">
        <v>-27.336500000000001</v>
      </c>
      <c r="BG14" s="166"/>
      <c r="BH14" s="165">
        <v>-2.2563</v>
      </c>
      <c r="BI14" s="166"/>
      <c r="BJ14" s="165">
        <v>-10.6623</v>
      </c>
      <c r="BK14" s="165">
        <v>-0.51380000000000003</v>
      </c>
      <c r="BL14" s="166"/>
      <c r="BM14" s="166"/>
      <c r="BN14" s="165">
        <v>-109.13420000000001</v>
      </c>
      <c r="BO14" s="165">
        <v>56.917000000000002</v>
      </c>
      <c r="BP14" s="165">
        <v>57.344299999999997</v>
      </c>
      <c r="BQ14" s="165">
        <v>-75.277799999999999</v>
      </c>
      <c r="BR14" s="165">
        <v>-174.79320000000001</v>
      </c>
      <c r="BS14" s="166"/>
      <c r="BT14" s="166"/>
      <c r="BU14" s="166"/>
      <c r="BV14" s="165">
        <v>11.726000000000001</v>
      </c>
      <c r="BW14" s="165">
        <v>11.31</v>
      </c>
      <c r="BX14" s="165">
        <v>10.220000000000001</v>
      </c>
      <c r="BY14" s="165">
        <v>-11.06</v>
      </c>
      <c r="BZ14" s="165">
        <v>0.18</v>
      </c>
      <c r="CA14" s="165">
        <v>-4.8182999999999998</v>
      </c>
      <c r="CB14" s="165">
        <v>-4.5503999999999998</v>
      </c>
      <c r="CC14" s="165">
        <v>4.7382999999999997</v>
      </c>
      <c r="CD14" s="165">
        <v>2.1251000000000002</v>
      </c>
      <c r="CE14" s="165">
        <v>-1.3346</v>
      </c>
      <c r="CF14" s="165">
        <v>-2.3822000000000001</v>
      </c>
      <c r="CG14" s="165">
        <v>-2.4988999999999999</v>
      </c>
      <c r="CH14" s="165">
        <v>-10.7225</v>
      </c>
      <c r="CI14" s="165">
        <v>9.4474999999999998</v>
      </c>
      <c r="CJ14" s="166"/>
      <c r="CK14" s="166"/>
      <c r="CL14" s="165">
        <v>-26.6</v>
      </c>
      <c r="CM14" s="165">
        <v>-13.3</v>
      </c>
      <c r="CN14" s="165">
        <v>-2.39</v>
      </c>
      <c r="CO14" s="165">
        <v>25.374700000000001</v>
      </c>
      <c r="CP14" s="165">
        <v>25.433</v>
      </c>
      <c r="CQ14" s="165">
        <v>24.9162</v>
      </c>
      <c r="CR14" s="165">
        <v>45.122100000000003</v>
      </c>
      <c r="CS14" s="165">
        <v>45.425600000000003</v>
      </c>
      <c r="CT14" s="165">
        <v>-13.0938</v>
      </c>
      <c r="CU14" s="165">
        <v>-37.198</v>
      </c>
      <c r="CV14" s="165">
        <v>-12.1464</v>
      </c>
      <c r="CW14" s="165">
        <v>2.1859000000000002</v>
      </c>
      <c r="CX14" s="165">
        <v>25.8</v>
      </c>
      <c r="CY14" s="165">
        <v>9.19</v>
      </c>
      <c r="CZ14" s="165">
        <v>3.7549000000000001</v>
      </c>
      <c r="DA14" s="165">
        <v>2.8351000000000002</v>
      </c>
      <c r="DB14" s="165">
        <v>4.8761000000000001</v>
      </c>
      <c r="DC14" s="166"/>
      <c r="DD14" s="165">
        <v>-10.873799999999999</v>
      </c>
      <c r="DE14" s="165">
        <v>-10.8911</v>
      </c>
      <c r="DF14" s="165">
        <v>-2.4601000000000002</v>
      </c>
      <c r="DG14" s="166"/>
      <c r="DH14" s="165">
        <v>-1.5996999999999999</v>
      </c>
      <c r="DI14" s="166"/>
      <c r="DJ14" s="166"/>
      <c r="DK14" s="165">
        <v>-5.7531999999999996</v>
      </c>
      <c r="DL14" s="165">
        <v>-1.6831</v>
      </c>
      <c r="DM14" s="165">
        <v>13.253</v>
      </c>
      <c r="DN14" s="165">
        <v>5.0156000000000001</v>
      </c>
      <c r="DO14" s="165">
        <v>-1.34</v>
      </c>
      <c r="DP14" s="165">
        <v>-4.68</v>
      </c>
      <c r="DQ14" s="165">
        <v>7.7035</v>
      </c>
      <c r="DR14" s="165">
        <v>1.9744999999999999</v>
      </c>
      <c r="DS14" s="165">
        <v>-4.07</v>
      </c>
      <c r="DT14" s="165">
        <v>-4.09</v>
      </c>
      <c r="DU14" s="165">
        <v>10.72</v>
      </c>
      <c r="DV14" s="165">
        <v>8.19</v>
      </c>
      <c r="DW14" s="165">
        <v>1.0545</v>
      </c>
      <c r="DX14" s="165">
        <v>0.30909999999999999</v>
      </c>
      <c r="DY14" s="165">
        <v>-4.7478999999999996</v>
      </c>
      <c r="DZ14" s="165">
        <v>-4.5182000000000002</v>
      </c>
      <c r="EA14" s="165">
        <v>9.5272000000000006</v>
      </c>
      <c r="EB14" s="165">
        <v>-7.3560999999999996</v>
      </c>
      <c r="EC14" s="166"/>
      <c r="ED14" s="165">
        <v>-8.3252000000000006</v>
      </c>
      <c r="EE14" s="165">
        <v>-10.874499999999999</v>
      </c>
      <c r="EF14" s="165">
        <v>-15.188599999999999</v>
      </c>
      <c r="EG14" s="165">
        <v>-13.628</v>
      </c>
      <c r="EH14" s="165">
        <v>-23.467099999999999</v>
      </c>
      <c r="EI14" s="165">
        <v>0.71819999999999995</v>
      </c>
      <c r="EJ14" s="166"/>
      <c r="EK14" s="165">
        <v>-10.660399999999999</v>
      </c>
      <c r="EL14" s="165">
        <v>-9.7627000000000006</v>
      </c>
      <c r="EM14" s="166"/>
      <c r="EN14" s="165">
        <v>-12.155900000000001</v>
      </c>
      <c r="EO14" s="165">
        <v>-11.664300000000001</v>
      </c>
      <c r="EP14" s="165">
        <v>-5.6360000000000001</v>
      </c>
      <c r="EQ14" s="165">
        <v>-6.3914999999999997</v>
      </c>
      <c r="ER14" s="165">
        <v>-5.9311999999999996</v>
      </c>
      <c r="ES14" s="165">
        <v>-9.5901999999999994</v>
      </c>
      <c r="ET14" s="166"/>
      <c r="EU14" s="165">
        <v>5.0599999999999996</v>
      </c>
      <c r="EV14" s="166"/>
      <c r="EW14" s="165">
        <v>3.0589</v>
      </c>
      <c r="EX14" s="165">
        <v>-15.4689</v>
      </c>
      <c r="EY14" s="165">
        <v>-14.442</v>
      </c>
      <c r="EZ14" s="165">
        <v>-8.8531999999999993</v>
      </c>
      <c r="FA14" s="165">
        <v>8.4388000000000005</v>
      </c>
      <c r="FB14" s="165">
        <v>-5.1470000000000002</v>
      </c>
      <c r="FC14" s="165">
        <v>-7.6243999999999996</v>
      </c>
      <c r="FD14" s="165">
        <v>5.0949</v>
      </c>
      <c r="FE14" s="165">
        <v>4.8158000000000003</v>
      </c>
      <c r="FF14" s="166"/>
      <c r="FG14" s="165">
        <v>0</v>
      </c>
      <c r="FH14" s="165">
        <v>0</v>
      </c>
      <c r="FI14" s="166"/>
      <c r="FJ14" s="165">
        <v>-2.5118</v>
      </c>
      <c r="FK14" s="165">
        <v>-2.6793</v>
      </c>
      <c r="FL14" s="165">
        <v>28.3001</v>
      </c>
      <c r="FM14" s="165">
        <v>-2.5827</v>
      </c>
      <c r="FN14" s="165">
        <v>-2.6541000000000001</v>
      </c>
      <c r="FO14" s="165">
        <v>28.2514</v>
      </c>
      <c r="FP14" s="165">
        <v>34.891800000000003</v>
      </c>
      <c r="FQ14" s="165">
        <v>7.8430999999999997</v>
      </c>
      <c r="FR14" s="165">
        <v>-12.36</v>
      </c>
      <c r="FS14" s="165">
        <v>-3.1105999999999998</v>
      </c>
      <c r="FT14" s="165">
        <v>0.16500000000000001</v>
      </c>
      <c r="FU14" s="165">
        <v>1.93</v>
      </c>
      <c r="FV14" s="165">
        <v>0.71</v>
      </c>
      <c r="FW14" s="165">
        <v>0</v>
      </c>
      <c r="FX14" s="166"/>
      <c r="FY14" s="165">
        <v>7.7030000000000003</v>
      </c>
      <c r="FZ14" s="165">
        <v>0.70399999999999996</v>
      </c>
      <c r="GA14" s="166"/>
      <c r="GB14" s="165">
        <v>34</v>
      </c>
      <c r="GC14" s="165">
        <v>-37.716500000000003</v>
      </c>
      <c r="GD14" s="165">
        <v>-29.9055</v>
      </c>
      <c r="GE14" s="165">
        <v>-0.65</v>
      </c>
      <c r="GF14" s="165">
        <v>25.9129</v>
      </c>
      <c r="GG14" s="166"/>
      <c r="GH14" s="165">
        <v>17.3492</v>
      </c>
      <c r="GI14" s="165">
        <v>-3.0977000000000001</v>
      </c>
      <c r="GJ14" s="165">
        <v>-3.5592999999999999</v>
      </c>
      <c r="GK14" s="165">
        <v>1.6992</v>
      </c>
      <c r="GL14" s="166"/>
      <c r="GM14" s="166"/>
      <c r="GN14" s="165">
        <v>-11.238200000000001</v>
      </c>
      <c r="GO14" s="165">
        <v>-11.4152</v>
      </c>
      <c r="GP14" s="165">
        <v>8.4064999999999994</v>
      </c>
      <c r="GQ14" s="165">
        <v>-21.512599999999999</v>
      </c>
      <c r="GR14" s="165">
        <v>5.5971000000000002</v>
      </c>
      <c r="GS14" s="165">
        <v>6.0899000000000001</v>
      </c>
      <c r="GT14" s="165">
        <v>119.8194</v>
      </c>
      <c r="GU14" s="165">
        <v>-9.7353000000000005</v>
      </c>
      <c r="GV14" s="165">
        <v>-8.7505000000000006</v>
      </c>
      <c r="GW14" s="165">
        <v>4.8037000000000001</v>
      </c>
      <c r="GX14" s="165">
        <v>3.7595000000000001</v>
      </c>
      <c r="GY14" s="166"/>
      <c r="GZ14" s="166"/>
      <c r="HA14" s="165">
        <v>3.3561000000000001</v>
      </c>
      <c r="HB14" s="165">
        <v>-19.920400000000001</v>
      </c>
      <c r="HC14" s="165">
        <v>-18.0321</v>
      </c>
      <c r="HD14" s="165">
        <v>-19.28</v>
      </c>
      <c r="HE14" s="165">
        <v>24.052800000000001</v>
      </c>
      <c r="HF14" s="165">
        <v>111.6683</v>
      </c>
      <c r="HG14" s="165">
        <v>-16.4602</v>
      </c>
      <c r="HH14" s="165">
        <v>59.554900000000004</v>
      </c>
      <c r="HI14" s="165">
        <v>-30.0381</v>
      </c>
      <c r="HJ14" s="165">
        <v>20.468</v>
      </c>
      <c r="HK14" s="166"/>
      <c r="HL14" s="165">
        <v>9.1953999999999994</v>
      </c>
      <c r="HM14" s="165">
        <v>-20.8032</v>
      </c>
      <c r="HN14" s="165">
        <v>-21.885999999999999</v>
      </c>
      <c r="HO14" s="166"/>
      <c r="HP14" s="166"/>
      <c r="HQ14" s="165">
        <v>-17.7363</v>
      </c>
      <c r="HR14" s="165">
        <v>-17.439699999999998</v>
      </c>
      <c r="HS14" s="165">
        <v>-12.2887</v>
      </c>
      <c r="HT14" s="165">
        <v>-12.184799999999999</v>
      </c>
      <c r="HU14" s="165">
        <v>9.25</v>
      </c>
      <c r="HV14" s="165">
        <v>9.27</v>
      </c>
      <c r="HW14" s="165">
        <v>-20.399999999999999</v>
      </c>
      <c r="HX14" s="165">
        <v>-20.5</v>
      </c>
      <c r="HY14" s="165">
        <v>0.31769999999999998</v>
      </c>
      <c r="HZ14" s="165">
        <v>-8.8800000000000008</v>
      </c>
      <c r="IA14" s="165">
        <v>45.045299999999997</v>
      </c>
      <c r="IB14" s="165">
        <v>23.3247</v>
      </c>
      <c r="IC14" s="165">
        <v>23.219000000000001</v>
      </c>
      <c r="ID14" s="165">
        <v>-18.2</v>
      </c>
      <c r="IE14" s="165">
        <v>-26.5</v>
      </c>
      <c r="IF14" s="165">
        <v>1.7</v>
      </c>
      <c r="IG14" s="165">
        <v>0.9</v>
      </c>
      <c r="IH14" s="165">
        <v>-17.474299999999999</v>
      </c>
      <c r="II14" s="165">
        <v>-17.484999999999999</v>
      </c>
      <c r="IJ14" s="165">
        <v>-115.43380000000001</v>
      </c>
      <c r="IK14" s="165">
        <v>-56.997199999999999</v>
      </c>
      <c r="IL14" s="165">
        <v>-201.32650000000001</v>
      </c>
      <c r="IM14" s="165">
        <v>-3.6503000000000001</v>
      </c>
      <c r="IN14" s="165">
        <v>-28.190799999999999</v>
      </c>
      <c r="IO14" s="166"/>
      <c r="IP14" s="165">
        <v>119.3432</v>
      </c>
      <c r="IQ14" s="165">
        <v>79.834699999999998</v>
      </c>
      <c r="IR14" s="165">
        <v>103.9738</v>
      </c>
      <c r="IS14" s="165">
        <v>-26.05</v>
      </c>
      <c r="IT14" s="165">
        <v>27.237500000000001</v>
      </c>
      <c r="IU14" s="165">
        <v>26.014800000000001</v>
      </c>
      <c r="IV14" s="165">
        <v>29.945</v>
      </c>
      <c r="IW14" s="165">
        <v>72.057199999999995</v>
      </c>
      <c r="IX14" s="165">
        <v>-220.1585</v>
      </c>
      <c r="IY14" s="165">
        <v>-8.2579999999999991</v>
      </c>
      <c r="IZ14" s="165">
        <v>8.4845000000000006</v>
      </c>
      <c r="JA14" s="165">
        <v>-0.3503</v>
      </c>
      <c r="JB14" s="165">
        <v>7.7869999999999999</v>
      </c>
      <c r="JC14" s="165">
        <v>-3.76</v>
      </c>
      <c r="JD14" s="165">
        <v>-2.101</v>
      </c>
      <c r="JE14" s="165">
        <v>-2.1110000000000002</v>
      </c>
      <c r="JF14" s="165">
        <v>-1.2</v>
      </c>
      <c r="JG14" s="165">
        <v>3.28</v>
      </c>
      <c r="JH14" s="165">
        <v>-4.1102999999999996</v>
      </c>
      <c r="JI14" s="165">
        <v>-9.4620999999999995</v>
      </c>
      <c r="JJ14" s="165">
        <v>5.3635000000000002</v>
      </c>
      <c r="JK14" s="165">
        <v>5.7725</v>
      </c>
      <c r="JL14" s="165">
        <v>-7.3</v>
      </c>
      <c r="JM14" s="165">
        <v>1.1279999999999999</v>
      </c>
      <c r="JN14" s="165">
        <v>1.4910000000000001</v>
      </c>
      <c r="JO14" s="166"/>
      <c r="JP14" s="166"/>
      <c r="JQ14" s="165">
        <v>0.83660000000000001</v>
      </c>
      <c r="JR14" s="165">
        <v>0.6804</v>
      </c>
      <c r="JS14" s="165">
        <v>0.2049</v>
      </c>
      <c r="JT14" s="166"/>
      <c r="JU14" s="165">
        <v>10.5</v>
      </c>
      <c r="JV14" s="165">
        <v>11.128</v>
      </c>
      <c r="JW14" s="165">
        <v>-0.02</v>
      </c>
      <c r="JX14" s="166"/>
      <c r="JY14" s="165">
        <v>-9.5633999999999997</v>
      </c>
      <c r="JZ14" s="165">
        <v>-3.5249999999999999</v>
      </c>
      <c r="KA14" s="165">
        <v>-24.6892</v>
      </c>
      <c r="KB14" s="165">
        <v>-6.3045</v>
      </c>
      <c r="KC14" s="166"/>
      <c r="KD14" s="165">
        <v>-27.887499999999999</v>
      </c>
      <c r="KE14" s="165">
        <v>-3.2547999999999999</v>
      </c>
      <c r="KF14" s="165">
        <v>-7.4</v>
      </c>
      <c r="KG14" s="165">
        <v>-6.9</v>
      </c>
      <c r="KH14" s="165">
        <v>116.6289</v>
      </c>
      <c r="KI14" s="165">
        <v>-200.1294</v>
      </c>
    </row>
    <row r="15" spans="1:295" ht="18" customHeight="1" x14ac:dyDescent="0.25">
      <c r="A15" s="160" t="s">
        <v>42</v>
      </c>
      <c r="B15" s="160" t="s">
        <v>746</v>
      </c>
      <c r="C15" s="164">
        <v>0</v>
      </c>
      <c r="D15" s="165">
        <v>-0.94040000000000001</v>
      </c>
      <c r="E15" s="165">
        <v>-3.2532999999999999</v>
      </c>
      <c r="F15" s="165">
        <v>4.2973999999999997</v>
      </c>
      <c r="G15" s="165">
        <v>9.3628</v>
      </c>
      <c r="H15" s="166"/>
      <c r="I15" s="165">
        <v>10.8805</v>
      </c>
      <c r="J15" s="166"/>
      <c r="K15" s="165">
        <v>11.2462</v>
      </c>
      <c r="L15" s="165">
        <v>4.4519000000000002</v>
      </c>
      <c r="M15" s="165">
        <v>5.8551000000000002</v>
      </c>
      <c r="N15" s="165">
        <v>-11.1</v>
      </c>
      <c r="O15" s="166"/>
      <c r="P15" s="166"/>
      <c r="Q15" s="165">
        <v>0.82799999999999996</v>
      </c>
      <c r="R15" s="166"/>
      <c r="S15" s="165">
        <v>-1.0047999999999999</v>
      </c>
      <c r="T15" s="165">
        <v>8.1227999999999998</v>
      </c>
      <c r="U15" s="165">
        <v>3.4502000000000002</v>
      </c>
      <c r="V15" s="165">
        <v>3.2124999999999999</v>
      </c>
      <c r="W15" s="165">
        <v>6.0210999999999997</v>
      </c>
      <c r="X15" s="165">
        <v>3.0001000000000002</v>
      </c>
      <c r="Y15" s="165">
        <v>-2.6599999999999999E-2</v>
      </c>
      <c r="Z15" s="165">
        <v>2.1694</v>
      </c>
      <c r="AA15" s="166"/>
      <c r="AB15" s="165">
        <v>-0.99199999999999999</v>
      </c>
      <c r="AC15" s="165">
        <v>-1.044</v>
      </c>
      <c r="AD15" s="165">
        <v>-1.0289999999999999</v>
      </c>
      <c r="AE15" s="165">
        <v>3.4470000000000001</v>
      </c>
      <c r="AF15" s="165">
        <v>-11.1</v>
      </c>
      <c r="AG15" s="166"/>
      <c r="AH15" s="165">
        <v>-1.329</v>
      </c>
      <c r="AI15" s="165">
        <v>0.23799999999999999</v>
      </c>
      <c r="AJ15" s="166"/>
      <c r="AK15" s="165">
        <v>-13.23</v>
      </c>
      <c r="AL15" s="166"/>
      <c r="AM15" s="165">
        <v>-12.33</v>
      </c>
      <c r="AN15" s="165">
        <v>-12.24</v>
      </c>
      <c r="AO15" s="165">
        <v>8.9848999999999997</v>
      </c>
      <c r="AP15" s="165">
        <v>3.5449999999999999</v>
      </c>
      <c r="AQ15" s="165">
        <v>14.6562</v>
      </c>
      <c r="AR15" s="165">
        <v>16.606400000000001</v>
      </c>
      <c r="AS15" s="165">
        <v>-11.7744</v>
      </c>
      <c r="AT15" s="165">
        <v>-6.5858999999999996</v>
      </c>
      <c r="AU15" s="166"/>
      <c r="AV15" s="165">
        <v>12.0497</v>
      </c>
      <c r="AW15" s="165">
        <v>10.495200000000001</v>
      </c>
      <c r="AX15" s="165">
        <v>-17.599299999999999</v>
      </c>
      <c r="AY15" s="165">
        <v>-16.247199999999999</v>
      </c>
      <c r="AZ15" s="165">
        <v>33.790599999999998</v>
      </c>
      <c r="BA15" s="165">
        <v>31.4786</v>
      </c>
      <c r="BB15" s="165">
        <v>-54.254199999999997</v>
      </c>
      <c r="BC15" s="165">
        <v>1.7103999999999999</v>
      </c>
      <c r="BD15" s="165">
        <v>-2.8</v>
      </c>
      <c r="BE15" s="165">
        <v>-2.6</v>
      </c>
      <c r="BF15" s="165">
        <v>-26.087</v>
      </c>
      <c r="BG15" s="166"/>
      <c r="BH15" s="165">
        <v>-2.1913</v>
      </c>
      <c r="BI15" s="166"/>
      <c r="BJ15" s="165">
        <v>-11.1882</v>
      </c>
      <c r="BK15" s="165">
        <v>-0.56620000000000004</v>
      </c>
      <c r="BL15" s="166"/>
      <c r="BM15" s="165">
        <v>0</v>
      </c>
      <c r="BN15" s="165">
        <v>-101.6876</v>
      </c>
      <c r="BO15" s="165">
        <v>56.520299999999999</v>
      </c>
      <c r="BP15" s="165">
        <v>56.550800000000002</v>
      </c>
      <c r="BQ15" s="165">
        <v>-79.585599999999999</v>
      </c>
      <c r="BR15" s="165">
        <v>-169.75980000000001</v>
      </c>
      <c r="BS15" s="166"/>
      <c r="BT15" s="166"/>
      <c r="BU15" s="166"/>
      <c r="BV15" s="166"/>
      <c r="BW15" s="165">
        <v>11.27</v>
      </c>
      <c r="BX15" s="165">
        <v>10.220000000000001</v>
      </c>
      <c r="BY15" s="165">
        <v>-10.95</v>
      </c>
      <c r="BZ15" s="165">
        <v>0.14000000000000001</v>
      </c>
      <c r="CA15" s="165">
        <v>-5.6219999999999999</v>
      </c>
      <c r="CB15" s="165">
        <v>-5.4881000000000002</v>
      </c>
      <c r="CC15" s="165">
        <v>5.4364999999999997</v>
      </c>
      <c r="CD15" s="165">
        <v>3.5468999999999999</v>
      </c>
      <c r="CE15" s="165">
        <v>-2.1701000000000001</v>
      </c>
      <c r="CF15" s="165">
        <v>-1.1688000000000001</v>
      </c>
      <c r="CG15" s="165">
        <v>-1.5964</v>
      </c>
      <c r="CH15" s="165">
        <v>-10.313599999999999</v>
      </c>
      <c r="CI15" s="165">
        <v>9.4327000000000005</v>
      </c>
      <c r="CJ15" s="166"/>
      <c r="CK15" s="166"/>
      <c r="CL15" s="165">
        <v>-27.1</v>
      </c>
      <c r="CM15" s="165">
        <v>-13</v>
      </c>
      <c r="CN15" s="165">
        <v>-2.27</v>
      </c>
      <c r="CO15" s="165">
        <v>25.748200000000001</v>
      </c>
      <c r="CP15" s="165">
        <v>25.3248</v>
      </c>
      <c r="CQ15" s="165">
        <v>24.7852</v>
      </c>
      <c r="CR15" s="165">
        <v>44.574800000000003</v>
      </c>
      <c r="CS15" s="165">
        <v>44.6785</v>
      </c>
      <c r="CT15" s="165">
        <v>-12.7697</v>
      </c>
      <c r="CU15" s="165">
        <v>-36.901200000000003</v>
      </c>
      <c r="CV15" s="165">
        <v>-11.631399999999999</v>
      </c>
      <c r="CW15" s="165">
        <v>2.0034000000000001</v>
      </c>
      <c r="CX15" s="165">
        <v>26.04</v>
      </c>
      <c r="CY15" s="165">
        <v>9.2200000000000006</v>
      </c>
      <c r="CZ15" s="165">
        <v>3.4424000000000001</v>
      </c>
      <c r="DA15" s="165">
        <v>2.5421</v>
      </c>
      <c r="DB15" s="165">
        <v>4.5911</v>
      </c>
      <c r="DC15" s="166"/>
      <c r="DD15" s="165">
        <v>-10.9407</v>
      </c>
      <c r="DE15" s="165">
        <v>-11.135199999999999</v>
      </c>
      <c r="DF15" s="165">
        <v>-2.6276999999999999</v>
      </c>
      <c r="DG15" s="166"/>
      <c r="DH15" s="165">
        <v>-1.5007999999999999</v>
      </c>
      <c r="DI15" s="166"/>
      <c r="DJ15" s="166"/>
      <c r="DK15" s="165">
        <v>-6.0839999999999996</v>
      </c>
      <c r="DL15" s="165">
        <v>-1.6831</v>
      </c>
      <c r="DM15" s="165">
        <v>12.9375</v>
      </c>
      <c r="DN15" s="165">
        <v>5.0156000000000001</v>
      </c>
      <c r="DO15" s="165">
        <v>-1.35</v>
      </c>
      <c r="DP15" s="165">
        <v>-4.6100000000000003</v>
      </c>
      <c r="DQ15" s="165">
        <v>6.9749999999999996</v>
      </c>
      <c r="DR15" s="165">
        <v>2.0901000000000001</v>
      </c>
      <c r="DS15" s="165">
        <v>-4.0999999999999996</v>
      </c>
      <c r="DT15" s="165">
        <v>-4.12</v>
      </c>
      <c r="DU15" s="165">
        <v>10.83</v>
      </c>
      <c r="DV15" s="165">
        <v>8.23</v>
      </c>
      <c r="DW15" s="165">
        <v>1.2363999999999999</v>
      </c>
      <c r="DX15" s="166"/>
      <c r="DY15" s="165">
        <v>-5.1271000000000004</v>
      </c>
      <c r="DZ15" s="165">
        <v>-4.9000000000000004</v>
      </c>
      <c r="EA15" s="165">
        <v>9.7911999999999999</v>
      </c>
      <c r="EB15" s="165">
        <v>-7.3818999999999999</v>
      </c>
      <c r="EC15" s="166"/>
      <c r="ED15" s="165">
        <v>-8.7543000000000006</v>
      </c>
      <c r="EE15" s="165">
        <v>-10.75</v>
      </c>
      <c r="EF15" s="165">
        <v>-15.7796</v>
      </c>
      <c r="EG15" s="165">
        <v>-13.788</v>
      </c>
      <c r="EH15" s="165">
        <v>-18.964700000000001</v>
      </c>
      <c r="EI15" s="165">
        <v>0.21479999999999999</v>
      </c>
      <c r="EJ15" s="166"/>
      <c r="EK15" s="165">
        <v>-10.677</v>
      </c>
      <c r="EL15" s="165">
        <v>-9.6527999999999992</v>
      </c>
      <c r="EM15" s="166"/>
      <c r="EN15" s="165">
        <v>-12.184100000000001</v>
      </c>
      <c r="EO15" s="165">
        <v>-12.0526</v>
      </c>
      <c r="EP15" s="165">
        <v>-5.1239999999999997</v>
      </c>
      <c r="EQ15" s="165">
        <v>-6.6677999999999997</v>
      </c>
      <c r="ER15" s="165">
        <v>-6.2617000000000003</v>
      </c>
      <c r="ES15" s="165">
        <v>-9.7149000000000001</v>
      </c>
      <c r="ET15" s="166"/>
      <c r="EU15" s="165">
        <v>5.05</v>
      </c>
      <c r="EV15" s="166"/>
      <c r="EW15" s="165">
        <v>3.1932999999999998</v>
      </c>
      <c r="EX15" s="165">
        <v>-15.5694</v>
      </c>
      <c r="EY15" s="165">
        <v>-15.2742</v>
      </c>
      <c r="EZ15" s="165">
        <v>-9.6610999999999994</v>
      </c>
      <c r="FA15" s="165">
        <v>9.8034999999999997</v>
      </c>
      <c r="FB15" s="165">
        <v>-5.5852000000000004</v>
      </c>
      <c r="FC15" s="165">
        <v>-7.9875999999999996</v>
      </c>
      <c r="FD15" s="165">
        <v>5.1871</v>
      </c>
      <c r="FE15" s="165">
        <v>4.9061000000000003</v>
      </c>
      <c r="FF15" s="166"/>
      <c r="FG15" s="165">
        <v>0</v>
      </c>
      <c r="FH15" s="165">
        <v>0</v>
      </c>
      <c r="FI15" s="166"/>
      <c r="FJ15" s="165">
        <v>-2.1768999999999998</v>
      </c>
      <c r="FK15" s="165">
        <v>-2.0095000000000001</v>
      </c>
      <c r="FL15" s="165">
        <v>26.123200000000001</v>
      </c>
      <c r="FM15" s="165">
        <v>-2.2587999999999999</v>
      </c>
      <c r="FN15" s="165">
        <v>-2.2092999999999998</v>
      </c>
      <c r="FO15" s="165">
        <v>27.310099999999998</v>
      </c>
      <c r="FP15" s="165">
        <v>33.119700000000002</v>
      </c>
      <c r="FQ15" s="165">
        <v>8.3020999999999994</v>
      </c>
      <c r="FR15" s="165">
        <v>-12.59</v>
      </c>
      <c r="FS15" s="165">
        <v>-2.8102999999999998</v>
      </c>
      <c r="FT15" s="165">
        <v>0.16589999999999999</v>
      </c>
      <c r="FU15" s="165">
        <v>1.75</v>
      </c>
      <c r="FV15" s="165">
        <v>1.0900000000000001</v>
      </c>
      <c r="FW15" s="165">
        <v>0</v>
      </c>
      <c r="FX15" s="166"/>
      <c r="FY15" s="165">
        <v>7.6</v>
      </c>
      <c r="FZ15" s="165">
        <v>0.748</v>
      </c>
      <c r="GA15" s="166"/>
      <c r="GB15" s="165">
        <v>33.78</v>
      </c>
      <c r="GC15" s="165">
        <v>-37.490400000000001</v>
      </c>
      <c r="GD15" s="165">
        <v>-29.3188</v>
      </c>
      <c r="GE15" s="165">
        <v>-0.84</v>
      </c>
      <c r="GF15" s="165">
        <v>25.973500000000001</v>
      </c>
      <c r="GG15" s="166"/>
      <c r="GH15" s="165">
        <v>17.3916</v>
      </c>
      <c r="GI15" s="165">
        <v>-3.1732999999999998</v>
      </c>
      <c r="GJ15" s="165">
        <v>-3.5482</v>
      </c>
      <c r="GK15" s="165">
        <v>1.6635</v>
      </c>
      <c r="GL15" s="166"/>
      <c r="GM15" s="166"/>
      <c r="GN15" s="165">
        <v>-10.4879</v>
      </c>
      <c r="GO15" s="165">
        <v>-10.833</v>
      </c>
      <c r="GP15" s="165">
        <v>8.8740000000000006</v>
      </c>
      <c r="GQ15" s="165">
        <v>-21.5349</v>
      </c>
      <c r="GR15" s="165">
        <v>5.5510000000000002</v>
      </c>
      <c r="GS15" s="165">
        <v>5.8449999999999998</v>
      </c>
      <c r="GT15" s="165">
        <v>121.9495</v>
      </c>
      <c r="GU15" s="165">
        <v>-9.8428000000000004</v>
      </c>
      <c r="GV15" s="165">
        <v>-8.9</v>
      </c>
      <c r="GW15" s="165">
        <v>5.1139999999999999</v>
      </c>
      <c r="GX15" s="165">
        <v>3.5950000000000002</v>
      </c>
      <c r="GY15" s="165">
        <v>8.5274999999999999</v>
      </c>
      <c r="GZ15" s="165">
        <v>5.8704999999999998</v>
      </c>
      <c r="HA15" s="165">
        <v>3</v>
      </c>
      <c r="HB15" s="165">
        <v>-19.484400000000001</v>
      </c>
      <c r="HC15" s="165">
        <v>-18.2974</v>
      </c>
      <c r="HD15" s="165">
        <v>-19.7</v>
      </c>
      <c r="HE15" s="165">
        <v>22.836099999999998</v>
      </c>
      <c r="HF15" s="165">
        <v>109.49250000000001</v>
      </c>
      <c r="HG15" s="165">
        <v>-16.930299999999999</v>
      </c>
      <c r="HH15" s="165">
        <v>58.422400000000003</v>
      </c>
      <c r="HI15" s="165">
        <v>-30.25</v>
      </c>
      <c r="HJ15" s="165">
        <v>20.511199999999999</v>
      </c>
      <c r="HK15" s="166"/>
      <c r="HL15" s="165">
        <v>9.6791</v>
      </c>
      <c r="HM15" s="165">
        <v>-20.295000000000002</v>
      </c>
      <c r="HN15" s="165">
        <v>-21.8203</v>
      </c>
      <c r="HO15" s="165">
        <v>35.663200000000003</v>
      </c>
      <c r="HP15" s="166"/>
      <c r="HQ15" s="165">
        <v>-18.939299999999999</v>
      </c>
      <c r="HR15" s="165">
        <v>-18.335100000000001</v>
      </c>
      <c r="HS15" s="165">
        <v>-12.608000000000001</v>
      </c>
      <c r="HT15" s="165">
        <v>-12.719900000000001</v>
      </c>
      <c r="HU15" s="165">
        <v>9.6</v>
      </c>
      <c r="HV15" s="165">
        <v>9.61</v>
      </c>
      <c r="HW15" s="165">
        <v>-21.8</v>
      </c>
      <c r="HX15" s="165">
        <v>-21.8</v>
      </c>
      <c r="HY15" s="165">
        <v>0.3342</v>
      </c>
      <c r="HZ15" s="165">
        <v>-8.4</v>
      </c>
      <c r="IA15" s="165">
        <v>49.317799999999998</v>
      </c>
      <c r="IB15" s="165">
        <v>22.506</v>
      </c>
      <c r="IC15" s="165">
        <v>22.395600000000002</v>
      </c>
      <c r="ID15" s="165">
        <v>-17.8</v>
      </c>
      <c r="IE15" s="165">
        <v>-26</v>
      </c>
      <c r="IF15" s="165">
        <v>2.2000000000000002</v>
      </c>
      <c r="IG15" s="165">
        <v>1.6</v>
      </c>
      <c r="IH15" s="166"/>
      <c r="II15" s="165">
        <v>-17.765899999999998</v>
      </c>
      <c r="IJ15" s="165">
        <v>-114.6301</v>
      </c>
      <c r="IK15" s="165">
        <v>-55.4833</v>
      </c>
      <c r="IL15" s="165">
        <v>-204.00890000000001</v>
      </c>
      <c r="IM15" s="165">
        <v>-5.7301000000000002</v>
      </c>
      <c r="IN15" s="165">
        <v>-27.042400000000001</v>
      </c>
      <c r="IO15" s="166"/>
      <c r="IP15" s="165">
        <v>116.4554</v>
      </c>
      <c r="IQ15" s="165">
        <v>80.978700000000003</v>
      </c>
      <c r="IR15" s="165">
        <v>104.461</v>
      </c>
      <c r="IS15" s="165">
        <v>-25.320799999999998</v>
      </c>
      <c r="IT15" s="165">
        <v>27.687799999999999</v>
      </c>
      <c r="IU15" s="165">
        <v>27.128399999999999</v>
      </c>
      <c r="IV15" s="165">
        <v>28.212800000000001</v>
      </c>
      <c r="IW15" s="165">
        <v>73.069400000000002</v>
      </c>
      <c r="IX15" s="165">
        <v>-222.9033</v>
      </c>
      <c r="IY15" s="165">
        <v>-8.6747999999999994</v>
      </c>
      <c r="IZ15" s="165">
        <v>7.5484999999999998</v>
      </c>
      <c r="JA15" s="165">
        <v>-4.5199999999999997E-2</v>
      </c>
      <c r="JB15" s="165">
        <v>7.7839999999999998</v>
      </c>
      <c r="JC15" s="165">
        <v>-4</v>
      </c>
      <c r="JD15" s="165">
        <v>-2.077</v>
      </c>
      <c r="JE15" s="165">
        <v>-2.08</v>
      </c>
      <c r="JF15" s="165">
        <v>-1.36</v>
      </c>
      <c r="JG15" s="165">
        <v>3.12</v>
      </c>
      <c r="JH15" s="165">
        <v>-4.2168000000000001</v>
      </c>
      <c r="JI15" s="165">
        <v>-9.0532000000000004</v>
      </c>
      <c r="JJ15" s="165">
        <v>5.8029999999999999</v>
      </c>
      <c r="JK15" s="165">
        <v>5.7450000000000001</v>
      </c>
      <c r="JL15" s="165">
        <v>-8.4</v>
      </c>
      <c r="JM15" s="165">
        <v>-1.353</v>
      </c>
      <c r="JN15" s="165">
        <v>-1.4330000000000001</v>
      </c>
      <c r="JO15" s="166"/>
      <c r="JP15" s="166"/>
      <c r="JQ15" s="165">
        <v>1.0207999999999999</v>
      </c>
      <c r="JR15" s="165">
        <v>0.87139999999999995</v>
      </c>
      <c r="JS15" s="165">
        <v>0.60670000000000002</v>
      </c>
      <c r="JT15" s="166"/>
      <c r="JU15" s="165">
        <v>10.9</v>
      </c>
      <c r="JV15" s="165">
        <v>11.3085</v>
      </c>
      <c r="JW15" s="165">
        <v>0</v>
      </c>
      <c r="JX15" s="166"/>
      <c r="JY15" s="165">
        <v>-10.2713</v>
      </c>
      <c r="JZ15" s="165">
        <v>-3.2831999999999999</v>
      </c>
      <c r="KA15" s="165">
        <v>-25.073499999999999</v>
      </c>
      <c r="KB15" s="165">
        <v>-6.4433999999999996</v>
      </c>
      <c r="KC15" s="166"/>
      <c r="KD15" s="165">
        <v>-27.701000000000001</v>
      </c>
      <c r="KE15" s="165">
        <v>-2.7894999999999999</v>
      </c>
      <c r="KF15" s="165">
        <v>-7.7</v>
      </c>
      <c r="KG15" s="165">
        <v>-6.5</v>
      </c>
      <c r="KH15" s="165">
        <v>113.62990000000001</v>
      </c>
      <c r="KI15" s="165">
        <v>-201.16059999999999</v>
      </c>
    </row>
    <row r="16" spans="1:295" ht="18" customHeight="1" x14ac:dyDescent="0.25">
      <c r="A16" s="160" t="s">
        <v>42</v>
      </c>
      <c r="B16" s="160" t="s">
        <v>747</v>
      </c>
      <c r="C16" s="167">
        <v>0</v>
      </c>
      <c r="D16" s="168">
        <v>-0.90669999999999995</v>
      </c>
      <c r="E16" s="168">
        <v>-3.2715999999999998</v>
      </c>
      <c r="F16" s="168">
        <v>5.1384999999999996</v>
      </c>
      <c r="G16" s="168">
        <v>9.3362999999999996</v>
      </c>
      <c r="H16" s="169"/>
      <c r="I16" s="168">
        <v>10.2654</v>
      </c>
      <c r="J16" s="169"/>
      <c r="K16" s="168">
        <v>11.2492</v>
      </c>
      <c r="L16" s="168">
        <v>4.4188999999999998</v>
      </c>
      <c r="M16" s="168">
        <v>5.7526000000000002</v>
      </c>
      <c r="N16" s="168">
        <v>-11.1</v>
      </c>
      <c r="O16" s="169"/>
      <c r="P16" s="169"/>
      <c r="Q16" s="168">
        <v>0.82799999999999996</v>
      </c>
      <c r="R16" s="168">
        <v>-17.600000000000001</v>
      </c>
      <c r="S16" s="168">
        <v>-1.0734999999999999</v>
      </c>
      <c r="T16" s="168">
        <v>8.5848999999999993</v>
      </c>
      <c r="U16" s="168">
        <v>3.6518000000000002</v>
      </c>
      <c r="V16" s="168">
        <v>3.4588999999999999</v>
      </c>
      <c r="W16" s="168">
        <v>6.5507</v>
      </c>
      <c r="X16" s="168">
        <v>3.4748999999999999</v>
      </c>
      <c r="Y16" s="168">
        <v>5.9400000000000001E-2</v>
      </c>
      <c r="Z16" s="168">
        <v>2.2578999999999998</v>
      </c>
      <c r="AA16" s="169"/>
      <c r="AB16" s="168">
        <v>-0.97289999999999999</v>
      </c>
      <c r="AC16" s="168">
        <v>-1.103</v>
      </c>
      <c r="AD16" s="168">
        <v>-1.0860000000000001</v>
      </c>
      <c r="AE16" s="168">
        <v>3.3079999999999998</v>
      </c>
      <c r="AF16" s="168">
        <v>-8.8800000000000008</v>
      </c>
      <c r="AG16" s="169"/>
      <c r="AH16" s="168">
        <v>-1.296</v>
      </c>
      <c r="AI16" s="168">
        <v>0.23799999999999999</v>
      </c>
      <c r="AJ16" s="169"/>
      <c r="AK16" s="168">
        <v>-13.8</v>
      </c>
      <c r="AL16" s="169"/>
      <c r="AM16" s="168">
        <v>-12.56</v>
      </c>
      <c r="AN16" s="168">
        <v>-12.51</v>
      </c>
      <c r="AO16" s="168">
        <v>8.3788999999999998</v>
      </c>
      <c r="AP16" s="168">
        <v>3.4420999999999999</v>
      </c>
      <c r="AQ16" s="168">
        <v>14.883599999999999</v>
      </c>
      <c r="AR16" s="168">
        <v>16.862100000000002</v>
      </c>
      <c r="AS16" s="168">
        <v>-10.0336</v>
      </c>
      <c r="AT16" s="168">
        <v>-7.2778</v>
      </c>
      <c r="AU16" s="169"/>
      <c r="AV16" s="168">
        <v>0.79190000000000005</v>
      </c>
      <c r="AW16" s="168">
        <v>1.0327999999999999</v>
      </c>
      <c r="AX16" s="168">
        <v>-15.549300000000001</v>
      </c>
      <c r="AY16" s="168">
        <v>-14.132099999999999</v>
      </c>
      <c r="AZ16" s="168">
        <v>27.473500000000001</v>
      </c>
      <c r="BA16" s="168">
        <v>29.114699999999999</v>
      </c>
      <c r="BB16" s="168">
        <v>-54.828200000000002</v>
      </c>
      <c r="BC16" s="168">
        <v>1.7697000000000001</v>
      </c>
      <c r="BD16" s="168">
        <v>-2.8</v>
      </c>
      <c r="BE16" s="168">
        <v>-2.7</v>
      </c>
      <c r="BF16" s="168">
        <v>-27.595500000000001</v>
      </c>
      <c r="BG16" s="169"/>
      <c r="BH16" s="168">
        <v>-2.2526999999999999</v>
      </c>
      <c r="BI16" s="169"/>
      <c r="BJ16" s="168">
        <v>-11.4277</v>
      </c>
      <c r="BK16" s="168">
        <v>-0.4854</v>
      </c>
      <c r="BL16" s="169"/>
      <c r="BM16" s="168">
        <v>0.8196</v>
      </c>
      <c r="BN16" s="168">
        <v>-109.7445</v>
      </c>
      <c r="BO16" s="168">
        <v>56.672899999999998</v>
      </c>
      <c r="BP16" s="168">
        <v>56.856000000000002</v>
      </c>
      <c r="BQ16" s="168">
        <v>-76.857500000000002</v>
      </c>
      <c r="BR16" s="168">
        <v>-176.4958</v>
      </c>
      <c r="BS16" s="169"/>
      <c r="BT16" s="169"/>
      <c r="BU16" s="169"/>
      <c r="BV16" s="169"/>
      <c r="BW16" s="168">
        <v>11.24</v>
      </c>
      <c r="BX16" s="168">
        <v>10.29</v>
      </c>
      <c r="BY16" s="168">
        <v>-11.2</v>
      </c>
      <c r="BZ16" s="168">
        <v>0.02</v>
      </c>
      <c r="CA16" s="168">
        <v>-3.8805999999999998</v>
      </c>
      <c r="CB16" s="168">
        <v>-3.6126999999999998</v>
      </c>
      <c r="CC16" s="168">
        <v>4.3047000000000004</v>
      </c>
      <c r="CD16" s="168">
        <v>1.9197</v>
      </c>
      <c r="CE16" s="168">
        <v>-1.8044</v>
      </c>
      <c r="CF16" s="168">
        <v>-2.7435999999999998</v>
      </c>
      <c r="CG16" s="168">
        <v>-2.7502</v>
      </c>
      <c r="CH16" s="168">
        <v>-11.675700000000001</v>
      </c>
      <c r="CI16" s="168">
        <v>9.0939999999999994</v>
      </c>
      <c r="CJ16" s="169"/>
      <c r="CK16" s="169"/>
      <c r="CL16" s="168">
        <v>-27.2</v>
      </c>
      <c r="CM16" s="168">
        <v>-12.8</v>
      </c>
      <c r="CN16" s="168">
        <v>-2.4</v>
      </c>
      <c r="CO16" s="168">
        <v>24.824000000000002</v>
      </c>
      <c r="CP16" s="168">
        <v>24.7851</v>
      </c>
      <c r="CQ16" s="168">
        <v>24.161799999999999</v>
      </c>
      <c r="CR16" s="168">
        <v>44.860300000000002</v>
      </c>
      <c r="CS16" s="168">
        <v>45.158200000000001</v>
      </c>
      <c r="CT16" s="168">
        <v>-13.943199999999999</v>
      </c>
      <c r="CU16" s="168">
        <v>-36.395400000000002</v>
      </c>
      <c r="CV16" s="168">
        <v>-12.8536</v>
      </c>
      <c r="CW16" s="168">
        <v>2.0141</v>
      </c>
      <c r="CX16" s="168">
        <v>25.76</v>
      </c>
      <c r="CY16" s="168">
        <v>9.1300000000000008</v>
      </c>
      <c r="CZ16" s="168">
        <v>3.4424000000000001</v>
      </c>
      <c r="DA16" s="168">
        <v>2.5421</v>
      </c>
      <c r="DB16" s="168">
        <v>4.6284000000000001</v>
      </c>
      <c r="DC16" s="169"/>
      <c r="DD16" s="168">
        <v>-10.785299999999999</v>
      </c>
      <c r="DE16" s="168">
        <v>-10.6777</v>
      </c>
      <c r="DF16" s="168">
        <v>-2.4428999999999998</v>
      </c>
      <c r="DG16" s="169"/>
      <c r="DH16" s="168">
        <v>-1.3905000000000001</v>
      </c>
      <c r="DI16" s="169"/>
      <c r="DJ16" s="169"/>
      <c r="DK16" s="168">
        <v>-5.9093999999999998</v>
      </c>
      <c r="DL16" s="168">
        <v>-1.8701000000000001</v>
      </c>
      <c r="DM16" s="168">
        <v>12.7798</v>
      </c>
      <c r="DN16" s="168">
        <v>4.83</v>
      </c>
      <c r="DO16" s="168">
        <v>-1.42</v>
      </c>
      <c r="DP16" s="168">
        <v>-4.5599999999999996</v>
      </c>
      <c r="DQ16" s="168">
        <v>7.0060000000000002</v>
      </c>
      <c r="DR16" s="168">
        <v>2.0106999999999999</v>
      </c>
      <c r="DS16" s="168">
        <v>-4.05</v>
      </c>
      <c r="DT16" s="168">
        <v>-4.07</v>
      </c>
      <c r="DU16" s="168">
        <v>10.69</v>
      </c>
      <c r="DV16" s="168">
        <v>7.86</v>
      </c>
      <c r="DW16" s="168">
        <v>0.4909</v>
      </c>
      <c r="DX16" s="168">
        <v>-8.1799999999999998E-2</v>
      </c>
      <c r="DY16" s="168">
        <v>-4.3822000000000001</v>
      </c>
      <c r="DZ16" s="168">
        <v>-4.1544999999999996</v>
      </c>
      <c r="EA16" s="169"/>
      <c r="EB16" s="168">
        <v>-7.6585999999999999</v>
      </c>
      <c r="EC16" s="169"/>
      <c r="ED16" s="168">
        <v>-8.8323</v>
      </c>
      <c r="EE16" s="168">
        <v>-9.8234999999999992</v>
      </c>
      <c r="EF16" s="168">
        <v>-14.6869</v>
      </c>
      <c r="EG16" s="168">
        <v>-13.977</v>
      </c>
      <c r="EH16" s="168">
        <v>-21.833300000000001</v>
      </c>
      <c r="EI16" s="168">
        <v>5.4954999999999998</v>
      </c>
      <c r="EJ16" s="169"/>
      <c r="EK16" s="168">
        <v>-10.7735</v>
      </c>
      <c r="EL16" s="168">
        <v>-9.7585999999999995</v>
      </c>
      <c r="EM16" s="169"/>
      <c r="EN16" s="168">
        <v>-11.378299999999999</v>
      </c>
      <c r="EO16" s="168">
        <v>-10.996700000000001</v>
      </c>
      <c r="EP16" s="168">
        <v>-5.6360000000000001</v>
      </c>
      <c r="EQ16" s="168">
        <v>-6.3261000000000003</v>
      </c>
      <c r="ER16" s="168">
        <v>-5.8888999999999996</v>
      </c>
      <c r="ES16" s="168">
        <v>-10.079800000000001</v>
      </c>
      <c r="ET16" s="169"/>
      <c r="EU16" s="168">
        <v>5.05</v>
      </c>
      <c r="EV16" s="169"/>
      <c r="EW16" s="168">
        <v>3.2530000000000001</v>
      </c>
      <c r="EX16" s="168">
        <v>-14.492900000000001</v>
      </c>
      <c r="EY16" s="168">
        <v>-15.007199999999999</v>
      </c>
      <c r="EZ16" s="168">
        <v>-9.2453000000000003</v>
      </c>
      <c r="FA16" s="168">
        <v>9.9422999999999995</v>
      </c>
      <c r="FB16" s="168">
        <v>-5.7088999999999999</v>
      </c>
      <c r="FC16" s="168">
        <v>-6.2942999999999998</v>
      </c>
      <c r="FD16" s="168">
        <v>5.0065</v>
      </c>
      <c r="FE16" s="168">
        <v>4.7485999999999997</v>
      </c>
      <c r="FF16" s="169"/>
      <c r="FG16" s="168">
        <v>0</v>
      </c>
      <c r="FH16" s="168">
        <v>0</v>
      </c>
      <c r="FI16" s="169"/>
      <c r="FJ16" s="168">
        <v>-3.6840000000000002</v>
      </c>
      <c r="FK16" s="168">
        <v>-3.8515000000000001</v>
      </c>
      <c r="FL16" s="168">
        <v>29.3049</v>
      </c>
      <c r="FM16" s="168">
        <v>-2.9106999999999998</v>
      </c>
      <c r="FN16" s="168">
        <v>-2.7517999999999998</v>
      </c>
      <c r="FO16" s="168">
        <v>29.062000000000001</v>
      </c>
      <c r="FP16" s="168">
        <v>35.008000000000003</v>
      </c>
      <c r="FQ16" s="168">
        <v>7.2523</v>
      </c>
      <c r="FR16" s="168">
        <v>-12.35</v>
      </c>
      <c r="FS16" s="168">
        <v>-2.9165000000000001</v>
      </c>
      <c r="FT16" s="168">
        <v>0.13020000000000001</v>
      </c>
      <c r="FU16" s="168">
        <v>1.86</v>
      </c>
      <c r="FV16" s="168">
        <v>0.93</v>
      </c>
      <c r="FW16" s="168">
        <v>0</v>
      </c>
      <c r="FX16" s="169"/>
      <c r="FY16" s="168">
        <v>7.5650000000000004</v>
      </c>
      <c r="FZ16" s="168">
        <v>0.82399999999999995</v>
      </c>
      <c r="GA16" s="169"/>
      <c r="GB16" s="168">
        <v>34.479999999999997</v>
      </c>
      <c r="GC16" s="168">
        <v>-38.322299999999998</v>
      </c>
      <c r="GD16" s="168">
        <v>-30.449400000000001</v>
      </c>
      <c r="GE16" s="168">
        <v>-0.84</v>
      </c>
      <c r="GF16" s="168">
        <v>27.616299999999999</v>
      </c>
      <c r="GG16" s="169"/>
      <c r="GH16" s="168">
        <v>17.1343</v>
      </c>
      <c r="GI16" s="168">
        <v>-3.2526999999999999</v>
      </c>
      <c r="GJ16" s="168">
        <v>-3.6101999999999999</v>
      </c>
      <c r="GK16" s="168">
        <v>1.6377999999999999</v>
      </c>
      <c r="GL16" s="169"/>
      <c r="GM16" s="169"/>
      <c r="GN16" s="168">
        <v>-10.1884</v>
      </c>
      <c r="GO16" s="168">
        <v>-10.7684</v>
      </c>
      <c r="GP16" s="168">
        <v>11.229200000000001</v>
      </c>
      <c r="GQ16" s="168">
        <v>-21.463799999999999</v>
      </c>
      <c r="GR16" s="168">
        <v>4.9134000000000002</v>
      </c>
      <c r="GS16" s="168">
        <v>5.7638999999999996</v>
      </c>
      <c r="GT16" s="168">
        <v>119.8917</v>
      </c>
      <c r="GU16" s="168">
        <v>-9.7733000000000008</v>
      </c>
      <c r="GV16" s="168">
        <v>-8.6181000000000001</v>
      </c>
      <c r="GW16" s="168">
        <v>4.9474</v>
      </c>
      <c r="GX16" s="168">
        <v>4.3940000000000001</v>
      </c>
      <c r="GY16" s="169"/>
      <c r="GZ16" s="169"/>
      <c r="HA16" s="168">
        <v>2.9756999999999998</v>
      </c>
      <c r="HB16" s="168">
        <v>-19.912199999999999</v>
      </c>
      <c r="HC16" s="168">
        <v>-18.2102</v>
      </c>
      <c r="HD16" s="168">
        <v>-19.7</v>
      </c>
      <c r="HE16" s="168">
        <v>23.8874</v>
      </c>
      <c r="HF16" s="168">
        <v>113.96080000000001</v>
      </c>
      <c r="HG16" s="168">
        <v>-18.020800000000001</v>
      </c>
      <c r="HH16" s="168">
        <v>59.8367</v>
      </c>
      <c r="HI16" s="168">
        <v>-30.142099999999999</v>
      </c>
      <c r="HJ16" s="168">
        <v>20.728400000000001</v>
      </c>
      <c r="HK16" s="169"/>
      <c r="HL16" s="168">
        <v>9.5519999999999996</v>
      </c>
      <c r="HM16" s="168">
        <v>-21.999099999999999</v>
      </c>
      <c r="HN16" s="168">
        <v>-22.522500000000001</v>
      </c>
      <c r="HO16" s="169"/>
      <c r="HP16" s="169"/>
      <c r="HQ16" s="168">
        <v>-17.505600000000001</v>
      </c>
      <c r="HR16" s="168">
        <v>-16.758500000000002</v>
      </c>
      <c r="HS16" s="168">
        <v>-13.066000000000001</v>
      </c>
      <c r="HT16" s="168">
        <v>-13.5633</v>
      </c>
      <c r="HU16" s="168">
        <v>8.6999999999999993</v>
      </c>
      <c r="HV16" s="168">
        <v>8.7200000000000006</v>
      </c>
      <c r="HW16" s="168">
        <v>-20.8</v>
      </c>
      <c r="HX16" s="168">
        <v>-21.7</v>
      </c>
      <c r="HY16" s="168">
        <v>0.35249999999999998</v>
      </c>
      <c r="HZ16" s="168">
        <v>-7.44</v>
      </c>
      <c r="IA16" s="168">
        <v>44.144799999999996</v>
      </c>
      <c r="IB16" s="168">
        <v>24.341799999999999</v>
      </c>
      <c r="IC16" s="168">
        <v>24.236699999999999</v>
      </c>
      <c r="ID16" s="168">
        <v>-17.8</v>
      </c>
      <c r="IE16" s="168">
        <v>-25.8</v>
      </c>
      <c r="IF16" s="168">
        <v>1</v>
      </c>
      <c r="IG16" s="168">
        <v>0.5</v>
      </c>
      <c r="IH16" s="168">
        <v>-17.753699999999998</v>
      </c>
      <c r="II16" s="169"/>
      <c r="IJ16" s="168">
        <v>-114.9165</v>
      </c>
      <c r="IK16" s="168">
        <v>-58.910800000000002</v>
      </c>
      <c r="IL16" s="168">
        <v>-199.82640000000001</v>
      </c>
      <c r="IM16" s="168">
        <v>-5.4920999999999998</v>
      </c>
      <c r="IN16" s="168">
        <v>-28.523900000000001</v>
      </c>
      <c r="IO16" s="169"/>
      <c r="IP16" s="168">
        <v>118.5231</v>
      </c>
      <c r="IQ16" s="168">
        <v>78.0364</v>
      </c>
      <c r="IR16" s="168">
        <v>102.5247</v>
      </c>
      <c r="IS16" s="168">
        <v>-26.96</v>
      </c>
      <c r="IT16" s="168">
        <v>26.5655</v>
      </c>
      <c r="IU16" s="168">
        <v>25.386399999999998</v>
      </c>
      <c r="IV16" s="168">
        <v>30.193899999999999</v>
      </c>
      <c r="IW16" s="168">
        <v>71.574700000000007</v>
      </c>
      <c r="IX16" s="168">
        <v>-220.20410000000001</v>
      </c>
      <c r="IY16" s="168">
        <v>-9.4260999999999999</v>
      </c>
      <c r="IZ16" s="168">
        <v>8.7682000000000002</v>
      </c>
      <c r="JA16" s="168">
        <v>-0.44309999999999999</v>
      </c>
      <c r="JB16" s="168">
        <v>8.4619999999999997</v>
      </c>
      <c r="JC16" s="168">
        <v>-4.16</v>
      </c>
      <c r="JD16" s="168">
        <v>-2.0760000000000001</v>
      </c>
      <c r="JE16" s="168">
        <v>-2.077</v>
      </c>
      <c r="JF16" s="168">
        <v>-1.04</v>
      </c>
      <c r="JG16" s="168">
        <v>3.52</v>
      </c>
      <c r="JH16" s="168">
        <v>-4.4743000000000004</v>
      </c>
      <c r="JI16" s="168">
        <v>-9.4925999999999995</v>
      </c>
      <c r="JJ16" s="168">
        <v>5.7450000000000001</v>
      </c>
      <c r="JK16" s="168">
        <v>5.9494999999999996</v>
      </c>
      <c r="JL16" s="168">
        <v>-8</v>
      </c>
      <c r="JM16" s="168">
        <v>-0.97199999999999998</v>
      </c>
      <c r="JN16" s="168">
        <v>-1.8420000000000001</v>
      </c>
      <c r="JO16" s="169"/>
      <c r="JP16" s="169"/>
      <c r="JQ16" s="168">
        <v>0.60860000000000003</v>
      </c>
      <c r="JR16" s="168">
        <v>0.7883</v>
      </c>
      <c r="JS16" s="168">
        <v>0.43369999999999997</v>
      </c>
      <c r="JT16" s="169"/>
      <c r="JU16" s="168">
        <v>11.2</v>
      </c>
      <c r="JV16" s="168">
        <v>11.2164</v>
      </c>
      <c r="JW16" s="168">
        <v>0.01</v>
      </c>
      <c r="JX16" s="169"/>
      <c r="JY16" s="168">
        <v>-9.4037000000000006</v>
      </c>
      <c r="JZ16" s="168">
        <v>-3.16</v>
      </c>
      <c r="KA16" s="168">
        <v>-25.0121</v>
      </c>
      <c r="KB16" s="168">
        <v>-5.9870999999999999</v>
      </c>
      <c r="KC16" s="169"/>
      <c r="KD16" s="168">
        <v>-28.418800000000001</v>
      </c>
      <c r="KE16" s="168">
        <v>-2.5636999999999999</v>
      </c>
      <c r="KF16" s="168">
        <v>-7.7</v>
      </c>
      <c r="KG16" s="168">
        <v>-6.8</v>
      </c>
      <c r="KH16" s="168">
        <v>118.6357</v>
      </c>
      <c r="KI16" s="168">
        <v>-204.2921</v>
      </c>
    </row>
    <row r="17" spans="1:295" ht="18" customHeight="1" x14ac:dyDescent="0.25">
      <c r="A17" s="160" t="s">
        <v>42</v>
      </c>
      <c r="B17" s="160" t="s">
        <v>748</v>
      </c>
      <c r="C17" s="161">
        <v>0</v>
      </c>
      <c r="D17" s="162">
        <v>-0.91679999999999995</v>
      </c>
      <c r="E17" s="162">
        <v>-3.3374000000000001</v>
      </c>
      <c r="F17" s="162">
        <v>5.0060000000000002</v>
      </c>
      <c r="G17" s="162">
        <v>9.3309999999999995</v>
      </c>
      <c r="H17" s="163"/>
      <c r="I17" s="162">
        <v>9.2518999999999991</v>
      </c>
      <c r="J17" s="163"/>
      <c r="K17" s="162">
        <v>11.428800000000001</v>
      </c>
      <c r="L17" s="162">
        <v>4.4908999999999999</v>
      </c>
      <c r="M17" s="162">
        <v>5.8506</v>
      </c>
      <c r="N17" s="162">
        <v>-11.1</v>
      </c>
      <c r="O17" s="163"/>
      <c r="P17" s="163"/>
      <c r="Q17" s="162">
        <v>0.82799999999999996</v>
      </c>
      <c r="R17" s="162">
        <v>-19.8</v>
      </c>
      <c r="S17" s="162">
        <v>-1.1946000000000001</v>
      </c>
      <c r="T17" s="162">
        <v>7.7534000000000001</v>
      </c>
      <c r="U17" s="162">
        <v>3.9860000000000002</v>
      </c>
      <c r="V17" s="162">
        <v>3.6873</v>
      </c>
      <c r="W17" s="162">
        <v>6.9633000000000003</v>
      </c>
      <c r="X17" s="162">
        <v>3.9329000000000001</v>
      </c>
      <c r="Y17" s="162">
        <v>4.2799999999999998E-2</v>
      </c>
      <c r="Z17" s="162">
        <v>2.3090999999999999</v>
      </c>
      <c r="AA17" s="163"/>
      <c r="AB17" s="162">
        <v>-0.98299999999999998</v>
      </c>
      <c r="AC17" s="162">
        <v>-0.99399999999999999</v>
      </c>
      <c r="AD17" s="162">
        <v>-0.97899999999999998</v>
      </c>
      <c r="AE17" s="162">
        <v>3.2090000000000001</v>
      </c>
      <c r="AF17" s="162">
        <v>-8.8800000000000008</v>
      </c>
      <c r="AG17" s="163"/>
      <c r="AH17" s="162">
        <v>-1.413</v>
      </c>
      <c r="AI17" s="162">
        <v>0.23699999999999999</v>
      </c>
      <c r="AJ17" s="163"/>
      <c r="AK17" s="162">
        <v>-12.4</v>
      </c>
      <c r="AL17" s="163"/>
      <c r="AM17" s="162">
        <v>-12.79</v>
      </c>
      <c r="AN17" s="162">
        <v>-12.96</v>
      </c>
      <c r="AO17" s="162">
        <v>8.0607000000000006</v>
      </c>
      <c r="AP17" s="162">
        <v>3.6202000000000001</v>
      </c>
      <c r="AQ17" s="162">
        <v>14.284800000000001</v>
      </c>
      <c r="AR17" s="162">
        <v>16.462800000000001</v>
      </c>
      <c r="AS17" s="162">
        <v>-10.3005</v>
      </c>
      <c r="AT17" s="162">
        <v>-6.093</v>
      </c>
      <c r="AU17" s="163"/>
      <c r="AV17" s="162">
        <v>9.7515000000000001</v>
      </c>
      <c r="AW17" s="162">
        <v>8.8480000000000008</v>
      </c>
      <c r="AX17" s="162">
        <v>-16.979099999999999</v>
      </c>
      <c r="AY17" s="162">
        <v>-16.2682</v>
      </c>
      <c r="AZ17" s="162">
        <v>29.829799999999999</v>
      </c>
      <c r="BA17" s="162">
        <v>32.917400000000001</v>
      </c>
      <c r="BB17" s="162">
        <v>-54.933</v>
      </c>
      <c r="BC17" s="162">
        <v>0.23630000000000001</v>
      </c>
      <c r="BD17" s="162">
        <v>-2</v>
      </c>
      <c r="BE17" s="162">
        <v>-2</v>
      </c>
      <c r="BF17" s="162">
        <v>-26.053599999999999</v>
      </c>
      <c r="BG17" s="163"/>
      <c r="BH17" s="162">
        <v>-2.1267999999999998</v>
      </c>
      <c r="BI17" s="163"/>
      <c r="BJ17" s="162">
        <v>-10.4527</v>
      </c>
      <c r="BK17" s="162">
        <v>-0.28260000000000002</v>
      </c>
      <c r="BL17" s="163"/>
      <c r="BM17" s="162">
        <v>0.74070000000000003</v>
      </c>
      <c r="BN17" s="162">
        <v>-101.6571</v>
      </c>
      <c r="BO17" s="162">
        <v>57.832599999999999</v>
      </c>
      <c r="BP17" s="162">
        <v>57.985100000000003</v>
      </c>
      <c r="BQ17" s="162">
        <v>-82.500100000000003</v>
      </c>
      <c r="BR17" s="162">
        <v>-172.54239999999999</v>
      </c>
      <c r="BS17" s="163"/>
      <c r="BT17" s="163"/>
      <c r="BU17" s="163"/>
      <c r="BV17" s="162">
        <v>11.7859</v>
      </c>
      <c r="BW17" s="162">
        <v>11.36</v>
      </c>
      <c r="BX17" s="162">
        <v>10.14</v>
      </c>
      <c r="BY17" s="162">
        <v>-10.87</v>
      </c>
      <c r="BZ17" s="162">
        <v>0.55000000000000004</v>
      </c>
      <c r="CA17" s="162">
        <v>-4.9522000000000004</v>
      </c>
      <c r="CB17" s="162">
        <v>-4.6843000000000004</v>
      </c>
      <c r="CC17" s="162">
        <v>4.9013999999999998</v>
      </c>
      <c r="CD17" s="162">
        <v>1.9334</v>
      </c>
      <c r="CE17" s="162">
        <v>-1.5588</v>
      </c>
      <c r="CF17" s="162">
        <v>-1.3660000000000001</v>
      </c>
      <c r="CG17" s="162">
        <v>-1.5333000000000001</v>
      </c>
      <c r="CH17" s="162">
        <v>-10.1599</v>
      </c>
      <c r="CI17" s="162">
        <v>9.2950999999999997</v>
      </c>
      <c r="CJ17" s="163"/>
      <c r="CK17" s="163"/>
      <c r="CL17" s="162">
        <v>-27.4</v>
      </c>
      <c r="CM17" s="162">
        <v>-12.6</v>
      </c>
      <c r="CN17" s="162">
        <v>-2.33</v>
      </c>
      <c r="CO17" s="162">
        <v>25.569800000000001</v>
      </c>
      <c r="CP17" s="162">
        <v>25.617100000000001</v>
      </c>
      <c r="CQ17" s="162">
        <v>25.101400000000002</v>
      </c>
      <c r="CR17" s="162">
        <v>44.798099999999998</v>
      </c>
      <c r="CS17" s="162">
        <v>44.885399999999997</v>
      </c>
      <c r="CT17" s="162">
        <v>-12.186400000000001</v>
      </c>
      <c r="CU17" s="162">
        <v>-37.757899999999999</v>
      </c>
      <c r="CV17" s="162">
        <v>-11.2227</v>
      </c>
      <c r="CW17" s="162">
        <v>1.7001999999999999</v>
      </c>
      <c r="CX17" s="162">
        <v>25.38</v>
      </c>
      <c r="CY17" s="162">
        <v>9.0299999999999994</v>
      </c>
      <c r="CZ17" s="162">
        <v>3.4424000000000001</v>
      </c>
      <c r="DA17" s="162">
        <v>2.5421</v>
      </c>
      <c r="DB17" s="162">
        <v>4.5675999999999997</v>
      </c>
      <c r="DC17" s="163"/>
      <c r="DD17" s="162">
        <v>-10.816599999999999</v>
      </c>
      <c r="DE17" s="162">
        <v>-10.834899999999999</v>
      </c>
      <c r="DF17" s="162">
        <v>-6.9873000000000003</v>
      </c>
      <c r="DG17" s="163"/>
      <c r="DH17" s="162">
        <v>-1.4761</v>
      </c>
      <c r="DI17" s="162">
        <v>-20.5</v>
      </c>
      <c r="DJ17" s="163"/>
      <c r="DK17" s="162">
        <v>-6.0095000000000001</v>
      </c>
      <c r="DL17" s="162">
        <v>-1.8701000000000001</v>
      </c>
      <c r="DM17" s="162">
        <v>12.7798</v>
      </c>
      <c r="DN17" s="162">
        <v>4.6444999999999999</v>
      </c>
      <c r="DO17" s="162">
        <v>-1.43</v>
      </c>
      <c r="DP17" s="162">
        <v>-4.66</v>
      </c>
      <c r="DQ17" s="162">
        <v>8.2769999999999992</v>
      </c>
      <c r="DR17" s="162">
        <v>3.9177</v>
      </c>
      <c r="DS17" s="162">
        <v>-4.1100000000000003</v>
      </c>
      <c r="DT17" s="162">
        <v>-4.13</v>
      </c>
      <c r="DU17" s="162">
        <v>11</v>
      </c>
      <c r="DV17" s="162">
        <v>8.6</v>
      </c>
      <c r="DW17" s="162">
        <v>2.2181999999999999</v>
      </c>
      <c r="DX17" s="162">
        <v>0.92730000000000001</v>
      </c>
      <c r="DY17" s="162">
        <v>-4.4218000000000002</v>
      </c>
      <c r="DZ17" s="162">
        <v>-3.8908999999999998</v>
      </c>
      <c r="EA17" s="162">
        <v>10.3194</v>
      </c>
      <c r="EB17" s="162">
        <v>-6.1932999999999998</v>
      </c>
      <c r="EC17" s="163"/>
      <c r="ED17" s="162">
        <v>-7.4673999999999996</v>
      </c>
      <c r="EE17" s="162">
        <v>-10.741199999999999</v>
      </c>
      <c r="EF17" s="162">
        <v>-15.3599</v>
      </c>
      <c r="EG17" s="162">
        <v>-13.85</v>
      </c>
      <c r="EH17" s="162">
        <v>-17.548300000000001</v>
      </c>
      <c r="EI17" s="162">
        <v>2.3069999999999999</v>
      </c>
      <c r="EJ17" s="163"/>
      <c r="EK17" s="162">
        <v>-10.8619</v>
      </c>
      <c r="EL17" s="162">
        <v>-9.8202999999999996</v>
      </c>
      <c r="EM17" s="163"/>
      <c r="EN17" s="162">
        <v>-12.089700000000001</v>
      </c>
      <c r="EO17" s="162">
        <v>-11.8034</v>
      </c>
      <c r="EP17" s="162">
        <v>-5.6360000000000001</v>
      </c>
      <c r="EQ17" s="162">
        <v>-6.4866999999999999</v>
      </c>
      <c r="ER17" s="162">
        <v>-6.1173000000000002</v>
      </c>
      <c r="ES17" s="162">
        <v>-9.2965999999999998</v>
      </c>
      <c r="ET17" s="163"/>
      <c r="EU17" s="162">
        <v>5.08</v>
      </c>
      <c r="EV17" s="163"/>
      <c r="EW17" s="162">
        <v>3.3184999999999998</v>
      </c>
      <c r="EX17" s="162">
        <v>-16.3246</v>
      </c>
      <c r="EY17" s="162">
        <v>-15.202199999999999</v>
      </c>
      <c r="EZ17" s="162">
        <v>-9.6514000000000006</v>
      </c>
      <c r="FA17" s="162">
        <v>9.4885000000000002</v>
      </c>
      <c r="FB17" s="162">
        <v>-4.6809000000000003</v>
      </c>
      <c r="FC17" s="162">
        <v>-6.7008999999999999</v>
      </c>
      <c r="FD17" s="162">
        <v>5.6422999999999996</v>
      </c>
      <c r="FE17" s="162">
        <v>5.3137999999999996</v>
      </c>
      <c r="FF17" s="163"/>
      <c r="FG17" s="162">
        <v>0</v>
      </c>
      <c r="FH17" s="162">
        <v>0</v>
      </c>
      <c r="FI17" s="163"/>
      <c r="FJ17" s="162">
        <v>-2.3443999999999998</v>
      </c>
      <c r="FK17" s="162">
        <v>-2.6793</v>
      </c>
      <c r="FL17" s="162">
        <v>29.472300000000001</v>
      </c>
      <c r="FM17" s="162">
        <v>-2.5518000000000001</v>
      </c>
      <c r="FN17" s="162">
        <v>-3.0579999999999998</v>
      </c>
      <c r="FO17" s="162">
        <v>30.925799999999999</v>
      </c>
      <c r="FP17" s="162">
        <v>38.427700000000002</v>
      </c>
      <c r="FQ17" s="162">
        <v>9.0980000000000008</v>
      </c>
      <c r="FR17" s="162">
        <v>-11.72</v>
      </c>
      <c r="FS17" s="162">
        <v>-2.7223999999999999</v>
      </c>
      <c r="FT17" s="162">
        <v>0.20069999999999999</v>
      </c>
      <c r="FU17" s="162">
        <v>1.79</v>
      </c>
      <c r="FV17" s="162">
        <v>0.22</v>
      </c>
      <c r="FW17" s="162">
        <v>-9.2623999999999995</v>
      </c>
      <c r="FX17" s="163"/>
      <c r="FY17" s="162">
        <v>7.5650000000000004</v>
      </c>
      <c r="FZ17" s="162">
        <v>1.147</v>
      </c>
      <c r="GA17" s="163"/>
      <c r="GB17" s="162">
        <v>34.14</v>
      </c>
      <c r="GC17" s="162">
        <v>-38.741999999999997</v>
      </c>
      <c r="GD17" s="162">
        <v>-30.515499999999999</v>
      </c>
      <c r="GE17" s="162">
        <v>-0.57999999999999996</v>
      </c>
      <c r="GF17" s="162">
        <v>26.683399999999999</v>
      </c>
      <c r="GG17" s="163"/>
      <c r="GH17" s="162">
        <v>17.732399999999998</v>
      </c>
      <c r="GI17" s="162">
        <v>-3.4807999999999999</v>
      </c>
      <c r="GJ17" s="162">
        <v>-4.0015999999999998</v>
      </c>
      <c r="GK17" s="162">
        <v>1.6371</v>
      </c>
      <c r="GL17" s="163"/>
      <c r="GM17" s="163"/>
      <c r="GN17" s="162">
        <v>-10.578799999999999</v>
      </c>
      <c r="GO17" s="162">
        <v>-10.6966</v>
      </c>
      <c r="GP17" s="162">
        <v>8.9762000000000004</v>
      </c>
      <c r="GQ17" s="162">
        <v>-21.879300000000001</v>
      </c>
      <c r="GR17" s="162">
        <v>5.3094999999999999</v>
      </c>
      <c r="GS17" s="162">
        <v>5.194</v>
      </c>
      <c r="GT17" s="162">
        <v>128.27000000000001</v>
      </c>
      <c r="GU17" s="162">
        <v>-9.7545000000000002</v>
      </c>
      <c r="GV17" s="162">
        <v>-8.5343999999999998</v>
      </c>
      <c r="GW17" s="162">
        <v>4.6551</v>
      </c>
      <c r="GX17" s="162">
        <v>3.2376999999999998</v>
      </c>
      <c r="GY17" s="162">
        <v>8.5934000000000008</v>
      </c>
      <c r="GZ17" s="162">
        <v>5.9337999999999997</v>
      </c>
      <c r="HA17" s="163"/>
      <c r="HB17" s="162">
        <v>-19.462499999999999</v>
      </c>
      <c r="HC17" s="162">
        <v>-18.0197</v>
      </c>
      <c r="HD17" s="162">
        <v>-19.7</v>
      </c>
      <c r="HE17" s="162">
        <v>22.9146</v>
      </c>
      <c r="HF17" s="162">
        <v>113.0014</v>
      </c>
      <c r="HG17" s="162">
        <v>-16.810199999999998</v>
      </c>
      <c r="HH17" s="162">
        <v>56.866500000000002</v>
      </c>
      <c r="HI17" s="162">
        <v>-29.835899999999999</v>
      </c>
      <c r="HJ17" s="162">
        <v>20.7578</v>
      </c>
      <c r="HK17" s="163"/>
      <c r="HL17" s="162">
        <v>9.1462000000000003</v>
      </c>
      <c r="HM17" s="162">
        <v>-21.343299999999999</v>
      </c>
      <c r="HN17" s="162">
        <v>-22.629300000000001</v>
      </c>
      <c r="HO17" s="163"/>
      <c r="HP17" s="162">
        <v>35.289099999999998</v>
      </c>
      <c r="HQ17" s="162">
        <v>-17.247399999999999</v>
      </c>
      <c r="HR17" s="162">
        <v>-16.648700000000002</v>
      </c>
      <c r="HS17" s="162">
        <v>-13.026999999999999</v>
      </c>
      <c r="HT17" s="162">
        <v>-12.9124</v>
      </c>
      <c r="HU17" s="162">
        <v>9.93</v>
      </c>
      <c r="HV17" s="162">
        <v>10.01</v>
      </c>
      <c r="HW17" s="162">
        <v>-20.7</v>
      </c>
      <c r="HX17" s="162">
        <v>-20.8</v>
      </c>
      <c r="HY17" s="162">
        <v>0.44040000000000001</v>
      </c>
      <c r="HZ17" s="162">
        <v>-7.12</v>
      </c>
      <c r="IA17" s="162">
        <v>44.514600000000002</v>
      </c>
      <c r="IB17" s="162">
        <v>24.761900000000001</v>
      </c>
      <c r="IC17" s="162">
        <v>24.652699999999999</v>
      </c>
      <c r="ID17" s="162">
        <v>-17.399999999999999</v>
      </c>
      <c r="IE17" s="162">
        <v>-26</v>
      </c>
      <c r="IF17" s="162">
        <v>1.3</v>
      </c>
      <c r="IG17" s="162">
        <v>0.7</v>
      </c>
      <c r="IH17" s="163"/>
      <c r="II17" s="163"/>
      <c r="IJ17" s="162">
        <v>-111.9866</v>
      </c>
      <c r="IK17" s="162">
        <v>-56.2181</v>
      </c>
      <c r="IL17" s="162">
        <v>-203.10239999999999</v>
      </c>
      <c r="IM17" s="162">
        <v>-7.1578999999999997</v>
      </c>
      <c r="IN17" s="162">
        <v>-27.0258</v>
      </c>
      <c r="IO17" s="163"/>
      <c r="IP17" s="162">
        <v>117.0733</v>
      </c>
      <c r="IQ17" s="162">
        <v>77.003900000000002</v>
      </c>
      <c r="IR17" s="162">
        <v>102.0626</v>
      </c>
      <c r="IS17" s="162">
        <v>-26.599599999999999</v>
      </c>
      <c r="IT17" s="162">
        <v>27.342099999999999</v>
      </c>
      <c r="IU17" s="162">
        <v>27.273800000000001</v>
      </c>
      <c r="IV17" s="162">
        <v>31.4314</v>
      </c>
      <c r="IW17" s="162">
        <v>74.086799999999997</v>
      </c>
      <c r="IX17" s="163"/>
      <c r="IY17" s="162">
        <v>-6.1913999999999998</v>
      </c>
      <c r="IZ17" s="162">
        <v>8.2898999999999994</v>
      </c>
      <c r="JA17" s="162">
        <v>-0.65549999999999997</v>
      </c>
      <c r="JB17" s="162">
        <v>6.0890000000000004</v>
      </c>
      <c r="JC17" s="162">
        <v>-4</v>
      </c>
      <c r="JD17" s="163"/>
      <c r="JE17" s="163"/>
      <c r="JF17" s="162">
        <v>-1.28</v>
      </c>
      <c r="JG17" s="162">
        <v>3.76</v>
      </c>
      <c r="JH17" s="162">
        <v>-4.8741000000000003</v>
      </c>
      <c r="JI17" s="162">
        <v>-9.4620999999999995</v>
      </c>
      <c r="JJ17" s="162">
        <v>5.4215</v>
      </c>
      <c r="JK17" s="162">
        <v>5.7725</v>
      </c>
      <c r="JL17" s="162">
        <v>-7.9</v>
      </c>
      <c r="JM17" s="162">
        <v>-0.83</v>
      </c>
      <c r="JN17" s="162">
        <v>1.05</v>
      </c>
      <c r="JO17" s="162">
        <v>2.7107999999999999</v>
      </c>
      <c r="JP17" s="162">
        <v>3.0663</v>
      </c>
      <c r="JQ17" s="162">
        <v>0.80549999999999999</v>
      </c>
      <c r="JR17" s="162">
        <v>0.41220000000000001</v>
      </c>
      <c r="JS17" s="162">
        <v>0.37130000000000002</v>
      </c>
      <c r="JT17" s="163"/>
      <c r="JU17" s="162">
        <v>11.2</v>
      </c>
      <c r="JV17" s="162">
        <v>11.2982</v>
      </c>
      <c r="JW17" s="162">
        <v>0</v>
      </c>
      <c r="JX17" s="163"/>
      <c r="JY17" s="162">
        <v>-9.8600999999999992</v>
      </c>
      <c r="JZ17" s="162">
        <v>-3.0322</v>
      </c>
      <c r="KA17" s="162">
        <v>-24.686299999999999</v>
      </c>
      <c r="KB17" s="162">
        <v>-6.7906000000000004</v>
      </c>
      <c r="KC17" s="163"/>
      <c r="KD17" s="162">
        <v>-27.812100000000001</v>
      </c>
      <c r="KE17" s="162">
        <v>-2.5396999999999998</v>
      </c>
      <c r="KF17" s="162">
        <v>-7.9</v>
      </c>
      <c r="KG17" s="162">
        <v>-6.4</v>
      </c>
      <c r="KH17" s="162">
        <v>113.6142</v>
      </c>
      <c r="KI17" s="162">
        <v>-199.5027</v>
      </c>
    </row>
    <row r="18" spans="1:295" ht="18" customHeight="1" x14ac:dyDescent="0.25">
      <c r="A18" s="160" t="s">
        <v>42</v>
      </c>
      <c r="B18" s="160" t="s">
        <v>749</v>
      </c>
      <c r="C18" s="164">
        <v>0</v>
      </c>
      <c r="D18" s="165">
        <v>-0.89019999999999999</v>
      </c>
      <c r="E18" s="165">
        <v>-3.3908</v>
      </c>
      <c r="F18" s="165">
        <v>4.9954000000000001</v>
      </c>
      <c r="G18" s="165">
        <v>9.6115999999999993</v>
      </c>
      <c r="H18" s="166"/>
      <c r="I18" s="165">
        <v>10.6112</v>
      </c>
      <c r="J18" s="166"/>
      <c r="K18" s="165">
        <v>11.396100000000001</v>
      </c>
      <c r="L18" s="165">
        <v>4.5349000000000004</v>
      </c>
      <c r="M18" s="165">
        <v>5.8737000000000004</v>
      </c>
      <c r="N18" s="165">
        <v>-11.1</v>
      </c>
      <c r="O18" s="166"/>
      <c r="P18" s="165">
        <v>0</v>
      </c>
      <c r="Q18" s="165">
        <v>0.82799999999999996</v>
      </c>
      <c r="R18" s="165">
        <v>-19.8</v>
      </c>
      <c r="S18" s="165">
        <v>-1.1041000000000001</v>
      </c>
      <c r="T18" s="165">
        <v>8.1861999999999995</v>
      </c>
      <c r="U18" s="165">
        <v>3.9518</v>
      </c>
      <c r="V18" s="165">
        <v>3.8309000000000002</v>
      </c>
      <c r="W18" s="165">
        <v>7.0444000000000004</v>
      </c>
      <c r="X18" s="165">
        <v>4.1120999999999999</v>
      </c>
      <c r="Y18" s="165">
        <v>8.7300000000000003E-2</v>
      </c>
      <c r="Z18" s="165">
        <v>2.2900999999999998</v>
      </c>
      <c r="AA18" s="166"/>
      <c r="AB18" s="165">
        <v>-1.2113</v>
      </c>
      <c r="AC18" s="165">
        <v>-0.96799999999999997</v>
      </c>
      <c r="AD18" s="165">
        <v>-0.96</v>
      </c>
      <c r="AE18" s="165">
        <v>2.8290000000000002</v>
      </c>
      <c r="AF18" s="165">
        <v>-8.8800000000000008</v>
      </c>
      <c r="AG18" s="166"/>
      <c r="AH18" s="165">
        <v>-1.524</v>
      </c>
      <c r="AI18" s="165">
        <v>0.23400000000000001</v>
      </c>
      <c r="AJ18" s="166"/>
      <c r="AK18" s="165">
        <v>-12.77</v>
      </c>
      <c r="AL18" s="165">
        <v>-10</v>
      </c>
      <c r="AM18" s="165">
        <v>-12.99</v>
      </c>
      <c r="AN18" s="165">
        <v>-12.89</v>
      </c>
      <c r="AO18" s="165">
        <v>7.8977000000000004</v>
      </c>
      <c r="AP18" s="165">
        <v>3.6141999999999999</v>
      </c>
      <c r="AQ18" s="165">
        <v>14.7224</v>
      </c>
      <c r="AR18" s="165">
        <v>16.803899999999999</v>
      </c>
      <c r="AS18" s="165">
        <v>-9.9745000000000008</v>
      </c>
      <c r="AT18" s="165">
        <v>-5.5755999999999997</v>
      </c>
      <c r="AU18" s="166"/>
      <c r="AV18" s="165">
        <v>-0.1043</v>
      </c>
      <c r="AW18" s="165">
        <v>-4.4900000000000002E-2</v>
      </c>
      <c r="AX18" s="165">
        <v>-15.707100000000001</v>
      </c>
      <c r="AY18" s="165">
        <v>-14.229100000000001</v>
      </c>
      <c r="AZ18" s="165">
        <v>26.3078</v>
      </c>
      <c r="BA18" s="165">
        <v>27.567799999999998</v>
      </c>
      <c r="BB18" s="165">
        <v>-51.7759</v>
      </c>
      <c r="BC18" s="165">
        <v>0.57379999999999998</v>
      </c>
      <c r="BD18" s="165">
        <v>-2.1</v>
      </c>
      <c r="BE18" s="165">
        <v>-2.1</v>
      </c>
      <c r="BF18" s="165">
        <v>-28.249400000000001</v>
      </c>
      <c r="BG18" s="166"/>
      <c r="BH18" s="165">
        <v>-2.2161</v>
      </c>
      <c r="BI18" s="166"/>
      <c r="BJ18" s="165">
        <v>-9.5916999999999994</v>
      </c>
      <c r="BK18" s="165">
        <v>-0.36649999999999999</v>
      </c>
      <c r="BL18" s="166"/>
      <c r="BM18" s="165">
        <v>0.80449999999999999</v>
      </c>
      <c r="BN18" s="165">
        <v>-110.1718</v>
      </c>
      <c r="BO18" s="165">
        <v>59.1143</v>
      </c>
      <c r="BP18" s="165">
        <v>59.175400000000003</v>
      </c>
      <c r="BQ18" s="165">
        <v>-82.252099999999999</v>
      </c>
      <c r="BR18" s="165">
        <v>-172.63849999999999</v>
      </c>
      <c r="BS18" s="166"/>
      <c r="BT18" s="166"/>
      <c r="BU18" s="166"/>
      <c r="BV18" s="166"/>
      <c r="BW18" s="165">
        <v>11.52</v>
      </c>
      <c r="BX18" s="165">
        <v>10.43</v>
      </c>
      <c r="BY18" s="165">
        <v>-10.52</v>
      </c>
      <c r="BZ18" s="165">
        <v>0.9</v>
      </c>
      <c r="CA18" s="165">
        <v>-3.7465999999999999</v>
      </c>
      <c r="CB18" s="165">
        <v>-3.6126999999999998</v>
      </c>
      <c r="CC18" s="165">
        <v>3.7483</v>
      </c>
      <c r="CD18" s="165">
        <v>0.90800000000000003</v>
      </c>
      <c r="CE18" s="165">
        <v>-1.6191</v>
      </c>
      <c r="CF18" s="165">
        <v>-1.8671</v>
      </c>
      <c r="CG18" s="165">
        <v>-1.7111000000000001</v>
      </c>
      <c r="CH18" s="165">
        <v>-9.8614999999999995</v>
      </c>
      <c r="CI18" s="165">
        <v>9.4855999999999998</v>
      </c>
      <c r="CJ18" s="166"/>
      <c r="CK18" s="166"/>
      <c r="CL18" s="165">
        <v>-27.5</v>
      </c>
      <c r="CM18" s="165">
        <v>-13.7</v>
      </c>
      <c r="CN18" s="165">
        <v>-2.36</v>
      </c>
      <c r="CO18" s="165">
        <v>25.824200000000001</v>
      </c>
      <c r="CP18" s="165">
        <v>25.6554</v>
      </c>
      <c r="CQ18" s="165">
        <v>25.154599999999999</v>
      </c>
      <c r="CR18" s="165">
        <v>44.710299999999997</v>
      </c>
      <c r="CS18" s="165">
        <v>45.168199999999999</v>
      </c>
      <c r="CT18" s="165">
        <v>-12.026899999999999</v>
      </c>
      <c r="CU18" s="165">
        <v>-38.344799999999999</v>
      </c>
      <c r="CV18" s="165">
        <v>-10.795999999999999</v>
      </c>
      <c r="CW18" s="165">
        <v>2.0535000000000001</v>
      </c>
      <c r="CX18" s="165">
        <v>25.62</v>
      </c>
      <c r="CY18" s="165">
        <v>9.06</v>
      </c>
      <c r="CZ18" s="165">
        <v>3.4424000000000001</v>
      </c>
      <c r="DA18" s="165">
        <v>2.5421</v>
      </c>
      <c r="DB18" s="165">
        <v>4.6814999999999998</v>
      </c>
      <c r="DC18" s="166"/>
      <c r="DD18" s="165">
        <v>-11.260199999999999</v>
      </c>
      <c r="DE18" s="165">
        <v>-11.2957</v>
      </c>
      <c r="DF18" s="165">
        <v>-2.3969999999999998</v>
      </c>
      <c r="DG18" s="166"/>
      <c r="DH18" s="165">
        <v>-1.4908999999999999</v>
      </c>
      <c r="DI18" s="166"/>
      <c r="DJ18" s="166"/>
      <c r="DK18" s="165">
        <v>-6.0559000000000003</v>
      </c>
      <c r="DL18" s="165">
        <v>-1.6831</v>
      </c>
      <c r="DM18" s="165">
        <v>12.7798</v>
      </c>
      <c r="DN18" s="165">
        <v>5.0156000000000001</v>
      </c>
      <c r="DO18" s="165">
        <v>-1.25</v>
      </c>
      <c r="DP18" s="165">
        <v>-4.4800000000000004</v>
      </c>
      <c r="DQ18" s="165">
        <v>8.3079999999999998</v>
      </c>
      <c r="DR18" s="165">
        <v>1.7282</v>
      </c>
      <c r="DS18" s="165">
        <v>-4.13</v>
      </c>
      <c r="DT18" s="165">
        <v>-4.17</v>
      </c>
      <c r="DU18" s="165">
        <v>11.22</v>
      </c>
      <c r="DV18" s="165">
        <v>8.8000000000000007</v>
      </c>
      <c r="DW18" s="165">
        <v>1.0182</v>
      </c>
      <c r="DX18" s="165">
        <v>0.1273</v>
      </c>
      <c r="DY18" s="165">
        <v>-2.6760999999999999</v>
      </c>
      <c r="DZ18" s="165">
        <v>-2.4182000000000001</v>
      </c>
      <c r="EA18" s="165">
        <v>9.8980999999999995</v>
      </c>
      <c r="EB18" s="165">
        <v>-5.5526</v>
      </c>
      <c r="EC18" s="166"/>
      <c r="ED18" s="165">
        <v>-7.0232000000000001</v>
      </c>
      <c r="EE18" s="165">
        <v>-11.427300000000001</v>
      </c>
      <c r="EF18" s="165">
        <v>-15.930999999999999</v>
      </c>
      <c r="EG18" s="165">
        <v>-13.257999999999999</v>
      </c>
      <c r="EH18" s="165">
        <v>-16.031400000000001</v>
      </c>
      <c r="EI18" s="165">
        <v>1.1586000000000001</v>
      </c>
      <c r="EJ18" s="166"/>
      <c r="EK18" s="165">
        <v>-10.851599999999999</v>
      </c>
      <c r="EL18" s="165">
        <v>-9.9204000000000008</v>
      </c>
      <c r="EM18" s="166"/>
      <c r="EN18" s="165">
        <v>-12.569100000000001</v>
      </c>
      <c r="EO18" s="165">
        <v>-12.093500000000001</v>
      </c>
      <c r="EP18" s="165">
        <v>-5.1239999999999997</v>
      </c>
      <c r="EQ18" s="165">
        <v>-6.4237000000000002</v>
      </c>
      <c r="ER18" s="165">
        <v>-6.0343999999999998</v>
      </c>
      <c r="ES18" s="165">
        <v>-9.0355000000000008</v>
      </c>
      <c r="ET18" s="166"/>
      <c r="EU18" s="165">
        <v>5.07</v>
      </c>
      <c r="EV18" s="166"/>
      <c r="EW18" s="165">
        <v>3.5238</v>
      </c>
      <c r="EX18" s="165">
        <v>-18.364799999999999</v>
      </c>
      <c r="EY18" s="165">
        <v>-14.562799999999999</v>
      </c>
      <c r="EZ18" s="165">
        <v>-8.8628</v>
      </c>
      <c r="FA18" s="165">
        <v>9.7626000000000008</v>
      </c>
      <c r="FB18" s="165">
        <v>-4.2807000000000004</v>
      </c>
      <c r="FC18" s="165">
        <v>-6.6243999999999996</v>
      </c>
      <c r="FD18" s="165">
        <v>5.1463000000000001</v>
      </c>
      <c r="FE18" s="165">
        <v>4.8194999999999997</v>
      </c>
      <c r="FF18" s="166"/>
      <c r="FG18" s="165">
        <v>4.7660999999999998</v>
      </c>
      <c r="FH18" s="165">
        <v>4.74</v>
      </c>
      <c r="FI18" s="165">
        <v>3.7482000000000002</v>
      </c>
      <c r="FJ18" s="165">
        <v>-3.3491</v>
      </c>
      <c r="FK18" s="165">
        <v>-3.8515000000000001</v>
      </c>
      <c r="FL18" s="165">
        <v>28.969899999999999</v>
      </c>
      <c r="FM18" s="165">
        <v>-3.984</v>
      </c>
      <c r="FN18" s="165">
        <v>-3.8094000000000001</v>
      </c>
      <c r="FO18" s="165">
        <v>29.592199999999998</v>
      </c>
      <c r="FP18" s="165">
        <v>36.566299999999998</v>
      </c>
      <c r="FQ18" s="165">
        <v>9.5180000000000007</v>
      </c>
      <c r="FR18" s="165">
        <v>-11.98</v>
      </c>
      <c r="FS18" s="165">
        <v>-2.9165000000000001</v>
      </c>
      <c r="FT18" s="165">
        <v>0.16589999999999999</v>
      </c>
      <c r="FU18" s="165">
        <v>1.91</v>
      </c>
      <c r="FV18" s="165">
        <v>-0.15</v>
      </c>
      <c r="FW18" s="165">
        <v>-9.2182999999999993</v>
      </c>
      <c r="FX18" s="166"/>
      <c r="FY18" s="165">
        <v>7.5810000000000004</v>
      </c>
      <c r="FZ18" s="165">
        <v>1.163</v>
      </c>
      <c r="GA18" s="166"/>
      <c r="GB18" s="165">
        <v>32.78</v>
      </c>
      <c r="GC18" s="165">
        <v>-37.519100000000002</v>
      </c>
      <c r="GD18" s="165">
        <v>-28.947399999999998</v>
      </c>
      <c r="GE18" s="165">
        <v>-0.63</v>
      </c>
      <c r="GF18" s="165">
        <v>25.563500000000001</v>
      </c>
      <c r="GG18" s="166"/>
      <c r="GH18" s="165">
        <v>17.372800000000002</v>
      </c>
      <c r="GI18" s="165">
        <v>-3.6345000000000001</v>
      </c>
      <c r="GJ18" s="165">
        <v>-3.9912000000000001</v>
      </c>
      <c r="GK18" s="165">
        <v>1.6596</v>
      </c>
      <c r="GL18" s="166"/>
      <c r="GM18" s="166"/>
      <c r="GN18" s="165">
        <v>-11.0168</v>
      </c>
      <c r="GO18" s="165">
        <v>-10.011100000000001</v>
      </c>
      <c r="GP18" s="165">
        <v>8.4787999999999997</v>
      </c>
      <c r="GQ18" s="165">
        <v>-21.706900000000001</v>
      </c>
      <c r="GR18" s="165">
        <v>5.5442999999999998</v>
      </c>
      <c r="GS18" s="165">
        <v>4.4847999999999999</v>
      </c>
      <c r="GT18" s="165">
        <v>126.0741</v>
      </c>
      <c r="GU18" s="165">
        <v>-9.7211999999999996</v>
      </c>
      <c r="GV18" s="165">
        <v>-8.0882000000000005</v>
      </c>
      <c r="GW18" s="165">
        <v>4.4362000000000004</v>
      </c>
      <c r="GX18" s="165">
        <v>3.2846000000000002</v>
      </c>
      <c r="GY18" s="166"/>
      <c r="GZ18" s="165">
        <v>5.9100999999999999</v>
      </c>
      <c r="HA18" s="166"/>
      <c r="HB18" s="165">
        <v>-19.070699999999999</v>
      </c>
      <c r="HC18" s="165">
        <v>-17.658999999999999</v>
      </c>
      <c r="HD18" s="165">
        <v>-18.02</v>
      </c>
      <c r="HE18" s="165">
        <v>22.828199999999999</v>
      </c>
      <c r="HF18" s="165">
        <v>109.3828</v>
      </c>
      <c r="HG18" s="165">
        <v>-13.9392</v>
      </c>
      <c r="HH18" s="165">
        <v>58.438099999999999</v>
      </c>
      <c r="HI18" s="165">
        <v>-29.333300000000001</v>
      </c>
      <c r="HJ18" s="165">
        <v>21.403199999999998</v>
      </c>
      <c r="HK18" s="166"/>
      <c r="HL18" s="165">
        <v>9.5439000000000007</v>
      </c>
      <c r="HM18" s="165">
        <v>-21.203900000000001</v>
      </c>
      <c r="HN18" s="165">
        <v>-22.957699999999999</v>
      </c>
      <c r="HO18" s="166"/>
      <c r="HP18" s="166"/>
      <c r="HQ18" s="165">
        <v>-17.642900000000001</v>
      </c>
      <c r="HR18" s="165">
        <v>-17.060700000000001</v>
      </c>
      <c r="HS18" s="165">
        <v>-12.7272</v>
      </c>
      <c r="HT18" s="165">
        <v>-12.7044</v>
      </c>
      <c r="HU18" s="165">
        <v>9.6300000000000008</v>
      </c>
      <c r="HV18" s="165">
        <v>9.75</v>
      </c>
      <c r="HW18" s="165">
        <v>-20.8</v>
      </c>
      <c r="HX18" s="165">
        <v>-20.5</v>
      </c>
      <c r="HY18" s="165">
        <v>0.2298</v>
      </c>
      <c r="HZ18" s="165">
        <v>-6.48</v>
      </c>
      <c r="IA18" s="165">
        <v>45.115299999999998</v>
      </c>
      <c r="IB18" s="165">
        <v>24.479700000000001</v>
      </c>
      <c r="IC18" s="165">
        <v>24.3706</v>
      </c>
      <c r="ID18" s="165">
        <v>-17.399999999999999</v>
      </c>
      <c r="IE18" s="165">
        <v>-26.7</v>
      </c>
      <c r="IF18" s="165">
        <v>0.9</v>
      </c>
      <c r="IG18" s="165">
        <v>0.3</v>
      </c>
      <c r="IH18" s="166"/>
      <c r="II18" s="166"/>
      <c r="IJ18" s="165">
        <v>-112.3377</v>
      </c>
      <c r="IK18" s="165">
        <v>-56.262300000000003</v>
      </c>
      <c r="IL18" s="165">
        <v>-202.01660000000001</v>
      </c>
      <c r="IM18" s="165">
        <v>-6.6833999999999998</v>
      </c>
      <c r="IN18" s="165">
        <v>-27.713899999999999</v>
      </c>
      <c r="IO18" s="166"/>
      <c r="IP18" s="165">
        <v>117.1962</v>
      </c>
      <c r="IQ18" s="165">
        <v>78.089500000000001</v>
      </c>
      <c r="IR18" s="165">
        <v>105.7978</v>
      </c>
      <c r="IS18" s="165">
        <v>-24.720800000000001</v>
      </c>
      <c r="IT18" s="165">
        <v>27.922599999999999</v>
      </c>
      <c r="IU18" s="165">
        <v>27.375</v>
      </c>
      <c r="IV18" s="165">
        <v>32.779299999999999</v>
      </c>
      <c r="IW18" s="165">
        <v>76.918400000000005</v>
      </c>
      <c r="IX18" s="165">
        <v>-222.261</v>
      </c>
      <c r="IY18" s="165">
        <v>-4.6586999999999996</v>
      </c>
      <c r="IZ18" s="165">
        <v>6.7645</v>
      </c>
      <c r="JA18" s="165">
        <v>-0.63109999999999999</v>
      </c>
      <c r="JB18" s="165">
        <v>7.149</v>
      </c>
      <c r="JC18" s="165">
        <v>-4.5599999999999996</v>
      </c>
      <c r="JD18" s="165">
        <v>-2.0760000000000001</v>
      </c>
      <c r="JE18" s="165">
        <v>-2.0739999999999998</v>
      </c>
      <c r="JF18" s="165">
        <v>-0.72</v>
      </c>
      <c r="JG18" s="165">
        <v>3.6</v>
      </c>
      <c r="JH18" s="165">
        <v>-5.2339000000000002</v>
      </c>
      <c r="JI18" s="165">
        <v>-9.8711000000000002</v>
      </c>
      <c r="JJ18" s="165">
        <v>5.8304999999999998</v>
      </c>
      <c r="JK18" s="165">
        <v>6.0380000000000003</v>
      </c>
      <c r="JL18" s="165">
        <v>-7.5</v>
      </c>
      <c r="JM18" s="165">
        <v>0.95499999999999996</v>
      </c>
      <c r="JN18" s="165">
        <v>0.96499999999999997</v>
      </c>
      <c r="JO18" s="166"/>
      <c r="JP18" s="166"/>
      <c r="JQ18" s="165">
        <v>0.67549999999999999</v>
      </c>
      <c r="JR18" s="165">
        <v>0.20630000000000001</v>
      </c>
      <c r="JS18" s="165">
        <v>0.43269999999999997</v>
      </c>
      <c r="JT18" s="166"/>
      <c r="JU18" s="165">
        <v>11</v>
      </c>
      <c r="JV18" s="165">
        <v>10.902699999999999</v>
      </c>
      <c r="JW18" s="165">
        <v>-0.01</v>
      </c>
      <c r="JX18" s="166"/>
      <c r="JY18" s="165">
        <v>-10.2584</v>
      </c>
      <c r="JZ18" s="165">
        <v>-2.7210000000000001</v>
      </c>
      <c r="KA18" s="165">
        <v>-24.6906</v>
      </c>
      <c r="KB18" s="165">
        <v>-6.7507000000000001</v>
      </c>
      <c r="KC18" s="166"/>
      <c r="KD18" s="165">
        <v>-27.958300000000001</v>
      </c>
      <c r="KE18" s="165">
        <v>-2.0384000000000002</v>
      </c>
      <c r="KF18" s="165">
        <v>-7.6</v>
      </c>
      <c r="KG18" s="165">
        <v>-6.6</v>
      </c>
      <c r="KH18" s="165">
        <v>111.764</v>
      </c>
      <c r="KI18" s="165">
        <v>-199.489</v>
      </c>
    </row>
    <row r="19" spans="1:295" ht="18" customHeight="1" x14ac:dyDescent="0.25">
      <c r="A19" s="160" t="s">
        <v>42</v>
      </c>
      <c r="B19" s="160" t="s">
        <v>750</v>
      </c>
      <c r="C19" s="164">
        <v>0</v>
      </c>
      <c r="D19" s="165">
        <v>-0.91839999999999999</v>
      </c>
      <c r="E19" s="165">
        <v>-3.4262000000000001</v>
      </c>
      <c r="F19" s="165">
        <v>4.1692</v>
      </c>
      <c r="G19" s="165">
        <v>9.3833000000000002</v>
      </c>
      <c r="H19" s="166"/>
      <c r="I19" s="165">
        <v>10.7423</v>
      </c>
      <c r="J19" s="166"/>
      <c r="K19" s="165">
        <v>11.6607</v>
      </c>
      <c r="L19" s="165">
        <v>4.6098999999999997</v>
      </c>
      <c r="M19" s="165">
        <v>5.9126000000000003</v>
      </c>
      <c r="N19" s="165">
        <v>-8.8800000000000008</v>
      </c>
      <c r="O19" s="165">
        <v>-26.4</v>
      </c>
      <c r="P19" s="165">
        <v>2.2000000000000002</v>
      </c>
      <c r="Q19" s="165">
        <v>1.6559999999999999</v>
      </c>
      <c r="R19" s="166"/>
      <c r="S19" s="165">
        <v>-1.0595000000000001</v>
      </c>
      <c r="T19" s="165">
        <v>7.4874999999999998</v>
      </c>
      <c r="U19" s="165">
        <v>4.2291999999999996</v>
      </c>
      <c r="V19" s="165">
        <v>4.0471000000000004</v>
      </c>
      <c r="W19" s="165">
        <v>7.6138000000000003</v>
      </c>
      <c r="X19" s="165">
        <v>3.9676999999999998</v>
      </c>
      <c r="Y19" s="165">
        <v>-6.0299999999999999E-2</v>
      </c>
      <c r="Z19" s="165">
        <v>2.4279000000000002</v>
      </c>
      <c r="AA19" s="166"/>
      <c r="AB19" s="165">
        <v>-1.2536</v>
      </c>
      <c r="AC19" s="165">
        <v>-0.80300000000000005</v>
      </c>
      <c r="AD19" s="165">
        <v>-0.78800000000000003</v>
      </c>
      <c r="AE19" s="165">
        <v>2.8980000000000001</v>
      </c>
      <c r="AF19" s="165">
        <v>-11.1</v>
      </c>
      <c r="AG19" s="165">
        <v>-11</v>
      </c>
      <c r="AH19" s="165">
        <v>-1.8520000000000001</v>
      </c>
      <c r="AI19" s="165">
        <v>0.24199999999999999</v>
      </c>
      <c r="AJ19" s="166"/>
      <c r="AK19" s="165">
        <v>-11.02</v>
      </c>
      <c r="AL19" s="166"/>
      <c r="AM19" s="165">
        <v>-13.16</v>
      </c>
      <c r="AN19" s="165">
        <v>-13.16</v>
      </c>
      <c r="AO19" s="165">
        <v>7.5084</v>
      </c>
      <c r="AP19" s="165">
        <v>3.4342999999999999</v>
      </c>
      <c r="AQ19" s="165">
        <v>15.0733</v>
      </c>
      <c r="AR19" s="165">
        <v>17.174099999999999</v>
      </c>
      <c r="AS19" s="165">
        <v>-11.1868</v>
      </c>
      <c r="AT19" s="165">
        <v>-4.9635999999999996</v>
      </c>
      <c r="AU19" s="166"/>
      <c r="AV19" s="165">
        <v>1.0168999999999999</v>
      </c>
      <c r="AW19" s="165">
        <v>4.0675999999999997</v>
      </c>
      <c r="AX19" s="165">
        <v>-16.0183</v>
      </c>
      <c r="AY19" s="165">
        <v>-14.623200000000001</v>
      </c>
      <c r="AZ19" s="165">
        <v>26.318899999999999</v>
      </c>
      <c r="BA19" s="165">
        <v>33.119100000000003</v>
      </c>
      <c r="BB19" s="165">
        <v>-49.929600000000001</v>
      </c>
      <c r="BC19" s="165">
        <v>-2.2494999999999998</v>
      </c>
      <c r="BD19" s="165">
        <v>-0.7</v>
      </c>
      <c r="BE19" s="165">
        <v>-0.6</v>
      </c>
      <c r="BF19" s="165">
        <v>-26.189499999999999</v>
      </c>
      <c r="BG19" s="166"/>
      <c r="BH19" s="165">
        <v>-1.9689000000000001</v>
      </c>
      <c r="BI19" s="166"/>
      <c r="BJ19" s="165">
        <v>-8.6388999999999996</v>
      </c>
      <c r="BK19" s="165">
        <v>-0.4551</v>
      </c>
      <c r="BL19" s="166"/>
      <c r="BM19" s="165">
        <v>0.76910000000000001</v>
      </c>
      <c r="BN19" s="165">
        <v>-107.8524</v>
      </c>
      <c r="BO19" s="165">
        <v>60.853900000000003</v>
      </c>
      <c r="BP19" s="165">
        <v>60.945399999999999</v>
      </c>
      <c r="BQ19" s="165">
        <v>-88.545699999999997</v>
      </c>
      <c r="BR19" s="165">
        <v>-169.86539999999999</v>
      </c>
      <c r="BS19" s="166"/>
      <c r="BT19" s="166"/>
      <c r="BU19" s="166"/>
      <c r="BV19" s="165">
        <v>12.8437</v>
      </c>
      <c r="BW19" s="165">
        <v>11.51</v>
      </c>
      <c r="BX19" s="165">
        <v>10.62</v>
      </c>
      <c r="BY19" s="165">
        <v>-10.130000000000001</v>
      </c>
      <c r="BZ19" s="165">
        <v>1.24</v>
      </c>
      <c r="CA19" s="165">
        <v>-4.6843000000000004</v>
      </c>
      <c r="CB19" s="165">
        <v>-4.2824</v>
      </c>
      <c r="CC19" s="165">
        <v>3.8218999999999999</v>
      </c>
      <c r="CD19" s="165">
        <v>1.3297000000000001</v>
      </c>
      <c r="CE19" s="165">
        <v>-2.4725999999999999</v>
      </c>
      <c r="CF19" s="165">
        <v>-0.16839999999999999</v>
      </c>
      <c r="CG19" s="165">
        <v>-4.41E-2</v>
      </c>
      <c r="CH19" s="165">
        <v>-8.3512000000000004</v>
      </c>
      <c r="CI19" s="165">
        <v>10.6539</v>
      </c>
      <c r="CJ19" s="166"/>
      <c r="CK19" s="166"/>
      <c r="CL19" s="165">
        <v>-25.2</v>
      </c>
      <c r="CM19" s="165">
        <v>-16.3</v>
      </c>
      <c r="CN19" s="165">
        <v>-2.42</v>
      </c>
      <c r="CO19" s="165">
        <v>27.808599999999998</v>
      </c>
      <c r="CP19" s="165">
        <v>27.529499999999999</v>
      </c>
      <c r="CQ19" s="165">
        <v>27.199100000000001</v>
      </c>
      <c r="CR19" s="165">
        <v>44.560099999999998</v>
      </c>
      <c r="CS19" s="165">
        <v>45.464799999999997</v>
      </c>
      <c r="CT19" s="165">
        <v>-12.3432</v>
      </c>
      <c r="CU19" s="165">
        <v>-38.6417</v>
      </c>
      <c r="CV19" s="165">
        <v>-11.2464</v>
      </c>
      <c r="CW19" s="165">
        <v>2.3048999999999999</v>
      </c>
      <c r="CX19" s="165">
        <v>26.34</v>
      </c>
      <c r="CY19" s="165">
        <v>9.35</v>
      </c>
      <c r="CZ19" s="165">
        <v>3.7549000000000001</v>
      </c>
      <c r="DA19" s="165">
        <v>2.8351000000000002</v>
      </c>
      <c r="DB19" s="165">
        <v>4.7525000000000004</v>
      </c>
      <c r="DC19" s="166"/>
      <c r="DD19" s="165">
        <v>-12.512600000000001</v>
      </c>
      <c r="DE19" s="165">
        <v>-12.445399999999999</v>
      </c>
      <c r="DF19" s="165">
        <v>-3.5644999999999998</v>
      </c>
      <c r="DG19" s="166"/>
      <c r="DH19" s="165">
        <v>-1.5539000000000001</v>
      </c>
      <c r="DI19" s="165">
        <v>-22.7</v>
      </c>
      <c r="DJ19" s="166"/>
      <c r="DK19" s="165">
        <v>-6.2035999999999998</v>
      </c>
      <c r="DL19" s="165">
        <v>-0.93500000000000005</v>
      </c>
      <c r="DM19" s="165">
        <v>14.041499999999999</v>
      </c>
      <c r="DN19" s="165">
        <v>5.9432999999999998</v>
      </c>
      <c r="DO19" s="165">
        <v>-0.4</v>
      </c>
      <c r="DP19" s="165">
        <v>-4.7699999999999996</v>
      </c>
      <c r="DQ19" s="165">
        <v>9.2379999999999995</v>
      </c>
      <c r="DR19" s="165">
        <v>3.4489000000000001</v>
      </c>
      <c r="DS19" s="165">
        <v>-4.03</v>
      </c>
      <c r="DT19" s="165">
        <v>-4.0199999999999996</v>
      </c>
      <c r="DU19" s="165">
        <v>12</v>
      </c>
      <c r="DV19" s="165">
        <v>9.43</v>
      </c>
      <c r="DW19" s="165">
        <v>0.56359999999999999</v>
      </c>
      <c r="DX19" s="165">
        <v>-0.20910000000000001</v>
      </c>
      <c r="DY19" s="165">
        <v>-2.8805999999999998</v>
      </c>
      <c r="DZ19" s="165">
        <v>-2.7454999999999998</v>
      </c>
      <c r="EA19" s="165">
        <v>13.125400000000001</v>
      </c>
      <c r="EB19" s="165">
        <v>-3.1516999999999999</v>
      </c>
      <c r="EC19" s="166"/>
      <c r="ED19" s="165">
        <v>-4.9057000000000004</v>
      </c>
      <c r="EE19" s="165">
        <v>-11.774100000000001</v>
      </c>
      <c r="EF19" s="165">
        <v>-16.612200000000001</v>
      </c>
      <c r="EG19" s="165">
        <v>-13.148999999999999</v>
      </c>
      <c r="EH19" s="165">
        <v>-10.481299999999999</v>
      </c>
      <c r="EI19" s="165">
        <v>-1.3793</v>
      </c>
      <c r="EJ19" s="166"/>
      <c r="EK19" s="165">
        <v>-10.9068</v>
      </c>
      <c r="EL19" s="165">
        <v>-10.052300000000001</v>
      </c>
      <c r="EM19" s="166"/>
      <c r="EN19" s="165">
        <v>-12.8261</v>
      </c>
      <c r="EO19" s="165">
        <v>-12.4742</v>
      </c>
      <c r="EP19" s="165">
        <v>-5.6360000000000001</v>
      </c>
      <c r="EQ19" s="165">
        <v>-7.3521000000000001</v>
      </c>
      <c r="ER19" s="165">
        <v>-6.9739000000000004</v>
      </c>
      <c r="ES19" s="165">
        <v>-8.0183</v>
      </c>
      <c r="ET19" s="166"/>
      <c r="EU19" s="165">
        <v>5.03</v>
      </c>
      <c r="EV19" s="166"/>
      <c r="EW19" s="165">
        <v>3.4762</v>
      </c>
      <c r="EX19" s="165">
        <v>-18.323399999999999</v>
      </c>
      <c r="EY19" s="165">
        <v>-14.295999999999999</v>
      </c>
      <c r="EZ19" s="165">
        <v>-8.7546999999999997</v>
      </c>
      <c r="FA19" s="165">
        <v>10.0555</v>
      </c>
      <c r="FB19" s="165">
        <v>-3.9430000000000001</v>
      </c>
      <c r="FC19" s="165">
        <v>-6.0953999999999997</v>
      </c>
      <c r="FD19" s="165">
        <v>4.2615999999999996</v>
      </c>
      <c r="FE19" s="165">
        <v>4.0007000000000001</v>
      </c>
      <c r="FF19" s="166"/>
      <c r="FG19" s="165">
        <v>4.3723999999999998</v>
      </c>
      <c r="FH19" s="165">
        <v>4.7012999999999998</v>
      </c>
      <c r="FI19" s="165">
        <v>3.4167000000000001</v>
      </c>
      <c r="FJ19" s="165">
        <v>-1.6746000000000001</v>
      </c>
      <c r="FK19" s="165">
        <v>-1.5071000000000001</v>
      </c>
      <c r="FL19" s="165">
        <v>28.1327</v>
      </c>
      <c r="FM19" s="165">
        <v>-1.9420999999999999</v>
      </c>
      <c r="FN19" s="165">
        <v>-1.8376999999999999</v>
      </c>
      <c r="FO19" s="165">
        <v>29.340299999999999</v>
      </c>
      <c r="FP19" s="165">
        <v>36.5961</v>
      </c>
      <c r="FQ19" s="165">
        <v>9.4740000000000002</v>
      </c>
      <c r="FR19" s="165">
        <v>-12.35</v>
      </c>
      <c r="FS19" s="165">
        <v>-3.3210999999999999</v>
      </c>
      <c r="FT19" s="165">
        <v>0.20069999999999999</v>
      </c>
      <c r="FU19" s="165">
        <v>1.93</v>
      </c>
      <c r="FV19" s="165">
        <v>-0.34</v>
      </c>
      <c r="FW19" s="165">
        <v>-9.3916000000000004</v>
      </c>
      <c r="FX19" s="166"/>
      <c r="FY19" s="165">
        <v>7.5490000000000004</v>
      </c>
      <c r="FZ19" s="165">
        <v>1.145</v>
      </c>
      <c r="GA19" s="165">
        <v>2.8793000000000002</v>
      </c>
      <c r="GB19" s="165">
        <v>31.68</v>
      </c>
      <c r="GC19" s="165">
        <v>-36.4056</v>
      </c>
      <c r="GD19" s="165">
        <v>-27.103200000000001</v>
      </c>
      <c r="GE19" s="165">
        <v>-0.84</v>
      </c>
      <c r="GF19" s="165">
        <v>23.6587</v>
      </c>
      <c r="GG19" s="166"/>
      <c r="GH19" s="165">
        <v>17.198599999999999</v>
      </c>
      <c r="GI19" s="165">
        <v>-4.1082000000000001</v>
      </c>
      <c r="GJ19" s="165">
        <v>-4.4874999999999998</v>
      </c>
      <c r="GK19" s="165">
        <v>1.657</v>
      </c>
      <c r="GL19" s="166"/>
      <c r="GM19" s="166"/>
      <c r="GN19" s="165">
        <v>-11.1686</v>
      </c>
      <c r="GO19" s="165">
        <v>-9.8556000000000008</v>
      </c>
      <c r="GP19" s="165">
        <v>7.5860000000000003</v>
      </c>
      <c r="GQ19" s="165">
        <v>-21.046199999999999</v>
      </c>
      <c r="GR19" s="165">
        <v>6.6722999999999999</v>
      </c>
      <c r="GS19" s="165">
        <v>6.5553999999999997</v>
      </c>
      <c r="GT19" s="165">
        <v>137.261</v>
      </c>
      <c r="GU19" s="165">
        <v>-9.9785000000000004</v>
      </c>
      <c r="GV19" s="165">
        <v>-7.8127000000000004</v>
      </c>
      <c r="GW19" s="165">
        <v>4.2398999999999996</v>
      </c>
      <c r="GX19" s="165">
        <v>3.7465999999999999</v>
      </c>
      <c r="GY19" s="165">
        <v>8.7033000000000005</v>
      </c>
      <c r="GZ19" s="165">
        <v>6.0523999999999996</v>
      </c>
      <c r="HA19" s="165">
        <v>3.4771000000000001</v>
      </c>
      <c r="HB19" s="165">
        <v>-20.5535</v>
      </c>
      <c r="HC19" s="165">
        <v>-19.244</v>
      </c>
      <c r="HD19" s="165">
        <v>-16.34</v>
      </c>
      <c r="HE19" s="165">
        <v>20.416599999999999</v>
      </c>
      <c r="HF19" s="165">
        <v>103.86060000000001</v>
      </c>
      <c r="HG19" s="165">
        <v>-10.802199999999999</v>
      </c>
      <c r="HH19" s="165">
        <v>51.285899999999998</v>
      </c>
      <c r="HI19" s="165">
        <v>-30.1221</v>
      </c>
      <c r="HJ19" s="165">
        <v>20.680700000000002</v>
      </c>
      <c r="HK19" s="166"/>
      <c r="HL19" s="165">
        <v>8.8065999999999995</v>
      </c>
      <c r="HM19" s="165">
        <v>-21.656700000000001</v>
      </c>
      <c r="HN19" s="165">
        <v>-22.932099999999998</v>
      </c>
      <c r="HO19" s="166"/>
      <c r="HP19" s="166"/>
      <c r="HQ19" s="165">
        <v>-15.55</v>
      </c>
      <c r="HR19" s="165">
        <v>-14.9458</v>
      </c>
      <c r="HS19" s="165">
        <v>-14.132300000000001</v>
      </c>
      <c r="HT19" s="165">
        <v>-14.3399</v>
      </c>
      <c r="HU19" s="165">
        <v>10.25</v>
      </c>
      <c r="HV19" s="165">
        <v>10.34</v>
      </c>
      <c r="HW19" s="165">
        <v>-20.100000000000001</v>
      </c>
      <c r="HX19" s="165">
        <v>-20</v>
      </c>
      <c r="HY19" s="165">
        <v>0.49349999999999999</v>
      </c>
      <c r="HZ19" s="165">
        <v>-5.04</v>
      </c>
      <c r="IA19" s="165">
        <v>40.916200000000003</v>
      </c>
      <c r="IB19" s="165">
        <v>23.936</v>
      </c>
      <c r="IC19" s="165">
        <v>23.585100000000001</v>
      </c>
      <c r="ID19" s="165">
        <v>-17</v>
      </c>
      <c r="IE19" s="165">
        <v>-27.7</v>
      </c>
      <c r="IF19" s="165">
        <v>-0.3</v>
      </c>
      <c r="IG19" s="165">
        <v>-0.8</v>
      </c>
      <c r="IH19" s="166"/>
      <c r="II19" s="166"/>
      <c r="IJ19" s="165">
        <v>-115.1953</v>
      </c>
      <c r="IK19" s="165">
        <v>-51.005600000000001</v>
      </c>
      <c r="IL19" s="165">
        <v>-204.5514</v>
      </c>
      <c r="IM19" s="165">
        <v>-5.7751999999999999</v>
      </c>
      <c r="IN19" s="165">
        <v>-26.7636</v>
      </c>
      <c r="IO19" s="166"/>
      <c r="IP19" s="165">
        <v>117.9696</v>
      </c>
      <c r="IQ19" s="165">
        <v>77.599400000000003</v>
      </c>
      <c r="IR19" s="165">
        <v>100.9747</v>
      </c>
      <c r="IS19" s="165">
        <v>-27.221599999999999</v>
      </c>
      <c r="IT19" s="165">
        <v>26.828099999999999</v>
      </c>
      <c r="IU19" s="165">
        <v>26.998000000000001</v>
      </c>
      <c r="IV19" s="165">
        <v>30.589300000000001</v>
      </c>
      <c r="IW19" s="165">
        <v>70.323300000000003</v>
      </c>
      <c r="IX19" s="165">
        <v>-218.25550000000001</v>
      </c>
      <c r="IY19" s="165">
        <v>-4.6897000000000002</v>
      </c>
      <c r="IZ19" s="165">
        <v>6.7618999999999998</v>
      </c>
      <c r="JA19" s="165">
        <v>-0.84350000000000003</v>
      </c>
      <c r="JB19" s="165">
        <v>6.0739999999999998</v>
      </c>
      <c r="JC19" s="165">
        <v>-4.88</v>
      </c>
      <c r="JD19" s="165">
        <v>-2.0550000000000002</v>
      </c>
      <c r="JE19" s="165">
        <v>-2.0529999999999999</v>
      </c>
      <c r="JF19" s="165">
        <v>-0.56000000000000005</v>
      </c>
      <c r="JG19" s="165">
        <v>4</v>
      </c>
      <c r="JH19" s="165">
        <v>-5.3902999999999999</v>
      </c>
      <c r="JI19" s="165">
        <v>-9.6666000000000007</v>
      </c>
      <c r="JJ19" s="165">
        <v>4.9241000000000001</v>
      </c>
      <c r="JK19" s="165">
        <v>5.8609999999999998</v>
      </c>
      <c r="JL19" s="165">
        <v>-6.2</v>
      </c>
      <c r="JM19" s="165">
        <v>1.65</v>
      </c>
      <c r="JN19" s="165">
        <v>1.782</v>
      </c>
      <c r="JO19" s="166"/>
      <c r="JP19" s="166"/>
      <c r="JQ19" s="165">
        <v>0.49519999999999997</v>
      </c>
      <c r="JR19" s="165">
        <v>0.43369999999999997</v>
      </c>
      <c r="JS19" s="165">
        <v>0.47699999999999998</v>
      </c>
      <c r="JT19" s="166"/>
      <c r="JU19" s="165">
        <v>11.7</v>
      </c>
      <c r="JV19" s="165">
        <v>11.16</v>
      </c>
      <c r="JW19" s="165">
        <v>0.01</v>
      </c>
      <c r="JX19" s="166"/>
      <c r="JY19" s="165">
        <v>-9.6133000000000006</v>
      </c>
      <c r="JZ19" s="165">
        <v>-3.0787</v>
      </c>
      <c r="KA19" s="165">
        <v>-25.0535</v>
      </c>
      <c r="KB19" s="165">
        <v>-6.4284999999999997</v>
      </c>
      <c r="KC19" s="166"/>
      <c r="KD19" s="165">
        <v>-28.0671</v>
      </c>
      <c r="KE19" s="165">
        <v>-2.0632000000000001</v>
      </c>
      <c r="KF19" s="165">
        <v>-8.1</v>
      </c>
      <c r="KG19" s="165">
        <v>-6.5</v>
      </c>
      <c r="KH19" s="165">
        <v>104.3883</v>
      </c>
      <c r="KI19" s="165">
        <v>-190.2627</v>
      </c>
    </row>
    <row r="20" spans="1:295" ht="18" customHeight="1" x14ac:dyDescent="0.25">
      <c r="A20" s="160" t="s">
        <v>42</v>
      </c>
      <c r="B20" s="160" t="s">
        <v>751</v>
      </c>
      <c r="C20" s="164">
        <v>0</v>
      </c>
      <c r="D20" s="165">
        <v>-0.74829999999999997</v>
      </c>
      <c r="E20" s="165">
        <v>-3.6962999999999999</v>
      </c>
      <c r="F20" s="165">
        <v>2.8731</v>
      </c>
      <c r="G20" s="165">
        <v>9.5540000000000003</v>
      </c>
      <c r="H20" s="166"/>
      <c r="I20" s="165">
        <v>11.093999999999999</v>
      </c>
      <c r="J20" s="166"/>
      <c r="K20" s="165">
        <v>12.186199999999999</v>
      </c>
      <c r="L20" s="165">
        <v>4.9817999999999998</v>
      </c>
      <c r="M20" s="165">
        <v>6.3196000000000003</v>
      </c>
      <c r="N20" s="165">
        <v>-11.1</v>
      </c>
      <c r="O20" s="165">
        <v>-26.4</v>
      </c>
      <c r="P20" s="166"/>
      <c r="Q20" s="165">
        <v>0.82799999999999996</v>
      </c>
      <c r="R20" s="166"/>
      <c r="S20" s="165">
        <v>-1.1064000000000001</v>
      </c>
      <c r="T20" s="165">
        <v>6.8047000000000004</v>
      </c>
      <c r="U20" s="165">
        <v>4.3898999999999999</v>
      </c>
      <c r="V20" s="165">
        <v>4.2675000000000001</v>
      </c>
      <c r="W20" s="165">
        <v>7.7725</v>
      </c>
      <c r="X20" s="165">
        <v>3.7490999999999999</v>
      </c>
      <c r="Y20" s="165">
        <v>-8.1500000000000003E-2</v>
      </c>
      <c r="Z20" s="165">
        <v>2.2195</v>
      </c>
      <c r="AA20" s="166"/>
      <c r="AB20" s="165">
        <v>-1.3346</v>
      </c>
      <c r="AC20" s="165">
        <v>-0.82599999999999996</v>
      </c>
      <c r="AD20" s="165">
        <v>-0.81399999999999995</v>
      </c>
      <c r="AE20" s="165">
        <v>2.5329999999999999</v>
      </c>
      <c r="AF20" s="165">
        <v>-8.8800000000000008</v>
      </c>
      <c r="AG20" s="165">
        <v>-8.8000000000000007</v>
      </c>
      <c r="AH20" s="165">
        <v>-1.849</v>
      </c>
      <c r="AI20" s="165">
        <v>0.23200000000000001</v>
      </c>
      <c r="AJ20" s="166"/>
      <c r="AK20" s="165">
        <v>-11.85</v>
      </c>
      <c r="AL20" s="166"/>
      <c r="AM20" s="165">
        <v>-12.35</v>
      </c>
      <c r="AN20" s="165">
        <v>-12.33</v>
      </c>
      <c r="AO20" s="165">
        <v>5.7956000000000003</v>
      </c>
      <c r="AP20" s="165">
        <v>3.5619000000000001</v>
      </c>
      <c r="AQ20" s="165">
        <v>15.597799999999999</v>
      </c>
      <c r="AR20" s="165">
        <v>17.975999999999999</v>
      </c>
      <c r="AS20" s="165">
        <v>-10.821</v>
      </c>
      <c r="AT20" s="165">
        <v>-5.7184999999999997</v>
      </c>
      <c r="AU20" s="166"/>
      <c r="AV20" s="165">
        <v>9.5478000000000005</v>
      </c>
      <c r="AW20" s="165">
        <v>16.365200000000002</v>
      </c>
      <c r="AX20" s="165">
        <v>-17.9208</v>
      </c>
      <c r="AY20" s="165">
        <v>-17.299800000000001</v>
      </c>
      <c r="AZ20" s="165">
        <v>32.2682</v>
      </c>
      <c r="BA20" s="165">
        <v>35.122799999999998</v>
      </c>
      <c r="BB20" s="165">
        <v>-48.8904</v>
      </c>
      <c r="BC20" s="165">
        <v>-1.8066</v>
      </c>
      <c r="BD20" s="165">
        <v>-1.1000000000000001</v>
      </c>
      <c r="BE20" s="165">
        <v>-1.1000000000000001</v>
      </c>
      <c r="BF20" s="165">
        <v>-25.360900000000001</v>
      </c>
      <c r="BG20" s="166"/>
      <c r="BH20" s="165">
        <v>-1.9505999999999999</v>
      </c>
      <c r="BI20" s="166"/>
      <c r="BJ20" s="165">
        <v>-7.7477999999999998</v>
      </c>
      <c r="BK20" s="165">
        <v>-0.17430000000000001</v>
      </c>
      <c r="BL20" s="166"/>
      <c r="BM20" s="165">
        <v>1.2912999999999999</v>
      </c>
      <c r="BN20" s="165">
        <v>-101.1688</v>
      </c>
      <c r="BO20" s="165">
        <v>59.358499999999999</v>
      </c>
      <c r="BP20" s="165">
        <v>59.297400000000003</v>
      </c>
      <c r="BQ20" s="165">
        <v>-88.090100000000007</v>
      </c>
      <c r="BR20" s="165">
        <v>-160.59700000000001</v>
      </c>
      <c r="BS20" s="166"/>
      <c r="BT20" s="166"/>
      <c r="BU20" s="166"/>
      <c r="BV20" s="165">
        <v>13.9015</v>
      </c>
      <c r="BW20" s="165">
        <v>11.5</v>
      </c>
      <c r="BX20" s="165">
        <v>10.7</v>
      </c>
      <c r="BY20" s="165">
        <v>-9.57</v>
      </c>
      <c r="BZ20" s="165">
        <v>1.1499999999999999</v>
      </c>
      <c r="CA20" s="165">
        <v>-6.1577999999999999</v>
      </c>
      <c r="CB20" s="165">
        <v>-5.3540999999999999</v>
      </c>
      <c r="CC20" s="165">
        <v>10.336499999999999</v>
      </c>
      <c r="CD20" s="165">
        <v>7.6172000000000004</v>
      </c>
      <c r="CE20" s="165">
        <v>-3.5085999999999999</v>
      </c>
      <c r="CF20" s="165">
        <v>-2.4056999999999999</v>
      </c>
      <c r="CG20" s="165">
        <v>-2.5453999999999999</v>
      </c>
      <c r="CH20" s="165">
        <v>-7.1920999999999999</v>
      </c>
      <c r="CI20" s="165">
        <v>9.5172000000000008</v>
      </c>
      <c r="CJ20" s="166"/>
      <c r="CK20" s="166"/>
      <c r="CL20" s="165">
        <v>-23.2</v>
      </c>
      <c r="CM20" s="165">
        <v>-13.8</v>
      </c>
      <c r="CN20" s="165">
        <v>-2.29</v>
      </c>
      <c r="CO20" s="165">
        <v>27.5001</v>
      </c>
      <c r="CP20" s="165">
        <v>27.604099999999999</v>
      </c>
      <c r="CQ20" s="165">
        <v>27.0364</v>
      </c>
      <c r="CR20" s="165">
        <v>44.2181</v>
      </c>
      <c r="CS20" s="165">
        <v>44.331899999999997</v>
      </c>
      <c r="CT20" s="165">
        <v>-14.4572</v>
      </c>
      <c r="CU20" s="165">
        <v>-36.313600000000001</v>
      </c>
      <c r="CV20" s="165">
        <v>-13.116099999999999</v>
      </c>
      <c r="CW20" s="165">
        <v>2.2458</v>
      </c>
      <c r="CX20" s="165">
        <v>26.83</v>
      </c>
      <c r="CY20" s="165">
        <v>9.51</v>
      </c>
      <c r="CZ20" s="165">
        <v>4.3799000000000001</v>
      </c>
      <c r="DA20" s="165">
        <v>3.3233999999999999</v>
      </c>
      <c r="DB20" s="165">
        <v>5.1433999999999997</v>
      </c>
      <c r="DC20" s="166"/>
      <c r="DD20" s="165">
        <v>-11.5379</v>
      </c>
      <c r="DE20" s="165">
        <v>-11.354200000000001</v>
      </c>
      <c r="DF20" s="165">
        <v>-4.9588999999999999</v>
      </c>
      <c r="DG20" s="166"/>
      <c r="DH20" s="165">
        <v>-1.4135</v>
      </c>
      <c r="DI20" s="165">
        <v>-25.2</v>
      </c>
      <c r="DJ20" s="165">
        <v>-24.6</v>
      </c>
      <c r="DK20" s="165">
        <v>-5.8569000000000004</v>
      </c>
      <c r="DL20" s="165">
        <v>0</v>
      </c>
      <c r="DM20" s="165">
        <v>14.8301</v>
      </c>
      <c r="DN20" s="165">
        <v>7.2420999999999998</v>
      </c>
      <c r="DO20" s="165">
        <v>0.57999999999999996</v>
      </c>
      <c r="DP20" s="165">
        <v>-4.8899999999999997</v>
      </c>
      <c r="DQ20" s="165">
        <v>9.1605000000000008</v>
      </c>
      <c r="DR20" s="165">
        <v>3.8127</v>
      </c>
      <c r="DS20" s="165">
        <v>-4.09</v>
      </c>
      <c r="DT20" s="165">
        <v>-4.12</v>
      </c>
      <c r="DU20" s="165">
        <v>12.78</v>
      </c>
      <c r="DV20" s="165">
        <v>10.49</v>
      </c>
      <c r="DW20" s="165">
        <v>-0.29089999999999999</v>
      </c>
      <c r="DX20" s="165">
        <v>-0.2364</v>
      </c>
      <c r="DY20" s="165">
        <v>-7.0453999999999999</v>
      </c>
      <c r="DZ20" s="165">
        <v>-6.3544999999999998</v>
      </c>
      <c r="EA20" s="165">
        <v>13.0063</v>
      </c>
      <c r="EB20" s="165">
        <v>-2.7772000000000001</v>
      </c>
      <c r="EC20" s="166"/>
      <c r="ED20" s="165">
        <v>-5.1551999999999998</v>
      </c>
      <c r="EE20" s="165">
        <v>-11.3812</v>
      </c>
      <c r="EF20" s="165">
        <v>-16.566199999999998</v>
      </c>
      <c r="EG20" s="165">
        <v>-13.545</v>
      </c>
      <c r="EH20" s="165">
        <v>0</v>
      </c>
      <c r="EI20" s="165">
        <v>-3.5482999999999998</v>
      </c>
      <c r="EJ20" s="166"/>
      <c r="EK20" s="165">
        <v>-11.256</v>
      </c>
      <c r="EL20" s="165">
        <v>-10.042</v>
      </c>
      <c r="EM20" s="166"/>
      <c r="EN20" s="165">
        <v>-12.9902</v>
      </c>
      <c r="EO20" s="165">
        <v>-12.350099999999999</v>
      </c>
      <c r="EP20" s="165">
        <v>-5.6360000000000001</v>
      </c>
      <c r="EQ20" s="165">
        <v>-7.4471999999999996</v>
      </c>
      <c r="ER20" s="165">
        <v>-7.0884999999999998</v>
      </c>
      <c r="ES20" s="165">
        <v>-8.6003000000000007</v>
      </c>
      <c r="ET20" s="166"/>
      <c r="EU20" s="165">
        <v>5.05</v>
      </c>
      <c r="EV20" s="166"/>
      <c r="EW20" s="165">
        <v>3.9066000000000001</v>
      </c>
      <c r="EX20" s="165">
        <v>-20.6782</v>
      </c>
      <c r="EY20" s="165">
        <v>-13.8147</v>
      </c>
      <c r="EZ20" s="165">
        <v>-8.2072000000000003</v>
      </c>
      <c r="FA20" s="165">
        <v>10.484999999999999</v>
      </c>
      <c r="FB20" s="165">
        <v>-4.1026999999999996</v>
      </c>
      <c r="FC20" s="165">
        <v>-5.1401000000000003</v>
      </c>
      <c r="FD20" s="165">
        <v>4.2239000000000004</v>
      </c>
      <c r="FE20" s="165">
        <v>4.0769000000000002</v>
      </c>
      <c r="FF20" s="166"/>
      <c r="FG20" s="165">
        <v>0</v>
      </c>
      <c r="FH20" s="165">
        <v>0</v>
      </c>
      <c r="FI20" s="165">
        <v>0</v>
      </c>
      <c r="FJ20" s="165">
        <v>-0.66979999999999995</v>
      </c>
      <c r="FK20" s="165">
        <v>-1.0046999999999999</v>
      </c>
      <c r="FL20" s="165">
        <v>26.625599999999999</v>
      </c>
      <c r="FM20" s="165">
        <v>1.4758</v>
      </c>
      <c r="FN20" s="165">
        <v>1.5931999999999999</v>
      </c>
      <c r="FO20" s="165">
        <v>26.4861</v>
      </c>
      <c r="FP20" s="165">
        <v>32.544899999999998</v>
      </c>
      <c r="FQ20" s="165">
        <v>9.0492000000000008</v>
      </c>
      <c r="FR20" s="165">
        <v>-13.23</v>
      </c>
      <c r="FS20" s="165">
        <v>-2.4220999999999999</v>
      </c>
      <c r="FT20" s="165">
        <v>0.17419999999999999</v>
      </c>
      <c r="FU20" s="165">
        <v>1.81</v>
      </c>
      <c r="FV20" s="165">
        <v>1.1299999999999999</v>
      </c>
      <c r="FW20" s="165">
        <v>0</v>
      </c>
      <c r="FX20" s="166"/>
      <c r="FY20" s="165">
        <v>7.63</v>
      </c>
      <c r="FZ20" s="165">
        <v>1.1599999999999999</v>
      </c>
      <c r="GA20" s="166"/>
      <c r="GB20" s="165">
        <v>32.21</v>
      </c>
      <c r="GC20" s="165">
        <v>-34.964599999999997</v>
      </c>
      <c r="GD20" s="165">
        <v>-27.741700000000002</v>
      </c>
      <c r="GE20" s="165">
        <v>-1.19</v>
      </c>
      <c r="GF20" s="165">
        <v>23.6081</v>
      </c>
      <c r="GG20" s="166"/>
      <c r="GH20" s="165">
        <v>16.551400000000001</v>
      </c>
      <c r="GI20" s="165">
        <v>-3.9834999999999998</v>
      </c>
      <c r="GJ20" s="165">
        <v>-4.2949000000000002</v>
      </c>
      <c r="GK20" s="165">
        <v>1.73</v>
      </c>
      <c r="GL20" s="166"/>
      <c r="GM20" s="166"/>
      <c r="GN20" s="165">
        <v>-10.871700000000001</v>
      </c>
      <c r="GO20" s="165">
        <v>-10.753500000000001</v>
      </c>
      <c r="GP20" s="165">
        <v>7.0392000000000001</v>
      </c>
      <c r="GQ20" s="165">
        <v>-20.370699999999999</v>
      </c>
      <c r="GR20" s="165">
        <v>5.6052</v>
      </c>
      <c r="GS20" s="165">
        <v>4.0532000000000004</v>
      </c>
      <c r="GT20" s="165">
        <v>129.75049999999999</v>
      </c>
      <c r="GU20" s="165">
        <v>-10.1563</v>
      </c>
      <c r="GV20" s="165">
        <v>-7.7946</v>
      </c>
      <c r="GW20" s="165">
        <v>4.1066000000000003</v>
      </c>
      <c r="GX20" s="165">
        <v>2.9500999999999999</v>
      </c>
      <c r="GY20" s="165">
        <v>8.6813000000000002</v>
      </c>
      <c r="GZ20" s="165">
        <v>6.1157000000000004</v>
      </c>
      <c r="HA20" s="165">
        <v>2</v>
      </c>
      <c r="HB20" s="165">
        <v>-21.241299999999999</v>
      </c>
      <c r="HC20" s="165">
        <v>-20.305399999999999</v>
      </c>
      <c r="HD20" s="165">
        <v>-17.18</v>
      </c>
      <c r="HE20" s="165">
        <v>20.5077</v>
      </c>
      <c r="HF20" s="165">
        <v>100.9419</v>
      </c>
      <c r="HG20" s="165">
        <v>-8.9497999999999998</v>
      </c>
      <c r="HH20" s="165">
        <v>51.594000000000001</v>
      </c>
      <c r="HI20" s="165">
        <v>-31.9328</v>
      </c>
      <c r="HJ20" s="165">
        <v>19.3809</v>
      </c>
      <c r="HK20" s="166"/>
      <c r="HL20" s="165">
        <v>10.0794</v>
      </c>
      <c r="HM20" s="165">
        <v>-22.398199999999999</v>
      </c>
      <c r="HN20" s="165">
        <v>-22.841799999999999</v>
      </c>
      <c r="HO20" s="166"/>
      <c r="HP20" s="166"/>
      <c r="HQ20" s="165">
        <v>-16.802499999999998</v>
      </c>
      <c r="HR20" s="165">
        <v>-16.121300000000002</v>
      </c>
      <c r="HS20" s="165">
        <v>-15.6456</v>
      </c>
      <c r="HT20" s="165">
        <v>-15.533099999999999</v>
      </c>
      <c r="HU20" s="165">
        <v>18.23</v>
      </c>
      <c r="HV20" s="165">
        <v>18.39</v>
      </c>
      <c r="HW20" s="165">
        <v>-20.6</v>
      </c>
      <c r="HX20" s="165">
        <v>-20</v>
      </c>
      <c r="HY20" s="165">
        <v>0.65100000000000002</v>
      </c>
      <c r="HZ20" s="165">
        <v>-6.8</v>
      </c>
      <c r="IA20" s="165">
        <v>42.4833</v>
      </c>
      <c r="IB20" s="165">
        <v>22.0901</v>
      </c>
      <c r="IC20" s="165">
        <v>22.044599999999999</v>
      </c>
      <c r="ID20" s="165">
        <v>-16.600000000000001</v>
      </c>
      <c r="IE20" s="165">
        <v>-24.9</v>
      </c>
      <c r="IF20" s="165">
        <v>-0.3</v>
      </c>
      <c r="IG20" s="165">
        <v>-0.8</v>
      </c>
      <c r="IH20" s="166"/>
      <c r="II20" s="165">
        <v>-17.545000000000002</v>
      </c>
      <c r="IJ20" s="165">
        <v>-119.62860000000001</v>
      </c>
      <c r="IK20" s="165">
        <v>-49.067900000000002</v>
      </c>
      <c r="IL20" s="165">
        <v>-198.82419999999999</v>
      </c>
      <c r="IM20" s="165">
        <v>-1.0287999999999999</v>
      </c>
      <c r="IN20" s="165">
        <v>-24.437100000000001</v>
      </c>
      <c r="IO20" s="166"/>
      <c r="IP20" s="165">
        <v>124.7231</v>
      </c>
      <c r="IQ20" s="165">
        <v>82.344899999999996</v>
      </c>
      <c r="IR20" s="165">
        <v>98.354699999999994</v>
      </c>
      <c r="IS20" s="165">
        <v>-31.247399999999999</v>
      </c>
      <c r="IT20" s="165">
        <v>27.276199999999999</v>
      </c>
      <c r="IU20" s="165">
        <v>26.558</v>
      </c>
      <c r="IV20" s="165">
        <v>25.741599999999998</v>
      </c>
      <c r="IW20" s="165">
        <v>66.314099999999996</v>
      </c>
      <c r="IX20" s="165">
        <v>-216.25729999999999</v>
      </c>
      <c r="IY20" s="165">
        <v>-8.4634999999999998</v>
      </c>
      <c r="IZ20" s="165">
        <v>7.0511999999999997</v>
      </c>
      <c r="JA20" s="165">
        <v>-0.84350000000000003</v>
      </c>
      <c r="JB20" s="165">
        <v>5.15</v>
      </c>
      <c r="JC20" s="165">
        <v>-5.92</v>
      </c>
      <c r="JD20" s="165">
        <v>-1.97</v>
      </c>
      <c r="JE20" s="165">
        <v>-1.9730000000000001</v>
      </c>
      <c r="JF20" s="165">
        <v>0.8</v>
      </c>
      <c r="JG20" s="165">
        <v>3.12</v>
      </c>
      <c r="JH20" s="165">
        <v>-5.2005999999999997</v>
      </c>
      <c r="JI20" s="165">
        <v>-9.8711000000000002</v>
      </c>
      <c r="JJ20" s="165">
        <v>4.2496</v>
      </c>
      <c r="JK20" s="165">
        <v>6.2698999999999998</v>
      </c>
      <c r="JL20" s="165">
        <v>-6.1</v>
      </c>
      <c r="JM20" s="165">
        <v>0.52400000000000002</v>
      </c>
      <c r="JN20" s="165">
        <v>0.66</v>
      </c>
      <c r="JO20" s="165">
        <v>2.4857</v>
      </c>
      <c r="JP20" s="166"/>
      <c r="JQ20" s="165">
        <v>0.35599999999999998</v>
      </c>
      <c r="JR20" s="165">
        <v>0.23219999999999999</v>
      </c>
      <c r="JS20" s="165">
        <v>-0.66620000000000001</v>
      </c>
      <c r="JT20" s="166"/>
      <c r="JU20" s="165">
        <v>10.4</v>
      </c>
      <c r="JV20" s="165">
        <v>11.289400000000001</v>
      </c>
      <c r="JW20" s="165">
        <v>0.19</v>
      </c>
      <c r="JX20" s="166"/>
      <c r="JY20" s="165">
        <v>-8.4623000000000008</v>
      </c>
      <c r="JZ20" s="165">
        <v>-3.5836000000000001</v>
      </c>
      <c r="KA20" s="165">
        <v>-25.164300000000001</v>
      </c>
      <c r="KB20" s="165">
        <v>-4.8630000000000004</v>
      </c>
      <c r="KC20" s="165">
        <v>0</v>
      </c>
      <c r="KD20" s="165">
        <v>-28.946000000000002</v>
      </c>
      <c r="KE20" s="165">
        <v>-2.2555999999999998</v>
      </c>
      <c r="KF20" s="165">
        <v>-6.9</v>
      </c>
      <c r="KG20" s="165">
        <v>-7</v>
      </c>
      <c r="KH20" s="165">
        <v>105.94459999999999</v>
      </c>
      <c r="KI20" s="165">
        <v>-182.72659999999999</v>
      </c>
    </row>
    <row r="21" spans="1:295" ht="18" customHeight="1" x14ac:dyDescent="0.25">
      <c r="A21" s="160" t="s">
        <v>42</v>
      </c>
      <c r="B21" s="160" t="s">
        <v>752</v>
      </c>
      <c r="C21" s="164">
        <v>0</v>
      </c>
      <c r="D21" s="165">
        <v>-0.78120000000000001</v>
      </c>
      <c r="E21" s="165">
        <v>-3.7414000000000001</v>
      </c>
      <c r="F21" s="165">
        <v>3.1526999999999998</v>
      </c>
      <c r="G21" s="165">
        <v>9.0393000000000008</v>
      </c>
      <c r="H21" s="166"/>
      <c r="I21" s="165">
        <v>11.6586</v>
      </c>
      <c r="J21" s="166"/>
      <c r="K21" s="165">
        <v>13.864599999999999</v>
      </c>
      <c r="L21" s="165">
        <v>5.8357999999999999</v>
      </c>
      <c r="M21" s="165">
        <v>7.1643999999999997</v>
      </c>
      <c r="N21" s="165">
        <v>-11.1</v>
      </c>
      <c r="O21" s="166"/>
      <c r="P21" s="166"/>
      <c r="Q21" s="166"/>
      <c r="R21" s="166"/>
      <c r="S21" s="165">
        <v>-1.0783</v>
      </c>
      <c r="T21" s="165">
        <v>6.1944999999999997</v>
      </c>
      <c r="U21" s="165">
        <v>4.6441999999999997</v>
      </c>
      <c r="V21" s="165">
        <v>4.5326000000000004</v>
      </c>
      <c r="W21" s="165">
        <v>8.0959000000000003</v>
      </c>
      <c r="X21" s="165">
        <v>2.9026999999999998</v>
      </c>
      <c r="Y21" s="165">
        <v>-3.8699999999999998E-2</v>
      </c>
      <c r="Z21" s="165">
        <v>2.2932999999999999</v>
      </c>
      <c r="AA21" s="166"/>
      <c r="AB21" s="165">
        <v>-1.248</v>
      </c>
      <c r="AC21" s="165">
        <v>-0.875</v>
      </c>
      <c r="AD21" s="165">
        <v>-0.86099999999999999</v>
      </c>
      <c r="AE21" s="165">
        <v>3.161</v>
      </c>
      <c r="AF21" s="165">
        <v>-8.8800000000000008</v>
      </c>
      <c r="AG21" s="166"/>
      <c r="AH21" s="165">
        <v>-2.0350000000000001</v>
      </c>
      <c r="AI21" s="165">
        <v>0.249</v>
      </c>
      <c r="AJ21" s="166"/>
      <c r="AK21" s="165">
        <v>-12.15</v>
      </c>
      <c r="AL21" s="166"/>
      <c r="AM21" s="165">
        <v>-11.88</v>
      </c>
      <c r="AN21" s="165">
        <v>-12.13</v>
      </c>
      <c r="AO21" s="165">
        <v>5.3308</v>
      </c>
      <c r="AP21" s="165">
        <v>3.5186000000000002</v>
      </c>
      <c r="AQ21" s="165">
        <v>16.860499999999998</v>
      </c>
      <c r="AR21" s="165">
        <v>18.904299999999999</v>
      </c>
      <c r="AS21" s="165">
        <v>-10.562900000000001</v>
      </c>
      <c r="AT21" s="165">
        <v>-8.2462999999999997</v>
      </c>
      <c r="AU21" s="166"/>
      <c r="AV21" s="165">
        <v>13.1379</v>
      </c>
      <c r="AW21" s="165">
        <v>14.3857</v>
      </c>
      <c r="AX21" s="165">
        <v>-16.557700000000001</v>
      </c>
      <c r="AY21" s="165">
        <v>-14.733000000000001</v>
      </c>
      <c r="AZ21" s="165">
        <v>27.844799999999999</v>
      </c>
      <c r="BA21" s="165">
        <v>29.8004</v>
      </c>
      <c r="BB21" s="165">
        <v>-49.173400000000001</v>
      </c>
      <c r="BC21" s="165">
        <v>-1.1798999999999999</v>
      </c>
      <c r="BD21" s="165">
        <v>-1.2</v>
      </c>
      <c r="BE21" s="165">
        <v>-1.1000000000000001</v>
      </c>
      <c r="BF21" s="165">
        <v>-26.0777</v>
      </c>
      <c r="BG21" s="166"/>
      <c r="BH21" s="165">
        <v>-1.9684999999999999</v>
      </c>
      <c r="BI21" s="166"/>
      <c r="BJ21" s="165">
        <v>-10.004</v>
      </c>
      <c r="BK21" s="165">
        <v>1.1451</v>
      </c>
      <c r="BL21" s="166"/>
      <c r="BM21" s="165">
        <v>1.5105999999999999</v>
      </c>
      <c r="BN21" s="165">
        <v>-100.65</v>
      </c>
      <c r="BO21" s="165">
        <v>55.299500000000002</v>
      </c>
      <c r="BP21" s="165">
        <v>55.085900000000002</v>
      </c>
      <c r="BQ21" s="165">
        <v>-89.495999999999995</v>
      </c>
      <c r="BR21" s="165">
        <v>-161.86600000000001</v>
      </c>
      <c r="BS21" s="166"/>
      <c r="BT21" s="166"/>
      <c r="BU21" s="166"/>
      <c r="BV21" s="165">
        <v>10.8079</v>
      </c>
      <c r="BW21" s="165">
        <v>9.91</v>
      </c>
      <c r="BX21" s="165">
        <v>8.81</v>
      </c>
      <c r="BY21" s="165">
        <v>-11.02</v>
      </c>
      <c r="BZ21" s="165">
        <v>-0.31</v>
      </c>
      <c r="CA21" s="165">
        <v>-2.9428999999999998</v>
      </c>
      <c r="CB21" s="165">
        <v>-2.5409999999999999</v>
      </c>
      <c r="CC21" s="165">
        <v>9.5977999999999994</v>
      </c>
      <c r="CD21" s="165">
        <v>6.9690000000000003</v>
      </c>
      <c r="CE21" s="165">
        <v>-4.03</v>
      </c>
      <c r="CF21" s="165">
        <v>-1.4361999999999999</v>
      </c>
      <c r="CG21" s="165">
        <v>-1.2819</v>
      </c>
      <c r="CH21" s="165">
        <v>-9.6885999999999992</v>
      </c>
      <c r="CI21" s="165">
        <v>11.1805</v>
      </c>
      <c r="CJ21" s="166"/>
      <c r="CK21" s="166"/>
      <c r="CL21" s="165">
        <v>-16.3</v>
      </c>
      <c r="CM21" s="165">
        <v>-17.2</v>
      </c>
      <c r="CN21" s="165">
        <v>-2.44</v>
      </c>
      <c r="CO21" s="165">
        <v>27.963999999999999</v>
      </c>
      <c r="CP21" s="165">
        <v>27.978999999999999</v>
      </c>
      <c r="CQ21" s="165">
        <v>27.737400000000001</v>
      </c>
      <c r="CR21" s="165">
        <v>44.429699999999997</v>
      </c>
      <c r="CS21" s="165">
        <v>44.375700000000002</v>
      </c>
      <c r="CT21" s="165">
        <v>-18.504100000000001</v>
      </c>
      <c r="CU21" s="165">
        <v>-30.925599999999999</v>
      </c>
      <c r="CV21" s="165">
        <v>-16.619399999999999</v>
      </c>
      <c r="CW21" s="165">
        <v>1.9168000000000001</v>
      </c>
      <c r="CX21" s="165">
        <v>26.85</v>
      </c>
      <c r="CY21" s="165">
        <v>9.44</v>
      </c>
      <c r="CZ21" s="165">
        <v>5.1611000000000002</v>
      </c>
      <c r="DA21" s="165">
        <v>4.1045999999999996</v>
      </c>
      <c r="DB21" s="165">
        <v>5.1775000000000002</v>
      </c>
      <c r="DC21" s="166"/>
      <c r="DD21" s="165">
        <v>-12.7178</v>
      </c>
      <c r="DE21" s="165">
        <v>-12.855700000000001</v>
      </c>
      <c r="DF21" s="165">
        <v>-0.66579999999999995</v>
      </c>
      <c r="DG21" s="166"/>
      <c r="DH21" s="165">
        <v>-1.7738</v>
      </c>
      <c r="DI21" s="166"/>
      <c r="DJ21" s="166"/>
      <c r="DK21" s="165">
        <v>-5.4870999999999999</v>
      </c>
      <c r="DL21" s="165">
        <v>1.6889000000000001</v>
      </c>
      <c r="DM21" s="165">
        <v>15.3033</v>
      </c>
      <c r="DN21" s="165">
        <v>9.4687000000000001</v>
      </c>
      <c r="DO21" s="165">
        <v>2.21</v>
      </c>
      <c r="DP21" s="165">
        <v>-4.88</v>
      </c>
      <c r="DQ21" s="165">
        <v>6.944</v>
      </c>
      <c r="DR21" s="165">
        <v>-1.2269000000000001</v>
      </c>
      <c r="DS21" s="165">
        <v>-3.95</v>
      </c>
      <c r="DT21" s="165">
        <v>-3.97</v>
      </c>
      <c r="DU21" s="165">
        <v>13.31</v>
      </c>
      <c r="DV21" s="165">
        <v>9.6</v>
      </c>
      <c r="DW21" s="165">
        <v>-3.7635999999999998</v>
      </c>
      <c r="DX21" s="165">
        <v>-2.2090999999999998</v>
      </c>
      <c r="DY21" s="165">
        <v>-5.5666000000000002</v>
      </c>
      <c r="DZ21" s="165">
        <v>-5.6364000000000001</v>
      </c>
      <c r="EA21" s="165">
        <v>13.2966</v>
      </c>
      <c r="EB21" s="165">
        <v>-1.3205</v>
      </c>
      <c r="EC21" s="166"/>
      <c r="ED21" s="165">
        <v>-4.2609000000000004</v>
      </c>
      <c r="EE21" s="165">
        <v>-11.0738</v>
      </c>
      <c r="EF21" s="165">
        <v>-16.0303</v>
      </c>
      <c r="EG21" s="165">
        <v>-12.083</v>
      </c>
      <c r="EH21" s="165">
        <v>-6.6828000000000003</v>
      </c>
      <c r="EI21" s="165">
        <v>-4.0312000000000001</v>
      </c>
      <c r="EJ21" s="166"/>
      <c r="EK21" s="165">
        <v>-12.3188</v>
      </c>
      <c r="EL21" s="165">
        <v>-11.3734</v>
      </c>
      <c r="EM21" s="166"/>
      <c r="EN21" s="165">
        <v>-13.212899999999999</v>
      </c>
      <c r="EO21" s="165">
        <v>-12.62</v>
      </c>
      <c r="EP21" s="165">
        <v>-3.5880000000000001</v>
      </c>
      <c r="EQ21" s="165">
        <v>-7.4996999999999998</v>
      </c>
      <c r="ER21" s="165">
        <v>-7.0914000000000001</v>
      </c>
      <c r="ES21" s="165">
        <v>-9.0435999999999996</v>
      </c>
      <c r="ET21" s="166"/>
      <c r="EU21" s="165">
        <v>5</v>
      </c>
      <c r="EV21" s="166"/>
      <c r="EW21" s="165">
        <v>4.3551000000000002</v>
      </c>
      <c r="EX21" s="165">
        <v>-22.764199999999999</v>
      </c>
      <c r="EY21" s="165">
        <v>-13.684699999999999</v>
      </c>
      <c r="EZ21" s="165">
        <v>-8.0664999999999996</v>
      </c>
      <c r="FA21" s="165">
        <v>9.9093</v>
      </c>
      <c r="FB21" s="165">
        <v>-4.6082000000000001</v>
      </c>
      <c r="FC21" s="165">
        <v>-4.8715000000000002</v>
      </c>
      <c r="FD21" s="165">
        <v>5.0115999999999996</v>
      </c>
      <c r="FE21" s="165">
        <v>4.7138999999999998</v>
      </c>
      <c r="FF21" s="166"/>
      <c r="FG21" s="165">
        <v>4.2548000000000004</v>
      </c>
      <c r="FH21" s="165">
        <v>5.4279999999999999</v>
      </c>
      <c r="FI21" s="165">
        <v>3.0794999999999999</v>
      </c>
      <c r="FJ21" s="165">
        <v>-2.1768999999999998</v>
      </c>
      <c r="FK21" s="165">
        <v>-3.3491</v>
      </c>
      <c r="FL21" s="165">
        <v>19.927299999999999</v>
      </c>
      <c r="FM21" s="165">
        <v>0.88870000000000005</v>
      </c>
      <c r="FN21" s="165">
        <v>0.90610000000000002</v>
      </c>
      <c r="FO21" s="165">
        <v>22.047799999999999</v>
      </c>
      <c r="FP21" s="165">
        <v>31.263200000000001</v>
      </c>
      <c r="FQ21" s="165">
        <v>13.243600000000001</v>
      </c>
      <c r="FR21" s="165">
        <v>-11.97</v>
      </c>
      <c r="FS21" s="165">
        <v>-1.2061999999999999</v>
      </c>
      <c r="FT21" s="165">
        <v>0.13020000000000001</v>
      </c>
      <c r="FU21" s="165">
        <v>1.06</v>
      </c>
      <c r="FV21" s="165">
        <v>1.2</v>
      </c>
      <c r="FW21" s="165">
        <v>-13.291499999999999</v>
      </c>
      <c r="FX21" s="166"/>
      <c r="FY21" s="165">
        <v>7.3819999999999997</v>
      </c>
      <c r="FZ21" s="165">
        <v>1.1719999999999999</v>
      </c>
      <c r="GA21" s="166"/>
      <c r="GB21" s="165">
        <v>30.36</v>
      </c>
      <c r="GC21" s="165">
        <v>-34.1218</v>
      </c>
      <c r="GD21" s="165">
        <v>-25.0703</v>
      </c>
      <c r="GE21" s="165">
        <v>-1.33</v>
      </c>
      <c r="GF21" s="165">
        <v>22.924900000000001</v>
      </c>
      <c r="GG21" s="166"/>
      <c r="GH21" s="165">
        <v>16.247699999999998</v>
      </c>
      <c r="GI21" s="165">
        <v>-4.3282999999999996</v>
      </c>
      <c r="GJ21" s="165">
        <v>-4.7172999999999998</v>
      </c>
      <c r="GK21" s="165">
        <v>1.8343</v>
      </c>
      <c r="GL21" s="166"/>
      <c r="GM21" s="166"/>
      <c r="GN21" s="165">
        <v>-10.636699999999999</v>
      </c>
      <c r="GO21" s="165">
        <v>-9.8463999999999992</v>
      </c>
      <c r="GP21" s="165">
        <v>6.0460000000000003</v>
      </c>
      <c r="GQ21" s="165">
        <v>-19.670400000000001</v>
      </c>
      <c r="GR21" s="165">
        <v>4.0494000000000003</v>
      </c>
      <c r="GS21" s="165">
        <v>4.3205999999999998</v>
      </c>
      <c r="GT21" s="165">
        <v>131.9461</v>
      </c>
      <c r="GU21" s="165">
        <v>-10.1561</v>
      </c>
      <c r="GV21" s="165">
        <v>-6.7812000000000001</v>
      </c>
      <c r="GW21" s="165">
        <v>3.5283000000000002</v>
      </c>
      <c r="GX21" s="165">
        <v>3.8325999999999998</v>
      </c>
      <c r="GY21" s="165">
        <v>8.6739999999999995</v>
      </c>
      <c r="GZ21" s="165">
        <v>6.1947999999999999</v>
      </c>
      <c r="HA21" s="165">
        <v>3.6655000000000002</v>
      </c>
      <c r="HB21" s="165">
        <v>-23.625699999999998</v>
      </c>
      <c r="HC21" s="165">
        <v>-22.229099999999999</v>
      </c>
      <c r="HD21" s="165">
        <v>-16.760000000000002</v>
      </c>
      <c r="HE21" s="165">
        <v>20.890599999999999</v>
      </c>
      <c r="HF21" s="165">
        <v>103.80500000000001</v>
      </c>
      <c r="HG21" s="165">
        <v>-11.104200000000001</v>
      </c>
      <c r="HH21" s="165">
        <v>50.025799999999997</v>
      </c>
      <c r="HI21" s="165">
        <v>-35.0229</v>
      </c>
      <c r="HJ21" s="165">
        <v>16.246400000000001</v>
      </c>
      <c r="HK21" s="166"/>
      <c r="HL21" s="165">
        <v>10.763500000000001</v>
      </c>
      <c r="HM21" s="165">
        <v>-21.578499999999998</v>
      </c>
      <c r="HN21" s="165">
        <v>-22.427800000000001</v>
      </c>
      <c r="HO21" s="165">
        <v>28.004200000000001</v>
      </c>
      <c r="HP21" s="165">
        <v>26.912299999999998</v>
      </c>
      <c r="HQ21" s="165">
        <v>-17.604500000000002</v>
      </c>
      <c r="HR21" s="165">
        <v>-17.302399999999999</v>
      </c>
      <c r="HS21" s="165">
        <v>-16.762799999999999</v>
      </c>
      <c r="HT21" s="165">
        <v>-17.273499999999999</v>
      </c>
      <c r="HU21" s="165">
        <v>19.53</v>
      </c>
      <c r="HV21" s="165">
        <v>19.48</v>
      </c>
      <c r="HW21" s="165">
        <v>-22.6</v>
      </c>
      <c r="HX21" s="165">
        <v>-22.2</v>
      </c>
      <c r="HY21" s="165">
        <v>0.5978</v>
      </c>
      <c r="HZ21" s="165">
        <v>-5.44</v>
      </c>
      <c r="IA21" s="165">
        <v>43.793500000000002</v>
      </c>
      <c r="IB21" s="165">
        <v>24.540700000000001</v>
      </c>
      <c r="IC21" s="165">
        <v>24.440799999999999</v>
      </c>
      <c r="ID21" s="165">
        <v>-17.399999999999999</v>
      </c>
      <c r="IE21" s="165">
        <v>-28.2</v>
      </c>
      <c r="IF21" s="165">
        <v>0.5</v>
      </c>
      <c r="IG21" s="165">
        <v>0</v>
      </c>
      <c r="IH21" s="166"/>
      <c r="II21" s="165">
        <v>-17.762</v>
      </c>
      <c r="IJ21" s="165">
        <v>-128.4829</v>
      </c>
      <c r="IK21" s="165">
        <v>-44.427399999999999</v>
      </c>
      <c r="IL21" s="165">
        <v>-196.3065</v>
      </c>
      <c r="IM21" s="165">
        <v>0</v>
      </c>
      <c r="IN21" s="165">
        <v>-21.087199999999999</v>
      </c>
      <c r="IO21" s="166"/>
      <c r="IP21" s="165">
        <v>127.3698</v>
      </c>
      <c r="IQ21" s="165">
        <v>85.254900000000006</v>
      </c>
      <c r="IR21" s="165">
        <v>92.175600000000003</v>
      </c>
      <c r="IS21" s="165">
        <v>-39.017099999999999</v>
      </c>
      <c r="IT21" s="165">
        <v>22.424600000000002</v>
      </c>
      <c r="IU21" s="165">
        <v>23.664300000000001</v>
      </c>
      <c r="IV21" s="165">
        <v>22.934799999999999</v>
      </c>
      <c r="IW21" s="165">
        <v>60.06</v>
      </c>
      <c r="IX21" s="165">
        <v>-211.60310000000001</v>
      </c>
      <c r="IY21" s="165">
        <v>-14.186</v>
      </c>
      <c r="IZ21" s="165">
        <v>12.556100000000001</v>
      </c>
      <c r="JA21" s="165">
        <v>-0.2576</v>
      </c>
      <c r="JB21" s="165">
        <v>5.0529999999999999</v>
      </c>
      <c r="JC21" s="165">
        <v>-6.64</v>
      </c>
      <c r="JD21" s="165">
        <v>-2.0659999999999998</v>
      </c>
      <c r="JE21" s="165">
        <v>-2.0859999999999999</v>
      </c>
      <c r="JF21" s="165">
        <v>1.2</v>
      </c>
      <c r="JG21" s="165">
        <v>2.4</v>
      </c>
      <c r="JH21" s="165">
        <v>-5.0576999999999996</v>
      </c>
      <c r="JI21" s="165">
        <v>-8.6136999999999997</v>
      </c>
      <c r="JJ21" s="165">
        <v>4.0452000000000004</v>
      </c>
      <c r="JK21" s="165">
        <v>6.3890000000000002</v>
      </c>
      <c r="JL21" s="165">
        <v>-7</v>
      </c>
      <c r="JM21" s="165">
        <v>-1.8859999999999999</v>
      </c>
      <c r="JN21" s="165">
        <v>-1.6759999999999999</v>
      </c>
      <c r="JO21" s="165">
        <v>2.7061999999999999</v>
      </c>
      <c r="JP21" s="166"/>
      <c r="JQ21" s="165">
        <v>0.73380000000000001</v>
      </c>
      <c r="JR21" s="165">
        <v>0.59160000000000001</v>
      </c>
      <c r="JS21" s="165">
        <v>0.19620000000000001</v>
      </c>
      <c r="JT21" s="166"/>
      <c r="JU21" s="165">
        <v>13.8</v>
      </c>
      <c r="JV21" s="165">
        <v>11.131</v>
      </c>
      <c r="JW21" s="165">
        <v>0.37</v>
      </c>
      <c r="JX21" s="166"/>
      <c r="JY21" s="165">
        <v>-7.8228</v>
      </c>
      <c r="JZ21" s="165">
        <v>-3.7501000000000002</v>
      </c>
      <c r="KA21" s="165">
        <v>-26.007100000000001</v>
      </c>
      <c r="KB21" s="165">
        <v>-4.0972</v>
      </c>
      <c r="KC21" s="166"/>
      <c r="KD21" s="165">
        <v>-29.213699999999999</v>
      </c>
      <c r="KE21" s="165">
        <v>-1.7826</v>
      </c>
      <c r="KF21" s="165">
        <v>-7.4</v>
      </c>
      <c r="KG21" s="165">
        <v>-7.6</v>
      </c>
      <c r="KH21" s="165">
        <v>106.94159999999999</v>
      </c>
      <c r="KI21" s="165">
        <v>-173.2105</v>
      </c>
    </row>
    <row r="22" spans="1:295" ht="18" customHeight="1" x14ac:dyDescent="0.25">
      <c r="A22" s="160" t="s">
        <v>42</v>
      </c>
      <c r="B22" s="160" t="s">
        <v>753</v>
      </c>
      <c r="C22" s="164">
        <v>0</v>
      </c>
      <c r="D22" s="165">
        <v>-0.84430000000000005</v>
      </c>
      <c r="E22" s="165">
        <v>-3.5550000000000002</v>
      </c>
      <c r="F22" s="165">
        <v>3.2440000000000002</v>
      </c>
      <c r="G22" s="165">
        <v>9.0146999999999995</v>
      </c>
      <c r="H22" s="166"/>
      <c r="I22" s="165">
        <v>11.485900000000001</v>
      </c>
      <c r="J22" s="166"/>
      <c r="K22" s="165">
        <v>15.118</v>
      </c>
      <c r="L22" s="165">
        <v>6.4008000000000003</v>
      </c>
      <c r="M22" s="165">
        <v>7.7926000000000002</v>
      </c>
      <c r="N22" s="165">
        <v>-13.32</v>
      </c>
      <c r="O22" s="165">
        <v>-24.2</v>
      </c>
      <c r="P22" s="165">
        <v>0</v>
      </c>
      <c r="Q22" s="165">
        <v>1.6559999999999999</v>
      </c>
      <c r="R22" s="165">
        <v>-17.600000000000001</v>
      </c>
      <c r="S22" s="165">
        <v>-1.1315</v>
      </c>
      <c r="T22" s="165">
        <v>6.2016</v>
      </c>
      <c r="U22" s="165">
        <v>3.6604000000000001</v>
      </c>
      <c r="V22" s="165">
        <v>3.4479000000000002</v>
      </c>
      <c r="W22" s="165">
        <v>6.7397</v>
      </c>
      <c r="X22" s="165">
        <v>0.49390000000000001</v>
      </c>
      <c r="Y22" s="165">
        <v>-7.5899999999999995E-2</v>
      </c>
      <c r="Z22" s="165">
        <v>2.3245</v>
      </c>
      <c r="AA22" s="166"/>
      <c r="AB22" s="165">
        <v>-1.1543000000000001</v>
      </c>
      <c r="AC22" s="165">
        <v>-0.89800000000000002</v>
      </c>
      <c r="AD22" s="165">
        <v>-0.91100000000000003</v>
      </c>
      <c r="AE22" s="165">
        <v>3.08</v>
      </c>
      <c r="AF22" s="165">
        <v>-6.66</v>
      </c>
      <c r="AG22" s="165">
        <v>-8.8000000000000007</v>
      </c>
      <c r="AH22" s="165">
        <v>-2.0579999999999998</v>
      </c>
      <c r="AI22" s="165">
        <v>0.255</v>
      </c>
      <c r="AJ22" s="166"/>
      <c r="AK22" s="165">
        <v>-12.09</v>
      </c>
      <c r="AL22" s="166"/>
      <c r="AM22" s="165">
        <v>-12.81</v>
      </c>
      <c r="AN22" s="165">
        <v>-12.84</v>
      </c>
      <c r="AO22" s="165">
        <v>5.9295999999999998</v>
      </c>
      <c r="AP22" s="165">
        <v>3.7315</v>
      </c>
      <c r="AQ22" s="165">
        <v>16.932200000000002</v>
      </c>
      <c r="AR22" s="165">
        <v>19.034400000000002</v>
      </c>
      <c r="AS22" s="165">
        <v>-10.6701</v>
      </c>
      <c r="AT22" s="165">
        <v>-7.1885000000000003</v>
      </c>
      <c r="AU22" s="166"/>
      <c r="AV22" s="165">
        <v>0.29160000000000003</v>
      </c>
      <c r="AW22" s="165">
        <v>0.50480000000000003</v>
      </c>
      <c r="AX22" s="165">
        <v>-15.4916</v>
      </c>
      <c r="AY22" s="165">
        <v>-13.7376</v>
      </c>
      <c r="AZ22" s="165">
        <v>23.251100000000001</v>
      </c>
      <c r="BA22" s="165">
        <v>24.419499999999999</v>
      </c>
      <c r="BB22" s="165">
        <v>-37.686799999999998</v>
      </c>
      <c r="BC22" s="165">
        <v>0.78669999999999995</v>
      </c>
      <c r="BD22" s="165">
        <v>-2.5</v>
      </c>
      <c r="BE22" s="165">
        <v>-2.5</v>
      </c>
      <c r="BF22" s="165">
        <v>-26.331600000000002</v>
      </c>
      <c r="BG22" s="166"/>
      <c r="BH22" s="165">
        <v>-1.9832000000000001</v>
      </c>
      <c r="BI22" s="166"/>
      <c r="BJ22" s="165">
        <v>-9.8943999999999992</v>
      </c>
      <c r="BK22" s="165">
        <v>1.5032000000000001</v>
      </c>
      <c r="BL22" s="166"/>
      <c r="BM22" s="165">
        <v>1.6093</v>
      </c>
      <c r="BN22" s="165">
        <v>-108.4933</v>
      </c>
      <c r="BO22" s="165">
        <v>54.719700000000003</v>
      </c>
      <c r="BP22" s="165">
        <v>54.7502</v>
      </c>
      <c r="BQ22" s="165">
        <v>-88.79</v>
      </c>
      <c r="BR22" s="165">
        <v>-164.11750000000001</v>
      </c>
      <c r="BS22" s="166"/>
      <c r="BT22" s="166"/>
      <c r="BU22" s="166"/>
      <c r="BV22" s="166"/>
      <c r="BW22" s="165">
        <v>10.16</v>
      </c>
      <c r="BX22" s="165">
        <v>8.83</v>
      </c>
      <c r="BY22" s="165">
        <v>-10.55</v>
      </c>
      <c r="BZ22" s="165">
        <v>-7.0000000000000007E-2</v>
      </c>
      <c r="CA22" s="165">
        <v>-1.6032999999999999</v>
      </c>
      <c r="CB22" s="165">
        <v>-0.79959999999999998</v>
      </c>
      <c r="CC22" s="165">
        <v>9.2958999999999996</v>
      </c>
      <c r="CD22" s="165">
        <v>7.1147999999999998</v>
      </c>
      <c r="CE22" s="165">
        <v>-4.8541999999999996</v>
      </c>
      <c r="CF22" s="165">
        <v>-3.7098</v>
      </c>
      <c r="CG22" s="165">
        <v>-3.7067000000000001</v>
      </c>
      <c r="CH22" s="165">
        <v>-10.207100000000001</v>
      </c>
      <c r="CI22" s="165">
        <v>11.5968</v>
      </c>
      <c r="CJ22" s="166"/>
      <c r="CK22" s="166"/>
      <c r="CL22" s="165">
        <v>-13.1</v>
      </c>
      <c r="CM22" s="165">
        <v>-18.2</v>
      </c>
      <c r="CN22" s="165">
        <v>-2.62</v>
      </c>
      <c r="CO22" s="165">
        <v>28.775300000000001</v>
      </c>
      <c r="CP22" s="165">
        <v>28.865200000000002</v>
      </c>
      <c r="CQ22" s="165">
        <v>28.158300000000001</v>
      </c>
      <c r="CR22" s="165">
        <v>43.336799999999997</v>
      </c>
      <c r="CS22" s="165">
        <v>43.1021</v>
      </c>
      <c r="CT22" s="165">
        <v>-19.620999999999999</v>
      </c>
      <c r="CU22" s="165">
        <v>-29.065899999999999</v>
      </c>
      <c r="CV22" s="165">
        <v>-17.815000000000001</v>
      </c>
      <c r="CW22" s="165">
        <v>2.2029000000000001</v>
      </c>
      <c r="CX22" s="165">
        <v>27.68</v>
      </c>
      <c r="CY22" s="165">
        <v>9.81</v>
      </c>
      <c r="CZ22" s="165">
        <v>5.9424000000000001</v>
      </c>
      <c r="DA22" s="165">
        <v>4.8859000000000004</v>
      </c>
      <c r="DB22" s="165">
        <v>5.4337999999999997</v>
      </c>
      <c r="DC22" s="166"/>
      <c r="DD22" s="165">
        <v>-13.3619</v>
      </c>
      <c r="DE22" s="165">
        <v>-13.185700000000001</v>
      </c>
      <c r="DF22" s="165">
        <v>3.7090000000000001</v>
      </c>
      <c r="DG22" s="166"/>
      <c r="DH22" s="165">
        <v>-1.9044000000000001</v>
      </c>
      <c r="DI22" s="165">
        <v>-25.4</v>
      </c>
      <c r="DJ22" s="165">
        <v>-24.7</v>
      </c>
      <c r="DK22" s="165">
        <v>-5.4345999999999997</v>
      </c>
      <c r="DL22" s="165">
        <v>3.746</v>
      </c>
      <c r="DM22" s="165">
        <v>16.091799999999999</v>
      </c>
      <c r="DN22" s="165">
        <v>12.251899999999999</v>
      </c>
      <c r="DO22" s="165">
        <v>4.1500000000000004</v>
      </c>
      <c r="DP22" s="165">
        <v>-4.8600000000000003</v>
      </c>
      <c r="DQ22" s="165">
        <v>6.851</v>
      </c>
      <c r="DR22" s="165">
        <v>-4.5552999999999999</v>
      </c>
      <c r="DS22" s="165">
        <v>-4.1399999999999997</v>
      </c>
      <c r="DT22" s="165">
        <v>-4.16</v>
      </c>
      <c r="DU22" s="165">
        <v>12.76</v>
      </c>
      <c r="DV22" s="165">
        <v>10.27</v>
      </c>
      <c r="DW22" s="165">
        <v>-8.1455000000000002</v>
      </c>
      <c r="DX22" s="165">
        <v>-3.5091000000000001</v>
      </c>
      <c r="DY22" s="165">
        <v>-6.0225999999999997</v>
      </c>
      <c r="DZ22" s="165">
        <v>-6.3909000000000002</v>
      </c>
      <c r="EA22" s="165">
        <v>14.9275</v>
      </c>
      <c r="EB22" s="165">
        <v>-3.2300000000000002E-2</v>
      </c>
      <c r="EC22" s="166"/>
      <c r="ED22" s="165">
        <v>-3.2755000000000001</v>
      </c>
      <c r="EE22" s="165">
        <v>-9.4771999999999998</v>
      </c>
      <c r="EF22" s="165">
        <v>-14.368399999999999</v>
      </c>
      <c r="EG22" s="165">
        <v>-11.52</v>
      </c>
      <c r="EH22" s="165">
        <v>0</v>
      </c>
      <c r="EI22" s="165">
        <v>-0.1217</v>
      </c>
      <c r="EJ22" s="166"/>
      <c r="EK22" s="165">
        <v>-13.298</v>
      </c>
      <c r="EL22" s="165">
        <v>-12.2211</v>
      </c>
      <c r="EM22" s="166"/>
      <c r="EN22" s="165">
        <v>-12.626799999999999</v>
      </c>
      <c r="EO22" s="165">
        <v>-12.3065</v>
      </c>
      <c r="EP22" s="165">
        <v>-3.5880000000000001</v>
      </c>
      <c r="EQ22" s="165">
        <v>-8.6426999999999996</v>
      </c>
      <c r="ER22" s="165">
        <v>-8.2346000000000004</v>
      </c>
      <c r="ES22" s="165">
        <v>-9.3904999999999994</v>
      </c>
      <c r="ET22" s="166"/>
      <c r="EU22" s="165">
        <v>5.04</v>
      </c>
      <c r="EV22" s="166"/>
      <c r="EW22" s="165">
        <v>4.4600999999999997</v>
      </c>
      <c r="EX22" s="165">
        <v>-22.022400000000001</v>
      </c>
      <c r="EY22" s="165">
        <v>-13.1722</v>
      </c>
      <c r="EZ22" s="165">
        <v>-7.4678000000000004</v>
      </c>
      <c r="FA22" s="165">
        <v>8.7998999999999992</v>
      </c>
      <c r="FB22" s="165">
        <v>-5.8658000000000001</v>
      </c>
      <c r="FC22" s="165">
        <v>0</v>
      </c>
      <c r="FD22" s="165">
        <v>5.0227000000000004</v>
      </c>
      <c r="FE22" s="165">
        <v>4.7018000000000004</v>
      </c>
      <c r="FF22" s="166"/>
      <c r="FG22" s="165">
        <v>3.9788999999999999</v>
      </c>
      <c r="FH22" s="165">
        <v>4.3353000000000002</v>
      </c>
      <c r="FI22" s="165">
        <v>3.4180000000000001</v>
      </c>
      <c r="FJ22" s="165">
        <v>-2.1768999999999998</v>
      </c>
      <c r="FK22" s="165">
        <v>-1.6746000000000001</v>
      </c>
      <c r="FL22" s="165">
        <v>13.898899999999999</v>
      </c>
      <c r="FM22" s="165">
        <v>2.4977999999999998</v>
      </c>
      <c r="FN22" s="165">
        <v>2.7690000000000001</v>
      </c>
      <c r="FO22" s="165">
        <v>20.173200000000001</v>
      </c>
      <c r="FP22" s="165">
        <v>29.047799999999999</v>
      </c>
      <c r="FQ22" s="165">
        <v>15.426299999999999</v>
      </c>
      <c r="FR22" s="165">
        <v>-12.14</v>
      </c>
      <c r="FS22" s="165">
        <v>-1.4186000000000001</v>
      </c>
      <c r="FT22" s="165">
        <v>0.16589999999999999</v>
      </c>
      <c r="FU22" s="165">
        <v>1.1599999999999999</v>
      </c>
      <c r="FV22" s="165">
        <v>0.02</v>
      </c>
      <c r="FW22" s="165">
        <v>-14.961499999999999</v>
      </c>
      <c r="FX22" s="166"/>
      <c r="FY22" s="165">
        <v>7.3879999999999999</v>
      </c>
      <c r="FZ22" s="165">
        <v>0.52700000000000002</v>
      </c>
      <c r="GA22" s="166"/>
      <c r="GB22" s="165">
        <v>29.26</v>
      </c>
      <c r="GC22" s="165">
        <v>-33.158200000000001</v>
      </c>
      <c r="GD22" s="165">
        <v>-22.32</v>
      </c>
      <c r="GE22" s="165">
        <v>-1.63</v>
      </c>
      <c r="GF22" s="165">
        <v>22.263999999999999</v>
      </c>
      <c r="GG22" s="166"/>
      <c r="GH22" s="165">
        <v>16.309699999999999</v>
      </c>
      <c r="GI22" s="165">
        <v>-3.9</v>
      </c>
      <c r="GJ22" s="165">
        <v>-4.1795</v>
      </c>
      <c r="GK22" s="165">
        <v>1.7952999999999999</v>
      </c>
      <c r="GL22" s="166"/>
      <c r="GM22" s="166"/>
      <c r="GN22" s="165">
        <v>-10.1531</v>
      </c>
      <c r="GO22" s="165">
        <v>-11.5562</v>
      </c>
      <c r="GP22" s="165">
        <v>6.0930999999999997</v>
      </c>
      <c r="GQ22" s="165">
        <v>-19.6402</v>
      </c>
      <c r="GR22" s="165">
        <v>5.6801000000000004</v>
      </c>
      <c r="GS22" s="165">
        <v>4.5624000000000002</v>
      </c>
      <c r="GT22" s="165">
        <v>134.36779999999999</v>
      </c>
      <c r="GU22" s="165">
        <v>-11.1713</v>
      </c>
      <c r="GV22" s="165">
        <v>-7.8052000000000001</v>
      </c>
      <c r="GW22" s="165">
        <v>3.3877000000000002</v>
      </c>
      <c r="GX22" s="165">
        <v>2.9554</v>
      </c>
      <c r="GY22" s="165">
        <v>9.0182000000000002</v>
      </c>
      <c r="GZ22" s="165">
        <v>6.5744999999999996</v>
      </c>
      <c r="HA22" s="165">
        <v>2</v>
      </c>
      <c r="HB22" s="165">
        <v>-24.764399999999998</v>
      </c>
      <c r="HC22" s="165">
        <v>-23.9541</v>
      </c>
      <c r="HD22" s="165">
        <v>-15.51</v>
      </c>
      <c r="HE22" s="165">
        <v>20.438500000000001</v>
      </c>
      <c r="HF22" s="165">
        <v>98.958200000000005</v>
      </c>
      <c r="HG22" s="165">
        <v>-10.0329</v>
      </c>
      <c r="HH22" s="165">
        <v>49.2425</v>
      </c>
      <c r="HI22" s="165">
        <v>-36.5289</v>
      </c>
      <c r="HJ22" s="165">
        <v>15.151999999999999</v>
      </c>
      <c r="HK22" s="166"/>
      <c r="HL22" s="165">
        <v>10.4892</v>
      </c>
      <c r="HM22" s="165">
        <v>-21.308199999999999</v>
      </c>
      <c r="HN22" s="165">
        <v>-22.4971</v>
      </c>
      <c r="HO22" s="166"/>
      <c r="HP22" s="166"/>
      <c r="HQ22" s="165">
        <v>-16.8629</v>
      </c>
      <c r="HR22" s="165">
        <v>-16.654199999999999</v>
      </c>
      <c r="HS22" s="165">
        <v>-14.352600000000001</v>
      </c>
      <c r="HT22" s="165">
        <v>-14.6168</v>
      </c>
      <c r="HU22" s="165">
        <v>21.98</v>
      </c>
      <c r="HV22" s="165">
        <v>21.85</v>
      </c>
      <c r="HW22" s="165">
        <v>-23.3</v>
      </c>
      <c r="HX22" s="165">
        <v>-23.4</v>
      </c>
      <c r="HY22" s="165">
        <v>0.63449999999999995</v>
      </c>
      <c r="HZ22" s="165">
        <v>-4.8</v>
      </c>
      <c r="IA22" s="165">
        <v>60.870100000000001</v>
      </c>
      <c r="IB22" s="165">
        <v>21.6477</v>
      </c>
      <c r="IC22" s="165">
        <v>21.569500000000001</v>
      </c>
      <c r="ID22" s="165">
        <v>-16.5</v>
      </c>
      <c r="IE22" s="165">
        <v>-30.2</v>
      </c>
      <c r="IF22" s="165">
        <v>0</v>
      </c>
      <c r="IG22" s="165">
        <v>-0.4</v>
      </c>
      <c r="IH22" s="166"/>
      <c r="II22" s="166"/>
      <c r="IJ22" s="165">
        <v>-135.2056</v>
      </c>
      <c r="IK22" s="165">
        <v>-35.753799999999998</v>
      </c>
      <c r="IL22" s="165">
        <v>-192.45910000000001</v>
      </c>
      <c r="IM22" s="165">
        <v>1.8102</v>
      </c>
      <c r="IN22" s="165">
        <v>-18.273399999999999</v>
      </c>
      <c r="IO22" s="166"/>
      <c r="IP22" s="165">
        <v>130.0052</v>
      </c>
      <c r="IQ22" s="165">
        <v>85.415700000000001</v>
      </c>
      <c r="IR22" s="165">
        <v>87.839699999999993</v>
      </c>
      <c r="IS22" s="165">
        <v>-36.668799999999997</v>
      </c>
      <c r="IT22" s="165">
        <v>19.155000000000001</v>
      </c>
      <c r="IU22" s="165">
        <v>18.824200000000001</v>
      </c>
      <c r="IV22" s="165">
        <v>26.580500000000001</v>
      </c>
      <c r="IW22" s="165">
        <v>53.499699999999997</v>
      </c>
      <c r="IX22" s="165">
        <v>-208.53280000000001</v>
      </c>
      <c r="IY22" s="165">
        <v>-16.3828</v>
      </c>
      <c r="IZ22" s="165">
        <v>14.772500000000001</v>
      </c>
      <c r="JA22" s="165">
        <v>0.84599999999999997</v>
      </c>
      <c r="JB22" s="165">
        <v>8.9499999999999993</v>
      </c>
      <c r="JC22" s="165">
        <v>-6.48</v>
      </c>
      <c r="JD22" s="165">
        <v>-2.161</v>
      </c>
      <c r="JE22" s="165">
        <v>-2.1629999999999998</v>
      </c>
      <c r="JF22" s="165">
        <v>1.1200000000000001</v>
      </c>
      <c r="JG22" s="165">
        <v>2.48</v>
      </c>
      <c r="JH22" s="165">
        <v>-5.1154999999999999</v>
      </c>
      <c r="JI22" s="165">
        <v>-8.5251999999999999</v>
      </c>
      <c r="JJ22" s="165">
        <v>3.4866999999999999</v>
      </c>
      <c r="JK22" s="165">
        <v>7.3837999999999999</v>
      </c>
      <c r="JL22" s="165">
        <v>-7</v>
      </c>
      <c r="JM22" s="165">
        <v>-2.855</v>
      </c>
      <c r="JN22" s="165">
        <v>-2.1619999999999999</v>
      </c>
      <c r="JO22" s="166"/>
      <c r="JP22" s="166"/>
      <c r="JQ22" s="165">
        <v>0.60050000000000003</v>
      </c>
      <c r="JR22" s="165">
        <v>0.1547</v>
      </c>
      <c r="JS22" s="165">
        <v>0.35170000000000001</v>
      </c>
      <c r="JT22" s="166"/>
      <c r="JU22" s="165">
        <v>14.5</v>
      </c>
      <c r="JV22" s="165">
        <v>10.102</v>
      </c>
      <c r="JW22" s="165">
        <v>0.56000000000000005</v>
      </c>
      <c r="JX22" s="166"/>
      <c r="JY22" s="165">
        <v>-7.2628000000000004</v>
      </c>
      <c r="JZ22" s="165">
        <v>-3.9382000000000001</v>
      </c>
      <c r="KA22" s="165">
        <v>-26.3371</v>
      </c>
      <c r="KB22" s="165">
        <v>-3.9278</v>
      </c>
      <c r="KC22" s="166"/>
      <c r="KD22" s="165">
        <v>-29.0062</v>
      </c>
      <c r="KE22" s="165">
        <v>-1.9047000000000001</v>
      </c>
      <c r="KF22" s="165">
        <v>-7.5</v>
      </c>
      <c r="KG22" s="165">
        <v>-7.5</v>
      </c>
      <c r="KH22" s="165">
        <v>108.9659</v>
      </c>
      <c r="KI22" s="165">
        <v>-168.11969999999999</v>
      </c>
    </row>
    <row r="23" spans="1:295" ht="18" customHeight="1" x14ac:dyDescent="0.25">
      <c r="A23" s="160" t="s">
        <v>42</v>
      </c>
      <c r="B23" s="160" t="s">
        <v>754</v>
      </c>
      <c r="C23" s="164">
        <v>0</v>
      </c>
      <c r="D23" s="165">
        <v>-0.88260000000000005</v>
      </c>
      <c r="E23" s="165">
        <v>-3.8262</v>
      </c>
      <c r="F23" s="165">
        <v>1.2907</v>
      </c>
      <c r="G23" s="165">
        <v>8.3012999999999995</v>
      </c>
      <c r="H23" s="166"/>
      <c r="I23" s="165">
        <v>13.458500000000001</v>
      </c>
      <c r="J23" s="166"/>
      <c r="K23" s="165">
        <v>17.666799999999999</v>
      </c>
      <c r="L23" s="165">
        <v>7.7488000000000001</v>
      </c>
      <c r="M23" s="165">
        <v>9.0975999999999999</v>
      </c>
      <c r="N23" s="165">
        <v>-13.32</v>
      </c>
      <c r="O23" s="165">
        <v>-28.6</v>
      </c>
      <c r="P23" s="165">
        <v>4.4000000000000004</v>
      </c>
      <c r="Q23" s="165">
        <v>2.484</v>
      </c>
      <c r="R23" s="165">
        <v>-22</v>
      </c>
      <c r="S23" s="165">
        <v>-1.0979000000000001</v>
      </c>
      <c r="T23" s="165">
        <v>2.9087000000000001</v>
      </c>
      <c r="U23" s="165">
        <v>5.2887000000000004</v>
      </c>
      <c r="V23" s="165">
        <v>4.8891</v>
      </c>
      <c r="W23" s="165">
        <v>9.0783000000000005</v>
      </c>
      <c r="X23" s="165">
        <v>2.3424</v>
      </c>
      <c r="Y23" s="165">
        <v>2.3699999999999999E-2</v>
      </c>
      <c r="Z23" s="165">
        <v>2.2544</v>
      </c>
      <c r="AA23" s="166"/>
      <c r="AB23" s="165">
        <v>-1.1186</v>
      </c>
      <c r="AC23" s="165">
        <v>-0.73199999999999998</v>
      </c>
      <c r="AD23" s="165">
        <v>-0.71499999999999997</v>
      </c>
      <c r="AE23" s="165">
        <v>2.8149999999999999</v>
      </c>
      <c r="AF23" s="165">
        <v>-6.66</v>
      </c>
      <c r="AG23" s="165">
        <v>-4.4000000000000004</v>
      </c>
      <c r="AH23" s="165">
        <v>-2.2330000000000001</v>
      </c>
      <c r="AI23" s="165">
        <v>0.248</v>
      </c>
      <c r="AJ23" s="166"/>
      <c r="AK23" s="165">
        <v>-10.57</v>
      </c>
      <c r="AL23" s="166"/>
      <c r="AM23" s="165">
        <v>-12.63</v>
      </c>
      <c r="AN23" s="165">
        <v>-12.5</v>
      </c>
      <c r="AO23" s="165">
        <v>6.4085000000000001</v>
      </c>
      <c r="AP23" s="165">
        <v>3.7153</v>
      </c>
      <c r="AQ23" s="165">
        <v>18.6511</v>
      </c>
      <c r="AR23" s="165">
        <v>20.705400000000001</v>
      </c>
      <c r="AS23" s="165">
        <v>-11.837899999999999</v>
      </c>
      <c r="AT23" s="165">
        <v>-7.0057999999999998</v>
      </c>
      <c r="AU23" s="166"/>
      <c r="AV23" s="165">
        <v>20.414300000000001</v>
      </c>
      <c r="AW23" s="165">
        <v>16.419</v>
      </c>
      <c r="AX23" s="165">
        <v>-17.0824</v>
      </c>
      <c r="AY23" s="165">
        <v>-15.541499999999999</v>
      </c>
      <c r="AZ23" s="165">
        <v>29.929600000000001</v>
      </c>
      <c r="BA23" s="165">
        <v>28.1722</v>
      </c>
      <c r="BB23" s="165">
        <v>-17.3995</v>
      </c>
      <c r="BC23" s="165">
        <v>-2.7319</v>
      </c>
      <c r="BD23" s="165">
        <v>-0.6</v>
      </c>
      <c r="BE23" s="165">
        <v>-0.6</v>
      </c>
      <c r="BF23" s="165">
        <v>-23.069199999999999</v>
      </c>
      <c r="BG23" s="166"/>
      <c r="BH23" s="165">
        <v>-1.8540000000000001</v>
      </c>
      <c r="BI23" s="166"/>
      <c r="BJ23" s="165">
        <v>-3.8626</v>
      </c>
      <c r="BK23" s="165">
        <v>4.4762000000000004</v>
      </c>
      <c r="BL23" s="165">
        <v>4.1759000000000004</v>
      </c>
      <c r="BM23" s="165">
        <v>2.8605999999999998</v>
      </c>
      <c r="BN23" s="165">
        <v>-103.4577</v>
      </c>
      <c r="BO23" s="165">
        <v>55.9099</v>
      </c>
      <c r="BP23" s="165">
        <v>55.9099</v>
      </c>
      <c r="BQ23" s="165">
        <v>-111.31229999999999</v>
      </c>
      <c r="BR23" s="165">
        <v>-145.10380000000001</v>
      </c>
      <c r="BS23" s="166"/>
      <c r="BT23" s="166"/>
      <c r="BU23" s="166"/>
      <c r="BV23" s="165">
        <v>15.9872</v>
      </c>
      <c r="BW23" s="165">
        <v>10.130000000000001</v>
      </c>
      <c r="BX23" s="165">
        <v>9.0500000000000007</v>
      </c>
      <c r="BY23" s="165">
        <v>-8.1999999999999993</v>
      </c>
      <c r="BZ23" s="165">
        <v>2.0299999999999998</v>
      </c>
      <c r="CA23" s="165">
        <v>-3.8805999999999998</v>
      </c>
      <c r="CB23" s="165">
        <v>-3.4786999999999999</v>
      </c>
      <c r="CC23" s="165">
        <v>16.152699999999999</v>
      </c>
      <c r="CD23" s="165">
        <v>13.5472</v>
      </c>
      <c r="CE23" s="165">
        <v>-5.0658000000000003</v>
      </c>
      <c r="CF23" s="165">
        <v>-2.3843000000000001</v>
      </c>
      <c r="CG23" s="165">
        <v>-2.5583999999999998</v>
      </c>
      <c r="CH23" s="165">
        <v>-3.6480000000000001</v>
      </c>
      <c r="CI23" s="165">
        <v>12.473800000000001</v>
      </c>
      <c r="CJ23" s="166"/>
      <c r="CK23" s="166"/>
      <c r="CL23" s="165">
        <v>-3.3</v>
      </c>
      <c r="CM23" s="165">
        <v>-18.600000000000001</v>
      </c>
      <c r="CN23" s="165">
        <v>-2.76</v>
      </c>
      <c r="CO23" s="165">
        <v>33.438200000000002</v>
      </c>
      <c r="CP23" s="165">
        <v>33.589399999999998</v>
      </c>
      <c r="CQ23" s="165">
        <v>33.1494</v>
      </c>
      <c r="CR23" s="165">
        <v>40.841700000000003</v>
      </c>
      <c r="CS23" s="165">
        <v>40.712299999999999</v>
      </c>
      <c r="CT23" s="165">
        <v>-21.8431</v>
      </c>
      <c r="CU23" s="165">
        <v>-26.803100000000001</v>
      </c>
      <c r="CV23" s="165">
        <v>-18.171600000000002</v>
      </c>
      <c r="CW23" s="165">
        <v>1.853</v>
      </c>
      <c r="CX23" s="165">
        <v>30.32</v>
      </c>
      <c r="CY23" s="165">
        <v>11.15</v>
      </c>
      <c r="CZ23" s="165">
        <v>7.6611000000000002</v>
      </c>
      <c r="DA23" s="165">
        <v>6.6436999999999999</v>
      </c>
      <c r="DB23" s="165">
        <v>6.2949999999999999</v>
      </c>
      <c r="DC23" s="166"/>
      <c r="DD23" s="165">
        <v>-13.9846</v>
      </c>
      <c r="DE23" s="165">
        <v>-13.658300000000001</v>
      </c>
      <c r="DF23" s="165">
        <v>3.0194000000000001</v>
      </c>
      <c r="DG23" s="166"/>
      <c r="DH23" s="165">
        <v>-2.331</v>
      </c>
      <c r="DI23" s="165">
        <v>-30</v>
      </c>
      <c r="DJ23" s="165">
        <v>-29.4</v>
      </c>
      <c r="DK23" s="165">
        <v>-4.1406000000000001</v>
      </c>
      <c r="DL23" s="165">
        <v>6.5510999999999999</v>
      </c>
      <c r="DM23" s="165">
        <v>16.091799999999999</v>
      </c>
      <c r="DN23" s="165">
        <v>15.9628</v>
      </c>
      <c r="DO23" s="165">
        <v>7.14</v>
      </c>
      <c r="DP23" s="165">
        <v>-4.47</v>
      </c>
      <c r="DQ23" s="165">
        <v>8.0135000000000005</v>
      </c>
      <c r="DR23" s="165">
        <v>-4.4833999999999996</v>
      </c>
      <c r="DS23" s="165">
        <v>-3.93</v>
      </c>
      <c r="DT23" s="165">
        <v>-3.96</v>
      </c>
      <c r="DU23" s="165">
        <v>17.489999999999998</v>
      </c>
      <c r="DV23" s="165">
        <v>13.52</v>
      </c>
      <c r="DW23" s="165">
        <v>-8</v>
      </c>
      <c r="DX23" s="165">
        <v>-3.8090999999999999</v>
      </c>
      <c r="DY23" s="165">
        <v>-9.5660000000000007</v>
      </c>
      <c r="DZ23" s="165">
        <v>-9.1181999999999999</v>
      </c>
      <c r="EA23" s="165">
        <v>24.159800000000001</v>
      </c>
      <c r="EB23" s="165">
        <v>8.3886000000000003</v>
      </c>
      <c r="EC23" s="166"/>
      <c r="ED23" s="165">
        <v>4.2988</v>
      </c>
      <c r="EE23" s="165">
        <v>-9.3045000000000009</v>
      </c>
      <c r="EF23" s="165">
        <v>-13.5547</v>
      </c>
      <c r="EG23" s="165">
        <v>-10.419</v>
      </c>
      <c r="EH23" s="165">
        <v>17.515499999999999</v>
      </c>
      <c r="EI23" s="165">
        <v>9.8874999999999993</v>
      </c>
      <c r="EJ23" s="166"/>
      <c r="EK23" s="165">
        <v>-14.0678</v>
      </c>
      <c r="EL23" s="165">
        <v>-12.913</v>
      </c>
      <c r="EM23" s="166"/>
      <c r="EN23" s="165">
        <v>-13.2271</v>
      </c>
      <c r="EO23" s="165">
        <v>-12.486800000000001</v>
      </c>
      <c r="EP23" s="165">
        <v>-5.1239999999999997</v>
      </c>
      <c r="EQ23" s="165">
        <v>-11.3346</v>
      </c>
      <c r="ER23" s="165">
        <v>-10.777900000000001</v>
      </c>
      <c r="ES23" s="165">
        <v>-7.0773999999999999</v>
      </c>
      <c r="ET23" s="166"/>
      <c r="EU23" s="165">
        <v>4.96</v>
      </c>
      <c r="EV23" s="166"/>
      <c r="EW23" s="165">
        <v>4.891</v>
      </c>
      <c r="EX23" s="165">
        <v>-25.673300000000001</v>
      </c>
      <c r="EY23" s="165">
        <v>-12.657999999999999</v>
      </c>
      <c r="EZ23" s="165">
        <v>-7.1052999999999997</v>
      </c>
      <c r="FA23" s="165">
        <v>8.1257999999999999</v>
      </c>
      <c r="FB23" s="165">
        <v>-5.8886000000000003</v>
      </c>
      <c r="FC23" s="165">
        <v>0</v>
      </c>
      <c r="FD23" s="165">
        <v>4.5034999999999998</v>
      </c>
      <c r="FE23" s="165">
        <v>4.4192</v>
      </c>
      <c r="FF23" s="166"/>
      <c r="FG23" s="165">
        <v>3.9136000000000002</v>
      </c>
      <c r="FH23" s="165">
        <v>4.3625999999999996</v>
      </c>
      <c r="FI23" s="165">
        <v>3.4432</v>
      </c>
      <c r="FJ23" s="165">
        <v>2.1768999999999998</v>
      </c>
      <c r="FK23" s="165">
        <v>2.1768999999999998</v>
      </c>
      <c r="FL23" s="165">
        <v>0</v>
      </c>
      <c r="FM23" s="165">
        <v>9.9574999999999996</v>
      </c>
      <c r="FN23" s="165">
        <v>10.027799999999999</v>
      </c>
      <c r="FO23" s="165">
        <v>9.5679999999999996</v>
      </c>
      <c r="FP23" s="165">
        <v>19.731100000000001</v>
      </c>
      <c r="FQ23" s="165">
        <v>18.692900000000002</v>
      </c>
      <c r="FR23" s="165">
        <v>-13.37</v>
      </c>
      <c r="FS23" s="165">
        <v>-0.39689999999999998</v>
      </c>
      <c r="FT23" s="165">
        <v>0.1394</v>
      </c>
      <c r="FU23" s="165">
        <v>0.57999999999999996</v>
      </c>
      <c r="FV23" s="165">
        <v>0.57999999999999996</v>
      </c>
      <c r="FW23" s="165">
        <v>-17.993200000000002</v>
      </c>
      <c r="FX23" s="166"/>
      <c r="FY23" s="165">
        <v>7.3259999999999996</v>
      </c>
      <c r="FZ23" s="165">
        <v>0.73899999999999999</v>
      </c>
      <c r="GA23" s="166"/>
      <c r="GB23" s="165">
        <v>29.69</v>
      </c>
      <c r="GC23" s="165">
        <v>-25.487400000000001</v>
      </c>
      <c r="GD23" s="165">
        <v>-15.1492</v>
      </c>
      <c r="GE23" s="165">
        <v>-1.75</v>
      </c>
      <c r="GF23" s="165">
        <v>23.332799999999999</v>
      </c>
      <c r="GG23" s="166"/>
      <c r="GH23" s="165">
        <v>17.732199999999999</v>
      </c>
      <c r="GI23" s="165">
        <v>-4.9924999999999997</v>
      </c>
      <c r="GJ23" s="165">
        <v>-5.6440000000000001</v>
      </c>
      <c r="GK23" s="165">
        <v>1.8787</v>
      </c>
      <c r="GL23" s="166"/>
      <c r="GM23" s="166"/>
      <c r="GN23" s="165">
        <v>-10.1854</v>
      </c>
      <c r="GO23" s="165">
        <v>-12.5906</v>
      </c>
      <c r="GP23" s="165">
        <v>7.4714999999999998</v>
      </c>
      <c r="GQ23" s="165">
        <v>-20.0625</v>
      </c>
      <c r="GR23" s="165">
        <v>5.9781000000000004</v>
      </c>
      <c r="GS23" s="165">
        <v>5.7744999999999997</v>
      </c>
      <c r="GT23" s="165">
        <v>147.3246</v>
      </c>
      <c r="GU23" s="165">
        <v>-10.357200000000001</v>
      </c>
      <c r="GV23" s="165">
        <v>-7.0536000000000003</v>
      </c>
      <c r="GW23" s="165">
        <v>-11.085800000000001</v>
      </c>
      <c r="GX23" s="165">
        <v>2.923</v>
      </c>
      <c r="GY23" s="165">
        <v>9.2819000000000003</v>
      </c>
      <c r="GZ23" s="165">
        <v>6.8750999999999998</v>
      </c>
      <c r="HA23" s="165">
        <v>2</v>
      </c>
      <c r="HB23" s="165">
        <v>-25.006</v>
      </c>
      <c r="HC23" s="165">
        <v>-24.3645</v>
      </c>
      <c r="HD23" s="165">
        <v>-5.45</v>
      </c>
      <c r="HE23" s="165">
        <v>8.9215</v>
      </c>
      <c r="HF23" s="165">
        <v>65.680999999999997</v>
      </c>
      <c r="HG23" s="165">
        <v>19.596399999999999</v>
      </c>
      <c r="HH23" s="165">
        <v>46.940399999999997</v>
      </c>
      <c r="HI23" s="165">
        <v>-39.296100000000003</v>
      </c>
      <c r="HJ23" s="165">
        <v>12.0763</v>
      </c>
      <c r="HK23" s="166"/>
      <c r="HL23" s="165">
        <v>10.645300000000001</v>
      </c>
      <c r="HM23" s="165">
        <v>-21.3855</v>
      </c>
      <c r="HN23" s="165">
        <v>-22.4376</v>
      </c>
      <c r="HO23" s="165">
        <v>17.889700000000001</v>
      </c>
      <c r="HP23" s="165">
        <v>16.275400000000001</v>
      </c>
      <c r="HQ23" s="165">
        <v>-15.489599999999999</v>
      </c>
      <c r="HR23" s="165">
        <v>-15.3797</v>
      </c>
      <c r="HS23" s="165">
        <v>-17.059799999999999</v>
      </c>
      <c r="HT23" s="165">
        <v>-16.916499999999999</v>
      </c>
      <c r="HU23" s="165">
        <v>24.7</v>
      </c>
      <c r="HV23" s="165">
        <v>24.67</v>
      </c>
      <c r="HW23" s="165">
        <v>-21.6</v>
      </c>
      <c r="HX23" s="165">
        <v>-22.2</v>
      </c>
      <c r="HY23" s="165">
        <v>0.52829999999999999</v>
      </c>
      <c r="HZ23" s="165">
        <v>-2</v>
      </c>
      <c r="IA23" s="165">
        <v>59.044400000000003</v>
      </c>
      <c r="IB23" s="165">
        <v>23.554600000000001</v>
      </c>
      <c r="IC23" s="165">
        <v>23.317299999999999</v>
      </c>
      <c r="ID23" s="165">
        <v>-14.8</v>
      </c>
      <c r="IE23" s="165">
        <v>-29.9</v>
      </c>
      <c r="IF23" s="165">
        <v>-1.6</v>
      </c>
      <c r="IG23" s="165">
        <v>-2.1</v>
      </c>
      <c r="IH23" s="166"/>
      <c r="II23" s="166"/>
      <c r="IJ23" s="165">
        <v>-142.4349</v>
      </c>
      <c r="IK23" s="165">
        <v>-13.3574</v>
      </c>
      <c r="IL23" s="165">
        <v>-189.0361</v>
      </c>
      <c r="IM23" s="165">
        <v>-4.3704000000000001</v>
      </c>
      <c r="IN23" s="165">
        <v>-14.8399</v>
      </c>
      <c r="IO23" s="166"/>
      <c r="IP23" s="165">
        <v>110.46939999999999</v>
      </c>
      <c r="IQ23" s="165">
        <v>89.153400000000005</v>
      </c>
      <c r="IR23" s="165">
        <v>93.296300000000002</v>
      </c>
      <c r="IS23" s="165">
        <v>-19.8109</v>
      </c>
      <c r="IT23" s="165">
        <v>18.375699999999998</v>
      </c>
      <c r="IU23" s="165">
        <v>17.497800000000002</v>
      </c>
      <c r="IV23" s="165">
        <v>21.069800000000001</v>
      </c>
      <c r="IW23" s="165">
        <v>65.89</v>
      </c>
      <c r="IX23" s="165">
        <v>-210.47059999999999</v>
      </c>
      <c r="IY23" s="165">
        <v>0</v>
      </c>
      <c r="IZ23" s="165">
        <v>4.4348000000000001</v>
      </c>
      <c r="JA23" s="165">
        <v>0.2356</v>
      </c>
      <c r="JB23" s="165">
        <v>7.6219999999999999</v>
      </c>
      <c r="JC23" s="165">
        <v>-6.96</v>
      </c>
      <c r="JD23" s="165">
        <v>-2.1640000000000001</v>
      </c>
      <c r="JE23" s="165">
        <v>-2.1629999999999998</v>
      </c>
      <c r="JF23" s="165">
        <v>1.52</v>
      </c>
      <c r="JG23" s="165">
        <v>2.16</v>
      </c>
      <c r="JH23" s="165">
        <v>-5.2432999999999996</v>
      </c>
      <c r="JI23" s="165">
        <v>-8.4672000000000001</v>
      </c>
      <c r="JJ23" s="165">
        <v>2.0217999999999998</v>
      </c>
      <c r="JK23" s="165">
        <v>7.2953000000000001</v>
      </c>
      <c r="JL23" s="165">
        <v>-6.5</v>
      </c>
      <c r="JM23" s="165">
        <v>-0.42899999999999999</v>
      </c>
      <c r="JN23" s="165">
        <v>-1.4319999999999999</v>
      </c>
      <c r="JO23" s="165">
        <v>2.468</v>
      </c>
      <c r="JP23" s="166"/>
      <c r="JQ23" s="165">
        <v>0.92100000000000004</v>
      </c>
      <c r="JR23" s="165">
        <v>0.17150000000000001</v>
      </c>
      <c r="JS23" s="165">
        <v>0.49680000000000002</v>
      </c>
      <c r="JT23" s="166"/>
      <c r="JU23" s="165">
        <v>14</v>
      </c>
      <c r="JV23" s="165">
        <v>10.1082</v>
      </c>
      <c r="JW23" s="165">
        <v>0.61</v>
      </c>
      <c r="JX23" s="166"/>
      <c r="JY23" s="165">
        <v>-8.7353000000000005</v>
      </c>
      <c r="JZ23" s="165">
        <v>-3.5194000000000001</v>
      </c>
      <c r="KA23" s="165">
        <v>-26.046099999999999</v>
      </c>
      <c r="KB23" s="165">
        <v>-5.2973999999999997</v>
      </c>
      <c r="KC23" s="166"/>
      <c r="KD23" s="165">
        <v>-29.302499999999998</v>
      </c>
      <c r="KE23" s="165">
        <v>-1.5622</v>
      </c>
      <c r="KF23" s="165">
        <v>-7.4</v>
      </c>
      <c r="KG23" s="165">
        <v>-8.3000000000000007</v>
      </c>
      <c r="KH23" s="165">
        <v>95.535700000000006</v>
      </c>
      <c r="KI23" s="165">
        <v>-125.85890000000001</v>
      </c>
    </row>
    <row r="24" spans="1:295" ht="18" customHeight="1" x14ac:dyDescent="0.25">
      <c r="A24" s="160" t="s">
        <v>42</v>
      </c>
      <c r="B24" s="160" t="s">
        <v>755</v>
      </c>
      <c r="C24" s="167">
        <v>0</v>
      </c>
      <c r="D24" s="168">
        <v>-0.57079999999999997</v>
      </c>
      <c r="E24" s="168">
        <v>-4.1142000000000003</v>
      </c>
      <c r="F24" s="168">
        <v>1.5274000000000001</v>
      </c>
      <c r="G24" s="168">
        <v>8.4693000000000005</v>
      </c>
      <c r="H24" s="169"/>
      <c r="I24" s="168">
        <v>14.8117</v>
      </c>
      <c r="J24" s="169"/>
      <c r="K24" s="168">
        <v>19.960699999999999</v>
      </c>
      <c r="L24" s="168">
        <v>8.8996999999999993</v>
      </c>
      <c r="M24" s="168">
        <v>10.2188</v>
      </c>
      <c r="N24" s="168">
        <v>-13.32</v>
      </c>
      <c r="O24" s="168">
        <v>-30.8</v>
      </c>
      <c r="P24" s="168">
        <v>6.6</v>
      </c>
      <c r="Q24" s="168">
        <v>3.3119999999999998</v>
      </c>
      <c r="R24" s="168">
        <v>-22</v>
      </c>
      <c r="S24" s="168">
        <v>-1.0212000000000001</v>
      </c>
      <c r="T24" s="168">
        <v>4.9013999999999998</v>
      </c>
      <c r="U24" s="168">
        <v>5.7888999999999999</v>
      </c>
      <c r="V24" s="168">
        <v>5.6773999999999996</v>
      </c>
      <c r="W24" s="168">
        <v>9.6224000000000007</v>
      </c>
      <c r="X24" s="168">
        <v>2.0988000000000002</v>
      </c>
      <c r="Y24" s="168">
        <v>-7.1099999999999997E-2</v>
      </c>
      <c r="Z24" s="168">
        <v>2.3618999999999999</v>
      </c>
      <c r="AA24" s="169"/>
      <c r="AB24" s="168">
        <v>-1.3593</v>
      </c>
      <c r="AC24" s="168">
        <v>-0.53</v>
      </c>
      <c r="AD24" s="168">
        <v>-0.50800000000000001</v>
      </c>
      <c r="AE24" s="168">
        <v>3.157</v>
      </c>
      <c r="AF24" s="168">
        <v>-6.66</v>
      </c>
      <c r="AG24" s="168">
        <v>-4.4000000000000004</v>
      </c>
      <c r="AH24" s="168">
        <v>-2.0329999999999999</v>
      </c>
      <c r="AI24" s="168">
        <v>0.25</v>
      </c>
      <c r="AJ24" s="169"/>
      <c r="AK24" s="168">
        <v>-8.4499999999999993</v>
      </c>
      <c r="AL24" s="169"/>
      <c r="AM24" s="168">
        <v>-13.4</v>
      </c>
      <c r="AN24" s="168">
        <v>-13.3</v>
      </c>
      <c r="AO24" s="168">
        <v>6.9375999999999998</v>
      </c>
      <c r="AP24" s="168">
        <v>3.2105000000000001</v>
      </c>
      <c r="AQ24" s="168">
        <v>20.8233</v>
      </c>
      <c r="AR24" s="168">
        <v>23.2547</v>
      </c>
      <c r="AS24" s="168">
        <v>-6.9694000000000003</v>
      </c>
      <c r="AT24" s="168">
        <v>2.7195999999999998</v>
      </c>
      <c r="AU24" s="169"/>
      <c r="AV24" s="168">
        <v>7.1890999999999998</v>
      </c>
      <c r="AW24" s="168">
        <v>8.5794999999999995</v>
      </c>
      <c r="AX24" s="168">
        <v>-13.6319</v>
      </c>
      <c r="AY24" s="168">
        <v>-11.5251</v>
      </c>
      <c r="AZ24" s="168">
        <v>28.180900000000001</v>
      </c>
      <c r="BA24" s="168">
        <v>33.641800000000003</v>
      </c>
      <c r="BB24" s="168">
        <v>34.7438</v>
      </c>
      <c r="BC24" s="168">
        <v>0.78069999999999995</v>
      </c>
      <c r="BD24" s="168">
        <v>-2.2000000000000002</v>
      </c>
      <c r="BE24" s="168">
        <v>-2.2000000000000002</v>
      </c>
      <c r="BF24" s="168">
        <v>-31.158100000000001</v>
      </c>
      <c r="BG24" s="169"/>
      <c r="BH24" s="168">
        <v>-2.0428000000000002</v>
      </c>
      <c r="BI24" s="169"/>
      <c r="BJ24" s="168">
        <v>-4.6477000000000004</v>
      </c>
      <c r="BK24" s="168">
        <v>5.9946999999999999</v>
      </c>
      <c r="BL24" s="168">
        <v>5.1342999999999996</v>
      </c>
      <c r="BM24" s="168">
        <v>3.4159999999999999</v>
      </c>
      <c r="BN24" s="168">
        <v>-157.3229</v>
      </c>
      <c r="BO24" s="168">
        <v>114.2002</v>
      </c>
      <c r="BP24" s="168">
        <v>114.26130000000001</v>
      </c>
      <c r="BQ24" s="168">
        <v>-115.58199999999999</v>
      </c>
      <c r="BR24" s="168">
        <v>-93.021500000000003</v>
      </c>
      <c r="BS24" s="169"/>
      <c r="BT24" s="169"/>
      <c r="BU24" s="169"/>
      <c r="BV24" s="168">
        <v>23.442</v>
      </c>
      <c r="BW24" s="168">
        <v>10.85</v>
      </c>
      <c r="BX24" s="168">
        <v>10.52</v>
      </c>
      <c r="BY24" s="168">
        <v>-6.09</v>
      </c>
      <c r="BZ24" s="168">
        <v>3.92</v>
      </c>
      <c r="CA24" s="168">
        <v>-3.8805999999999998</v>
      </c>
      <c r="CB24" s="168">
        <v>-3.6126999999999998</v>
      </c>
      <c r="CC24" s="168">
        <v>18.014700000000001</v>
      </c>
      <c r="CD24" s="168">
        <v>15.289</v>
      </c>
      <c r="CE24" s="168">
        <v>0.8175</v>
      </c>
      <c r="CF24" s="168">
        <v>8.9951000000000008</v>
      </c>
      <c r="CG24" s="168">
        <v>9.1525999999999996</v>
      </c>
      <c r="CH24" s="168">
        <v>-4.5922000000000001</v>
      </c>
      <c r="CI24" s="168">
        <v>22.1447</v>
      </c>
      <c r="CJ24" s="169"/>
      <c r="CK24" s="169"/>
      <c r="CL24" s="168">
        <v>0.8</v>
      </c>
      <c r="CM24" s="168">
        <v>-39.1</v>
      </c>
      <c r="CN24" s="168">
        <v>-3.54</v>
      </c>
      <c r="CO24" s="168">
        <v>34.614400000000003</v>
      </c>
      <c r="CP24" s="168">
        <v>34.656199999999998</v>
      </c>
      <c r="CQ24" s="168">
        <v>33.259</v>
      </c>
      <c r="CR24" s="168">
        <v>64.560100000000006</v>
      </c>
      <c r="CS24" s="168">
        <v>65.138900000000007</v>
      </c>
      <c r="CT24" s="168">
        <v>-12.376899999999999</v>
      </c>
      <c r="CU24" s="168">
        <v>-66.63</v>
      </c>
      <c r="CV24" s="168">
        <v>-5.6298000000000004</v>
      </c>
      <c r="CW24" s="168">
        <v>2.2753999999999999</v>
      </c>
      <c r="CX24" s="168">
        <v>32.28</v>
      </c>
      <c r="CY24" s="168">
        <v>12.22</v>
      </c>
      <c r="CZ24" s="168">
        <v>9.5360999999999994</v>
      </c>
      <c r="DA24" s="168">
        <v>8.4015000000000004</v>
      </c>
      <c r="DB24" s="168">
        <v>7.4671000000000003</v>
      </c>
      <c r="DC24" s="169"/>
      <c r="DD24" s="168">
        <v>-23.655999999999999</v>
      </c>
      <c r="DE24" s="168">
        <v>-23.9177</v>
      </c>
      <c r="DF24" s="168">
        <v>7.9126000000000003</v>
      </c>
      <c r="DG24" s="169"/>
      <c r="DH24" s="168">
        <v>-2.9076</v>
      </c>
      <c r="DI24" s="168">
        <v>-45.8</v>
      </c>
      <c r="DJ24" s="168">
        <v>-45.6</v>
      </c>
      <c r="DK24" s="168">
        <v>-3.7206999999999999</v>
      </c>
      <c r="DL24" s="168">
        <v>8.7951999999999995</v>
      </c>
      <c r="DM24" s="168">
        <v>18.299900000000001</v>
      </c>
      <c r="DN24" s="168">
        <v>19.117100000000001</v>
      </c>
      <c r="DO24" s="168">
        <v>9.51</v>
      </c>
      <c r="DP24" s="168">
        <v>-4.72</v>
      </c>
      <c r="DQ24" s="168">
        <v>9.2379999999999995</v>
      </c>
      <c r="DR24" s="168">
        <v>-8.4710999999999999</v>
      </c>
      <c r="DS24" s="168">
        <v>-4.47</v>
      </c>
      <c r="DT24" s="168">
        <v>-4.54</v>
      </c>
      <c r="DU24" s="168">
        <v>18.82</v>
      </c>
      <c r="DV24" s="168">
        <v>15.63</v>
      </c>
      <c r="DW24" s="168">
        <v>-11.5091</v>
      </c>
      <c r="DX24" s="168">
        <v>-5.7817999999999996</v>
      </c>
      <c r="DY24" s="168">
        <v>-9.4908999999999999</v>
      </c>
      <c r="DZ24" s="168">
        <v>-9.0364000000000004</v>
      </c>
      <c r="EA24" s="168">
        <v>25.265000000000001</v>
      </c>
      <c r="EB24" s="168">
        <v>6.3335999999999997</v>
      </c>
      <c r="EC24" s="168">
        <v>2.8997999999999999</v>
      </c>
      <c r="ED24" s="168">
        <v>2.9817999999999998</v>
      </c>
      <c r="EE24" s="168">
        <v>-15.211399999999999</v>
      </c>
      <c r="EF24" s="168">
        <v>-19.9282</v>
      </c>
      <c r="EG24" s="168">
        <v>-11.305</v>
      </c>
      <c r="EH24" s="168">
        <v>15.162699999999999</v>
      </c>
      <c r="EI24" s="168">
        <v>-2.2656999999999998</v>
      </c>
      <c r="EJ24" s="169"/>
      <c r="EK24" s="168">
        <v>-14.4826</v>
      </c>
      <c r="EL24" s="168">
        <v>-13.318099999999999</v>
      </c>
      <c r="EM24" s="168">
        <v>11.655099999999999</v>
      </c>
      <c r="EN24" s="168">
        <v>-9.2540999999999993</v>
      </c>
      <c r="EO24" s="168">
        <v>-9.1328999999999994</v>
      </c>
      <c r="EP24" s="168">
        <v>-3.5880000000000001</v>
      </c>
      <c r="EQ24" s="168">
        <v>-10.785299999999999</v>
      </c>
      <c r="ER24" s="168">
        <v>-10.3475</v>
      </c>
      <c r="ES24" s="168">
        <v>-0.49230000000000002</v>
      </c>
      <c r="ET24" s="169"/>
      <c r="EU24" s="168">
        <v>4.9800000000000004</v>
      </c>
      <c r="EV24" s="169"/>
      <c r="EW24" s="168">
        <v>5.4969000000000001</v>
      </c>
      <c r="EX24" s="168">
        <v>-20.373200000000001</v>
      </c>
      <c r="EY24" s="168">
        <v>-11.523199999999999</v>
      </c>
      <c r="EZ24" s="168">
        <v>-5.9995000000000003</v>
      </c>
      <c r="FA24" s="168">
        <v>6.6792999999999996</v>
      </c>
      <c r="FB24" s="168">
        <v>0.59209999999999996</v>
      </c>
      <c r="FC24" s="168">
        <v>-10.4879</v>
      </c>
      <c r="FD24" s="168">
        <v>4.1463999999999999</v>
      </c>
      <c r="FE24" s="168">
        <v>3.8969999999999998</v>
      </c>
      <c r="FF24" s="169"/>
      <c r="FG24" s="168">
        <v>3.9621</v>
      </c>
      <c r="FH24" s="168">
        <v>3.8193000000000001</v>
      </c>
      <c r="FI24" s="168">
        <v>3.3281000000000001</v>
      </c>
      <c r="FJ24" s="168">
        <v>1.5071000000000001</v>
      </c>
      <c r="FK24" s="168">
        <v>1.0046999999999999</v>
      </c>
      <c r="FL24" s="168">
        <v>18.922599999999999</v>
      </c>
      <c r="FM24" s="168">
        <v>11.0585</v>
      </c>
      <c r="FN24" s="168">
        <v>11.0814</v>
      </c>
      <c r="FO24" s="168">
        <v>22.677600000000002</v>
      </c>
      <c r="FP24" s="168">
        <v>31.0001</v>
      </c>
      <c r="FQ24" s="168">
        <v>12.0327</v>
      </c>
      <c r="FR24" s="168">
        <v>-13.98</v>
      </c>
      <c r="FS24" s="168">
        <v>-1.6127</v>
      </c>
      <c r="FT24" s="168">
        <v>0.17419999999999999</v>
      </c>
      <c r="FU24" s="168">
        <v>1.21</v>
      </c>
      <c r="FV24" s="168">
        <v>1.46</v>
      </c>
      <c r="FW24" s="168">
        <v>-12.584899999999999</v>
      </c>
      <c r="FX24" s="169"/>
      <c r="FY24" s="168">
        <v>7.3550000000000004</v>
      </c>
      <c r="FZ24" s="168">
        <v>0.95099999999999996</v>
      </c>
      <c r="GA24" s="168">
        <v>0</v>
      </c>
      <c r="GB24" s="168">
        <v>31.24</v>
      </c>
      <c r="GC24" s="168">
        <v>-33.142099999999999</v>
      </c>
      <c r="GD24" s="168">
        <v>-23.581199999999999</v>
      </c>
      <c r="GE24" s="168">
        <v>-1.22</v>
      </c>
      <c r="GF24" s="168">
        <v>25.2941</v>
      </c>
      <c r="GG24" s="169"/>
      <c r="GH24" s="168">
        <v>18.323699999999999</v>
      </c>
      <c r="GI24" s="168">
        <v>-6.0346000000000002</v>
      </c>
      <c r="GJ24" s="168">
        <v>-6.6643999999999997</v>
      </c>
      <c r="GK24" s="168">
        <v>2.0329000000000002</v>
      </c>
      <c r="GL24" s="169"/>
      <c r="GM24" s="169"/>
      <c r="GN24" s="168">
        <v>-10.019299999999999</v>
      </c>
      <c r="GO24" s="168">
        <v>-16.7652</v>
      </c>
      <c r="GP24" s="168">
        <v>8.4168000000000003</v>
      </c>
      <c r="GQ24" s="168">
        <v>-20.2471</v>
      </c>
      <c r="GR24" s="168">
        <v>5.7541000000000002</v>
      </c>
      <c r="GS24" s="168">
        <v>4.4370000000000003</v>
      </c>
      <c r="GT24" s="168">
        <v>155.5324</v>
      </c>
      <c r="GU24" s="168">
        <v>-11.063499999999999</v>
      </c>
      <c r="GV24" s="168">
        <v>-5.5799000000000003</v>
      </c>
      <c r="GW24" s="168">
        <v>-12.3468</v>
      </c>
      <c r="GX24" s="168">
        <v>1.8146</v>
      </c>
      <c r="GY24" s="168">
        <v>9.9045000000000005</v>
      </c>
      <c r="GZ24" s="168">
        <v>7.2944000000000004</v>
      </c>
      <c r="HA24" s="168">
        <v>1.252</v>
      </c>
      <c r="HB24" s="168">
        <v>-21.0594</v>
      </c>
      <c r="HC24" s="168">
        <v>-20.409600000000001</v>
      </c>
      <c r="HD24" s="168">
        <v>-15.09</v>
      </c>
      <c r="HE24" s="168">
        <v>19.954000000000001</v>
      </c>
      <c r="HF24" s="168">
        <v>55.944899999999997</v>
      </c>
      <c r="HG24" s="168">
        <v>28.906600000000001</v>
      </c>
      <c r="HH24" s="168">
        <v>48.371000000000002</v>
      </c>
      <c r="HI24" s="168">
        <v>-43.257800000000003</v>
      </c>
      <c r="HJ24" s="168">
        <v>7.5480999999999998</v>
      </c>
      <c r="HK24" s="169"/>
      <c r="HL24" s="168">
        <v>11.8108</v>
      </c>
      <c r="HM24" s="168">
        <v>0</v>
      </c>
      <c r="HN24" s="168">
        <v>-21.540500000000002</v>
      </c>
      <c r="HO24" s="169"/>
      <c r="HP24" s="169"/>
      <c r="HQ24" s="168">
        <v>-15.918100000000001</v>
      </c>
      <c r="HR24" s="168">
        <v>-15.0227</v>
      </c>
      <c r="HS24" s="168">
        <v>-19.526399999999999</v>
      </c>
      <c r="HT24" s="168">
        <v>-19.603000000000002</v>
      </c>
      <c r="HU24" s="168">
        <v>25.55</v>
      </c>
      <c r="HV24" s="168">
        <v>25.51</v>
      </c>
      <c r="HW24" s="168">
        <v>-21.5</v>
      </c>
      <c r="HX24" s="168">
        <v>-21.8</v>
      </c>
      <c r="HY24" s="168">
        <v>0.44040000000000001</v>
      </c>
      <c r="HZ24" s="168">
        <v>2.88</v>
      </c>
      <c r="IA24" s="168">
        <v>54.625700000000002</v>
      </c>
      <c r="IB24" s="168">
        <v>22.5459</v>
      </c>
      <c r="IC24" s="168">
        <v>22.7041</v>
      </c>
      <c r="ID24" s="168">
        <v>-14</v>
      </c>
      <c r="IE24" s="168">
        <v>-29.4</v>
      </c>
      <c r="IF24" s="168">
        <v>-1.6</v>
      </c>
      <c r="IG24" s="168">
        <v>-2.1</v>
      </c>
      <c r="IH24" s="169"/>
      <c r="II24" s="169"/>
      <c r="IJ24" s="168">
        <v>-142.84280000000001</v>
      </c>
      <c r="IK24" s="168">
        <v>-14.304500000000001</v>
      </c>
      <c r="IL24" s="168">
        <v>-190.87620000000001</v>
      </c>
      <c r="IM24" s="168">
        <v>-6.3741000000000003</v>
      </c>
      <c r="IN24" s="168">
        <v>-15.324</v>
      </c>
      <c r="IO24" s="169"/>
      <c r="IP24" s="168">
        <v>112.7409</v>
      </c>
      <c r="IQ24" s="168">
        <v>87.594700000000003</v>
      </c>
      <c r="IR24" s="168">
        <v>96.812899999999999</v>
      </c>
      <c r="IS24" s="168">
        <v>-17.942799999999998</v>
      </c>
      <c r="IT24" s="168">
        <v>18.457899999999999</v>
      </c>
      <c r="IU24" s="168">
        <v>16.968599999999999</v>
      </c>
      <c r="IV24" s="168">
        <v>21.418299999999999</v>
      </c>
      <c r="IW24" s="168">
        <v>63.563000000000002</v>
      </c>
      <c r="IX24" s="168">
        <v>-215.02109999999999</v>
      </c>
      <c r="IY24" s="169"/>
      <c r="IZ24" s="168">
        <v>10.083299999999999</v>
      </c>
      <c r="JA24" s="168">
        <v>0.18920000000000001</v>
      </c>
      <c r="JB24" s="168">
        <v>2.7570000000000001</v>
      </c>
      <c r="JC24" s="168">
        <v>-6.48</v>
      </c>
      <c r="JD24" s="168">
        <v>-2.1589999999999998</v>
      </c>
      <c r="JE24" s="168">
        <v>-2.1760000000000002</v>
      </c>
      <c r="JF24" s="168">
        <v>1.68</v>
      </c>
      <c r="JG24" s="168">
        <v>2.08</v>
      </c>
      <c r="JH24" s="168">
        <v>-5.0834000000000001</v>
      </c>
      <c r="JI24" s="168">
        <v>-8.3207000000000004</v>
      </c>
      <c r="JJ24" s="168">
        <v>2.1103000000000001</v>
      </c>
      <c r="JK24" s="168">
        <v>6.7093999999999996</v>
      </c>
      <c r="JL24" s="168">
        <v>-6.8</v>
      </c>
      <c r="JM24" s="168">
        <v>0.61699999999999999</v>
      </c>
      <c r="JN24" s="168">
        <v>-0.77400000000000002</v>
      </c>
      <c r="JO24" s="169"/>
      <c r="JP24" s="169"/>
      <c r="JQ24" s="168">
        <v>0.79179999999999995</v>
      </c>
      <c r="JR24" s="168">
        <v>0.35780000000000001</v>
      </c>
      <c r="JS24" s="168">
        <v>0.2029</v>
      </c>
      <c r="JT24" s="169"/>
      <c r="JU24" s="168">
        <v>14</v>
      </c>
      <c r="JV24" s="168">
        <v>10.383100000000001</v>
      </c>
      <c r="JW24" s="168">
        <v>0.74</v>
      </c>
      <c r="JX24" s="169"/>
      <c r="JY24" s="168">
        <v>-6.8009000000000004</v>
      </c>
      <c r="JZ24" s="168">
        <v>-3.6930000000000001</v>
      </c>
      <c r="KA24" s="168">
        <v>-27.261299999999999</v>
      </c>
      <c r="KB24" s="168">
        <v>-3.7473999999999998</v>
      </c>
      <c r="KC24" s="169"/>
      <c r="KD24" s="168">
        <v>-30.682600000000001</v>
      </c>
      <c r="KE24" s="168">
        <v>0</v>
      </c>
      <c r="KF24" s="168">
        <v>-7.6</v>
      </c>
      <c r="KG24" s="168">
        <v>-8.1999999999999993</v>
      </c>
      <c r="KH24" s="168">
        <v>79.856800000000007</v>
      </c>
      <c r="KI24" s="168">
        <v>-116.8796</v>
      </c>
    </row>
    <row r="25" spans="1:295" ht="18" customHeight="1" x14ac:dyDescent="0.25">
      <c r="A25" s="160" t="s">
        <v>42</v>
      </c>
      <c r="B25" s="160" t="s">
        <v>756</v>
      </c>
      <c r="C25" s="161">
        <v>0</v>
      </c>
      <c r="D25" s="162">
        <v>0.19270000000000001</v>
      </c>
      <c r="E25" s="162">
        <v>-5.1162000000000001</v>
      </c>
      <c r="F25" s="162">
        <v>4.5141999999999998</v>
      </c>
      <c r="G25" s="162">
        <v>11.693</v>
      </c>
      <c r="H25" s="163"/>
      <c r="I25" s="162">
        <v>16.4072</v>
      </c>
      <c r="J25" s="163"/>
      <c r="K25" s="162">
        <v>24.659199999999998</v>
      </c>
      <c r="L25" s="162">
        <v>10.8977</v>
      </c>
      <c r="M25" s="162">
        <v>10.4908</v>
      </c>
      <c r="N25" s="162">
        <v>-8.8800000000000008</v>
      </c>
      <c r="O25" s="162">
        <v>-28.6</v>
      </c>
      <c r="P25" s="162">
        <v>6.6</v>
      </c>
      <c r="Q25" s="162">
        <v>7.452</v>
      </c>
      <c r="R25" s="162">
        <v>-19.8</v>
      </c>
      <c r="S25" s="162">
        <v>-1.0569999999999999</v>
      </c>
      <c r="T25" s="162">
        <v>3.3243999999999998</v>
      </c>
      <c r="U25" s="162">
        <v>5.9755000000000003</v>
      </c>
      <c r="V25" s="162">
        <v>5.9442000000000004</v>
      </c>
      <c r="W25" s="162">
        <v>10.3005</v>
      </c>
      <c r="X25" s="162">
        <v>1.3420000000000001</v>
      </c>
      <c r="Y25" s="162">
        <v>-3.7900000000000003E-2</v>
      </c>
      <c r="Z25" s="162">
        <v>2.3736999999999999</v>
      </c>
      <c r="AA25" s="163"/>
      <c r="AB25" s="162">
        <v>-1.2865</v>
      </c>
      <c r="AC25" s="162">
        <v>-0.27900000000000003</v>
      </c>
      <c r="AD25" s="162">
        <v>-0.249</v>
      </c>
      <c r="AE25" s="162">
        <v>3.0110000000000001</v>
      </c>
      <c r="AF25" s="162">
        <v>-11.1</v>
      </c>
      <c r="AG25" s="162">
        <v>-2.2000000000000002</v>
      </c>
      <c r="AH25" s="162">
        <v>-1.8069999999999999</v>
      </c>
      <c r="AI25" s="162">
        <v>0.248</v>
      </c>
      <c r="AJ25" s="163"/>
      <c r="AK25" s="162">
        <v>-7.39</v>
      </c>
      <c r="AL25" s="163"/>
      <c r="AM25" s="162">
        <v>-12.73</v>
      </c>
      <c r="AN25" s="162">
        <v>-12.76</v>
      </c>
      <c r="AO25" s="162">
        <v>9.0489999999999995</v>
      </c>
      <c r="AP25" s="162">
        <v>3.2574000000000001</v>
      </c>
      <c r="AQ25" s="162">
        <v>23.416399999999999</v>
      </c>
      <c r="AR25" s="162">
        <v>24.779399999999999</v>
      </c>
      <c r="AS25" s="162">
        <v>-13.222200000000001</v>
      </c>
      <c r="AT25" s="162">
        <v>-1.1151</v>
      </c>
      <c r="AU25" s="163"/>
      <c r="AV25" s="162">
        <v>7.0007000000000001</v>
      </c>
      <c r="AW25" s="162">
        <v>8.7447999999999997</v>
      </c>
      <c r="AX25" s="162">
        <v>-14.997</v>
      </c>
      <c r="AY25" s="162">
        <v>-13.1274</v>
      </c>
      <c r="AZ25" s="162">
        <v>29.103999999999999</v>
      </c>
      <c r="BA25" s="162">
        <v>29.010200000000001</v>
      </c>
      <c r="BB25" s="162">
        <v>63.181800000000003</v>
      </c>
      <c r="BC25" s="162">
        <v>2.9937</v>
      </c>
      <c r="BD25" s="162">
        <v>-3.3</v>
      </c>
      <c r="BE25" s="162">
        <v>-3.3</v>
      </c>
      <c r="BF25" s="162">
        <v>-29.766200000000001</v>
      </c>
      <c r="BG25" s="163"/>
      <c r="BH25" s="162">
        <v>-2.5949</v>
      </c>
      <c r="BI25" s="163"/>
      <c r="BJ25" s="162">
        <v>7.7621000000000002</v>
      </c>
      <c r="BK25" s="162">
        <v>6.9284999999999997</v>
      </c>
      <c r="BL25" s="162">
        <v>5.5834000000000001</v>
      </c>
      <c r="BM25" s="162">
        <v>3.7704</v>
      </c>
      <c r="BN25" s="162">
        <v>-174.44370000000001</v>
      </c>
      <c r="BO25" s="162">
        <v>118.86960000000001</v>
      </c>
      <c r="BP25" s="162">
        <v>118.9611</v>
      </c>
      <c r="BQ25" s="162">
        <v>-120.25149999999999</v>
      </c>
      <c r="BR25" s="162">
        <v>-111.9837</v>
      </c>
      <c r="BS25" s="163"/>
      <c r="BT25" s="163"/>
      <c r="BU25" s="163"/>
      <c r="BV25" s="162">
        <v>29.789000000000001</v>
      </c>
      <c r="BW25" s="162">
        <v>13.12</v>
      </c>
      <c r="BX25" s="162">
        <v>10.68</v>
      </c>
      <c r="BY25" s="162">
        <v>-6.14</v>
      </c>
      <c r="BZ25" s="162">
        <v>8.02</v>
      </c>
      <c r="CA25" s="162">
        <v>-3.7465999999999999</v>
      </c>
      <c r="CB25" s="162">
        <v>-3.6126999999999998</v>
      </c>
      <c r="CC25" s="162">
        <v>17.426600000000001</v>
      </c>
      <c r="CD25" s="162">
        <v>14.4086</v>
      </c>
      <c r="CE25" s="162">
        <v>-0.88529999999999998</v>
      </c>
      <c r="CF25" s="162">
        <v>13.182600000000001</v>
      </c>
      <c r="CG25" s="162">
        <v>13.0329</v>
      </c>
      <c r="CH25" s="162">
        <v>7.6210000000000004</v>
      </c>
      <c r="CI25" s="162">
        <v>22.814699999999998</v>
      </c>
      <c r="CJ25" s="163"/>
      <c r="CK25" s="163"/>
      <c r="CL25" s="162">
        <v>13.4</v>
      </c>
      <c r="CM25" s="162">
        <v>-40.6</v>
      </c>
      <c r="CN25" s="162">
        <v>-3.88</v>
      </c>
      <c r="CO25" s="162">
        <v>39.180100000000003</v>
      </c>
      <c r="CP25" s="162">
        <v>38.443899999999999</v>
      </c>
      <c r="CQ25" s="162">
        <v>36.288800000000002</v>
      </c>
      <c r="CR25" s="162">
        <v>64.6023</v>
      </c>
      <c r="CS25" s="162">
        <v>65.002300000000005</v>
      </c>
      <c r="CT25" s="162">
        <v>-21.6829</v>
      </c>
      <c r="CU25" s="162">
        <v>-60.941000000000003</v>
      </c>
      <c r="CV25" s="162">
        <v>-15.450699999999999</v>
      </c>
      <c r="CW25" s="162">
        <v>2.5831</v>
      </c>
      <c r="CX25" s="162">
        <v>36.619999999999997</v>
      </c>
      <c r="CY25" s="162">
        <v>14.75</v>
      </c>
      <c r="CZ25" s="162">
        <v>0.94240000000000002</v>
      </c>
      <c r="DA25" s="162">
        <v>0.29599999999999999</v>
      </c>
      <c r="DB25" s="162">
        <v>9.2916000000000007</v>
      </c>
      <c r="DC25" s="163"/>
      <c r="DD25" s="162">
        <v>-24.709</v>
      </c>
      <c r="DE25" s="162">
        <v>-24.828499999999998</v>
      </c>
      <c r="DF25" s="162">
        <v>14.449400000000001</v>
      </c>
      <c r="DG25" s="163"/>
      <c r="DH25" s="162">
        <v>-3.8626</v>
      </c>
      <c r="DI25" s="162">
        <v>-50.5</v>
      </c>
      <c r="DJ25" s="162">
        <v>-51.4</v>
      </c>
      <c r="DK25" s="162">
        <v>-3.9428999999999998</v>
      </c>
      <c r="DL25" s="162">
        <v>11.2263</v>
      </c>
      <c r="DM25" s="162">
        <v>20.192399999999999</v>
      </c>
      <c r="DN25" s="162">
        <v>23.0136</v>
      </c>
      <c r="DO25" s="162">
        <v>12.39</v>
      </c>
      <c r="DP25" s="162">
        <v>-5.19</v>
      </c>
      <c r="DQ25" s="162">
        <v>11.253</v>
      </c>
      <c r="DR25" s="162">
        <v>-15.0115</v>
      </c>
      <c r="DS25" s="162">
        <v>-4.7</v>
      </c>
      <c r="DT25" s="162">
        <v>-4.74</v>
      </c>
      <c r="DU25" s="162">
        <v>20.239999999999998</v>
      </c>
      <c r="DV25" s="162">
        <v>19.8</v>
      </c>
      <c r="DW25" s="162">
        <v>-18.436399999999999</v>
      </c>
      <c r="DX25" s="162">
        <v>-9.2090999999999994</v>
      </c>
      <c r="DY25" s="162">
        <v>-9.6059000000000001</v>
      </c>
      <c r="DZ25" s="162">
        <v>-9.3818000000000001</v>
      </c>
      <c r="EA25" s="162">
        <v>32.814900000000002</v>
      </c>
      <c r="EB25" s="162">
        <v>10.992699999999999</v>
      </c>
      <c r="EC25" s="162">
        <v>7.0037000000000003</v>
      </c>
      <c r="ED25" s="162">
        <v>7.4333999999999998</v>
      </c>
      <c r="EE25" s="162">
        <v>-11.855499999999999</v>
      </c>
      <c r="EF25" s="162">
        <v>-18.510100000000001</v>
      </c>
      <c r="EG25" s="162">
        <v>-13.147</v>
      </c>
      <c r="EH25" s="162">
        <v>29.3125</v>
      </c>
      <c r="EI25" s="162">
        <v>16.622800000000002</v>
      </c>
      <c r="EJ25" s="163"/>
      <c r="EK25" s="162">
        <v>-14.7469</v>
      </c>
      <c r="EL25" s="162">
        <v>-13.6243</v>
      </c>
      <c r="EM25" s="162">
        <v>13.335699999999999</v>
      </c>
      <c r="EN25" s="162">
        <v>-10.198</v>
      </c>
      <c r="EO25" s="162">
        <v>-10.0565</v>
      </c>
      <c r="EP25" s="162">
        <v>-5.1239999999999997</v>
      </c>
      <c r="EQ25" s="162">
        <v>-11.297800000000001</v>
      </c>
      <c r="ER25" s="162">
        <v>-10.7012</v>
      </c>
      <c r="ES25" s="162">
        <v>0.56220000000000003</v>
      </c>
      <c r="ET25" s="163"/>
      <c r="EU25" s="162">
        <v>4.9400000000000004</v>
      </c>
      <c r="EV25" s="163"/>
      <c r="EW25" s="162">
        <v>6.3293999999999997</v>
      </c>
      <c r="EX25" s="162">
        <v>-24.740200000000002</v>
      </c>
      <c r="EY25" s="162">
        <v>-12.4785</v>
      </c>
      <c r="EZ25" s="162">
        <v>-7.0118</v>
      </c>
      <c r="FA25" s="162">
        <v>8.1204000000000001</v>
      </c>
      <c r="FB25" s="162">
        <v>-0.57020000000000004</v>
      </c>
      <c r="FC25" s="162">
        <v>-10.553100000000001</v>
      </c>
      <c r="FD25" s="162">
        <v>3.8344999999999998</v>
      </c>
      <c r="FE25" s="162">
        <v>3.5272000000000001</v>
      </c>
      <c r="FF25" s="163"/>
      <c r="FG25" s="162">
        <v>4.4941000000000004</v>
      </c>
      <c r="FH25" s="162">
        <v>4.2709000000000001</v>
      </c>
      <c r="FI25" s="162">
        <v>3.6928999999999998</v>
      </c>
      <c r="FJ25" s="162">
        <v>3.1817000000000002</v>
      </c>
      <c r="FK25" s="162">
        <v>3.5165999999999999</v>
      </c>
      <c r="FL25" s="162">
        <v>11.8894</v>
      </c>
      <c r="FM25" s="162">
        <v>13.8575</v>
      </c>
      <c r="FN25" s="162">
        <v>14.061</v>
      </c>
      <c r="FO25" s="162">
        <v>18.1922</v>
      </c>
      <c r="FP25" s="162">
        <v>26.973199999999999</v>
      </c>
      <c r="FQ25" s="162">
        <v>15.2895</v>
      </c>
      <c r="FR25" s="162">
        <v>-13.67</v>
      </c>
      <c r="FS25" s="162">
        <v>-1.8232999999999999</v>
      </c>
      <c r="FT25" s="162">
        <v>0.19159999999999999</v>
      </c>
      <c r="FU25" s="162">
        <v>1.0900000000000001</v>
      </c>
      <c r="FV25" s="162">
        <v>-0.66</v>
      </c>
      <c r="FW25" s="162">
        <v>-16.817900000000002</v>
      </c>
      <c r="FX25" s="162">
        <v>2.7096</v>
      </c>
      <c r="FY25" s="162">
        <v>7.79</v>
      </c>
      <c r="FZ25" s="162">
        <v>0.99399999999999999</v>
      </c>
      <c r="GA25" s="162">
        <v>1.9477</v>
      </c>
      <c r="GB25" s="162">
        <v>29.34</v>
      </c>
      <c r="GC25" s="162">
        <v>-28.741499999999998</v>
      </c>
      <c r="GD25" s="162">
        <v>-17.932200000000002</v>
      </c>
      <c r="GE25" s="162">
        <v>-1.1599999999999999</v>
      </c>
      <c r="GF25" s="162">
        <v>23.460699999999999</v>
      </c>
      <c r="GG25" s="163"/>
      <c r="GH25" s="162">
        <v>23.0626</v>
      </c>
      <c r="GI25" s="162">
        <v>-7.6750999999999996</v>
      </c>
      <c r="GJ25" s="162">
        <v>-8.3064</v>
      </c>
      <c r="GK25" s="162">
        <v>2.1897000000000002</v>
      </c>
      <c r="GL25" s="163"/>
      <c r="GM25" s="163"/>
      <c r="GN25" s="162">
        <v>-11.0122</v>
      </c>
      <c r="GO25" s="162">
        <v>-18.491800000000001</v>
      </c>
      <c r="GP25" s="162">
        <v>9.5269999999999992</v>
      </c>
      <c r="GQ25" s="162">
        <v>-23.4</v>
      </c>
      <c r="GR25" s="162">
        <v>5.6962999999999999</v>
      </c>
      <c r="GS25" s="162">
        <v>5.6079999999999997</v>
      </c>
      <c r="GT25" s="162">
        <v>160.96299999999999</v>
      </c>
      <c r="GU25" s="162">
        <v>-12.6013</v>
      </c>
      <c r="GV25" s="162">
        <v>-6.3102</v>
      </c>
      <c r="GW25" s="162">
        <v>-15.5341</v>
      </c>
      <c r="GX25" s="162">
        <v>1.5729</v>
      </c>
      <c r="GY25" s="162">
        <v>10.116899999999999</v>
      </c>
      <c r="GZ25" s="162">
        <v>7.6345000000000001</v>
      </c>
      <c r="HA25" s="162">
        <v>1</v>
      </c>
      <c r="HB25" s="162">
        <v>-16.497299999999999</v>
      </c>
      <c r="HC25" s="162">
        <v>-17.365400000000001</v>
      </c>
      <c r="HD25" s="162">
        <v>-6.71</v>
      </c>
      <c r="HE25" s="162">
        <v>12.862500000000001</v>
      </c>
      <c r="HF25" s="162">
        <v>40.705100000000002</v>
      </c>
      <c r="HG25" s="162">
        <v>46.533900000000003</v>
      </c>
      <c r="HH25" s="162">
        <v>56.408700000000003</v>
      </c>
      <c r="HI25" s="162">
        <v>-47.458399999999997</v>
      </c>
      <c r="HJ25" s="162">
        <v>2.1720999999999999</v>
      </c>
      <c r="HK25" s="163"/>
      <c r="HL25" s="162">
        <v>8.2931000000000008</v>
      </c>
      <c r="HM25" s="163"/>
      <c r="HN25" s="162">
        <v>-20.357600000000001</v>
      </c>
      <c r="HO25" s="163"/>
      <c r="HP25" s="163"/>
      <c r="HQ25" s="162">
        <v>-13.0121</v>
      </c>
      <c r="HR25" s="162">
        <v>-12.7759</v>
      </c>
      <c r="HS25" s="162">
        <v>-22.367599999999999</v>
      </c>
      <c r="HT25" s="162">
        <v>-21.9008</v>
      </c>
      <c r="HU25" s="162">
        <v>25.92</v>
      </c>
      <c r="HV25" s="162">
        <v>26.16</v>
      </c>
      <c r="HW25" s="162">
        <v>-20.7</v>
      </c>
      <c r="HX25" s="162">
        <v>-20.8</v>
      </c>
      <c r="HY25" s="162">
        <v>0.35249999999999998</v>
      </c>
      <c r="HZ25" s="162">
        <v>6.88</v>
      </c>
      <c r="IA25" s="162">
        <v>51.313400000000001</v>
      </c>
      <c r="IB25" s="162">
        <v>23.420300000000001</v>
      </c>
      <c r="IC25" s="162">
        <v>23.348800000000001</v>
      </c>
      <c r="ID25" s="162">
        <v>-13.1</v>
      </c>
      <c r="IE25" s="162">
        <v>-30.3</v>
      </c>
      <c r="IF25" s="162">
        <v>-3.7</v>
      </c>
      <c r="IG25" s="162">
        <v>-4.2</v>
      </c>
      <c r="IH25" s="163"/>
      <c r="II25" s="162">
        <v>-17.579899999999999</v>
      </c>
      <c r="IJ25" s="162">
        <v>-155.0504</v>
      </c>
      <c r="IK25" s="162">
        <v>-5.8003999999999998</v>
      </c>
      <c r="IL25" s="162">
        <v>-176.65219999999999</v>
      </c>
      <c r="IM25" s="162">
        <v>-1.6913</v>
      </c>
      <c r="IN25" s="162">
        <v>-11.615399999999999</v>
      </c>
      <c r="IO25" s="163"/>
      <c r="IP25" s="162">
        <v>104.32559999999999</v>
      </c>
      <c r="IQ25" s="162">
        <v>82.740600000000001</v>
      </c>
      <c r="IR25" s="162">
        <v>94.227400000000003</v>
      </c>
      <c r="IS25" s="162">
        <v>-9.8855000000000004</v>
      </c>
      <c r="IT25" s="162">
        <v>19.183700000000002</v>
      </c>
      <c r="IU25" s="162">
        <v>17.084</v>
      </c>
      <c r="IV25" s="162">
        <v>25.847899999999999</v>
      </c>
      <c r="IW25" s="162">
        <v>66.593999999999994</v>
      </c>
      <c r="IX25" s="162">
        <v>-207.6002</v>
      </c>
      <c r="IY25" s="163"/>
      <c r="IZ25" s="162">
        <v>-1.083</v>
      </c>
      <c r="JA25" s="162">
        <v>-0.2087</v>
      </c>
      <c r="JB25" s="162">
        <v>2.7309999999999999</v>
      </c>
      <c r="JC25" s="162">
        <v>-7.12</v>
      </c>
      <c r="JD25" s="162">
        <v>-2.149</v>
      </c>
      <c r="JE25" s="162">
        <v>-2.153</v>
      </c>
      <c r="JF25" s="162">
        <v>2.16</v>
      </c>
      <c r="JG25" s="162">
        <v>1.04</v>
      </c>
      <c r="JH25" s="162">
        <v>-5.0970000000000004</v>
      </c>
      <c r="JI25" s="162">
        <v>-7.2648000000000001</v>
      </c>
      <c r="JJ25" s="162">
        <v>2.4338000000000002</v>
      </c>
      <c r="JK25" s="162">
        <v>8.1163000000000007</v>
      </c>
      <c r="JL25" s="162">
        <v>-2.4</v>
      </c>
      <c r="JM25" s="162">
        <v>2.391</v>
      </c>
      <c r="JN25" s="162">
        <v>0.627</v>
      </c>
      <c r="JO25" s="163"/>
      <c r="JP25" s="162">
        <v>2.7867000000000002</v>
      </c>
      <c r="JQ25" s="162">
        <v>0.55100000000000005</v>
      </c>
      <c r="JR25" s="162">
        <v>0.58899999999999997</v>
      </c>
      <c r="JS25" s="162">
        <v>0.2913</v>
      </c>
      <c r="JT25" s="163"/>
      <c r="JU25" s="162">
        <v>14.2</v>
      </c>
      <c r="JV25" s="162">
        <v>10.801600000000001</v>
      </c>
      <c r="JW25" s="162">
        <v>0.8</v>
      </c>
      <c r="JX25" s="163"/>
      <c r="JY25" s="162">
        <v>-11.0732</v>
      </c>
      <c r="JZ25" s="162">
        <v>-1.3540000000000001</v>
      </c>
      <c r="KA25" s="162">
        <v>-25.1509</v>
      </c>
      <c r="KB25" s="162">
        <v>-7.9366000000000003</v>
      </c>
      <c r="KC25" s="162">
        <v>-2.3325999999999998</v>
      </c>
      <c r="KD25" s="162">
        <v>-28.263300000000001</v>
      </c>
      <c r="KE25" s="162">
        <v>0</v>
      </c>
      <c r="KF25" s="162">
        <v>-7.7</v>
      </c>
      <c r="KG25" s="162">
        <v>-8.4</v>
      </c>
      <c r="KH25" s="162">
        <v>84.686599999999999</v>
      </c>
      <c r="KI25" s="162">
        <v>-101.29089999999999</v>
      </c>
    </row>
    <row r="26" spans="1:295" ht="18" customHeight="1" x14ac:dyDescent="0.25">
      <c r="A26" s="160" t="s">
        <v>42</v>
      </c>
      <c r="B26" s="160" t="s">
        <v>757</v>
      </c>
      <c r="C26" s="164">
        <v>0</v>
      </c>
      <c r="D26" s="165">
        <v>0.2316</v>
      </c>
      <c r="E26" s="165">
        <v>-4.9561000000000002</v>
      </c>
      <c r="F26" s="165">
        <v>4.8390000000000004</v>
      </c>
      <c r="G26" s="165">
        <v>11.6592</v>
      </c>
      <c r="H26" s="166"/>
      <c r="I26" s="165">
        <v>17.747399999999999</v>
      </c>
      <c r="J26" s="166"/>
      <c r="K26" s="165">
        <v>25.937999999999999</v>
      </c>
      <c r="L26" s="165">
        <v>11.4237</v>
      </c>
      <c r="M26" s="165">
        <v>11.0792</v>
      </c>
      <c r="N26" s="165">
        <v>-13.32</v>
      </c>
      <c r="O26" s="165">
        <v>-30.8</v>
      </c>
      <c r="P26" s="166"/>
      <c r="Q26" s="165">
        <v>6.6239999999999997</v>
      </c>
      <c r="R26" s="165">
        <v>-19.8</v>
      </c>
      <c r="S26" s="165">
        <v>-0.81089999999999995</v>
      </c>
      <c r="T26" s="165">
        <v>1.5730999999999999</v>
      </c>
      <c r="U26" s="165">
        <v>6.3756000000000004</v>
      </c>
      <c r="V26" s="165">
        <v>6.3865999999999996</v>
      </c>
      <c r="W26" s="165">
        <v>11.3156</v>
      </c>
      <c r="X26" s="165">
        <v>1.8026</v>
      </c>
      <c r="Y26" s="165">
        <v>5.5100000000000003E-2</v>
      </c>
      <c r="Z26" s="165">
        <v>2.1655000000000002</v>
      </c>
      <c r="AA26" s="166"/>
      <c r="AB26" s="165">
        <v>-1.1245000000000001</v>
      </c>
      <c r="AC26" s="165">
        <v>-0.24299999999999999</v>
      </c>
      <c r="AD26" s="165">
        <v>-0.21299999999999999</v>
      </c>
      <c r="AE26" s="165">
        <v>3.39</v>
      </c>
      <c r="AF26" s="165">
        <v>-6.66</v>
      </c>
      <c r="AG26" s="165">
        <v>-2.2000000000000002</v>
      </c>
      <c r="AH26" s="165">
        <v>-1.81</v>
      </c>
      <c r="AI26" s="165">
        <v>0.25700000000000001</v>
      </c>
      <c r="AJ26" s="166"/>
      <c r="AK26" s="165">
        <v>-8.65</v>
      </c>
      <c r="AL26" s="166"/>
      <c r="AM26" s="165">
        <v>-10.67</v>
      </c>
      <c r="AN26" s="165">
        <v>-10.53</v>
      </c>
      <c r="AO26" s="165">
        <v>8.7135999999999996</v>
      </c>
      <c r="AP26" s="165">
        <v>2.8639999999999999</v>
      </c>
      <c r="AQ26" s="165">
        <v>24.933299999999999</v>
      </c>
      <c r="AR26" s="165">
        <v>26.661000000000001</v>
      </c>
      <c r="AS26" s="165">
        <v>-14.4169</v>
      </c>
      <c r="AT26" s="165">
        <v>-1.6192</v>
      </c>
      <c r="AU26" s="166"/>
      <c r="AV26" s="165">
        <v>15.3818</v>
      </c>
      <c r="AW26" s="165">
        <v>14.765700000000001</v>
      </c>
      <c r="AX26" s="165">
        <v>-16.1858</v>
      </c>
      <c r="AY26" s="165">
        <v>-15.668799999999999</v>
      </c>
      <c r="AZ26" s="165">
        <v>35.196399999999997</v>
      </c>
      <c r="BA26" s="165">
        <v>36.061900000000001</v>
      </c>
      <c r="BB26" s="165">
        <v>64.026600000000002</v>
      </c>
      <c r="BC26" s="165">
        <v>0.98370000000000002</v>
      </c>
      <c r="BD26" s="165">
        <v>-1.3</v>
      </c>
      <c r="BE26" s="165">
        <v>-1.3</v>
      </c>
      <c r="BF26" s="165">
        <v>-22.328299999999999</v>
      </c>
      <c r="BG26" s="166"/>
      <c r="BH26" s="165">
        <v>-2.859</v>
      </c>
      <c r="BI26" s="166"/>
      <c r="BJ26" s="165">
        <v>6.7457000000000003</v>
      </c>
      <c r="BK26" s="165">
        <v>7.4196</v>
      </c>
      <c r="BL26" s="165">
        <v>5.1325000000000003</v>
      </c>
      <c r="BM26" s="165">
        <v>3.4670000000000001</v>
      </c>
      <c r="BN26" s="165">
        <v>-151.86009999999999</v>
      </c>
      <c r="BO26" s="165">
        <v>99.246200000000002</v>
      </c>
      <c r="BP26" s="165">
        <v>99.673400000000001</v>
      </c>
      <c r="BQ26" s="165">
        <v>-95.836399999999998</v>
      </c>
      <c r="BR26" s="165">
        <v>-104.2698</v>
      </c>
      <c r="BS26" s="166"/>
      <c r="BT26" s="166"/>
      <c r="BU26" s="166"/>
      <c r="BV26" s="165">
        <v>33.072200000000002</v>
      </c>
      <c r="BW26" s="165">
        <v>15.81</v>
      </c>
      <c r="BX26" s="165">
        <v>11.13</v>
      </c>
      <c r="BY26" s="165">
        <v>-8.8699999999999992</v>
      </c>
      <c r="BZ26" s="165">
        <v>9.7899999999999991</v>
      </c>
      <c r="CA26" s="165">
        <v>-8.3011999999999997</v>
      </c>
      <c r="CB26" s="165">
        <v>-7.8993000000000002</v>
      </c>
      <c r="CC26" s="165">
        <v>19.866900000000001</v>
      </c>
      <c r="CD26" s="165">
        <v>17.054099999999998</v>
      </c>
      <c r="CE26" s="165">
        <v>-1.9285000000000001</v>
      </c>
      <c r="CF26" s="165">
        <v>13.8157</v>
      </c>
      <c r="CG26" s="165">
        <v>13.861700000000001</v>
      </c>
      <c r="CH26" s="165">
        <v>6.077</v>
      </c>
      <c r="CI26" s="165">
        <v>17.1189</v>
      </c>
      <c r="CJ26" s="166"/>
      <c r="CK26" s="166"/>
      <c r="CL26" s="165">
        <v>25.8</v>
      </c>
      <c r="CM26" s="165">
        <v>-31</v>
      </c>
      <c r="CN26" s="165">
        <v>-4.1900000000000004</v>
      </c>
      <c r="CO26" s="165">
        <v>40.667000000000002</v>
      </c>
      <c r="CP26" s="165">
        <v>40.797699999999999</v>
      </c>
      <c r="CQ26" s="165">
        <v>39.182400000000001</v>
      </c>
      <c r="CR26" s="165">
        <v>48.964100000000002</v>
      </c>
      <c r="CS26" s="165">
        <v>48.907800000000002</v>
      </c>
      <c r="CT26" s="165">
        <v>-21.934000000000001</v>
      </c>
      <c r="CU26" s="165">
        <v>-44.572400000000002</v>
      </c>
      <c r="CV26" s="165">
        <v>-15.5358</v>
      </c>
      <c r="CW26" s="165">
        <v>2.7475000000000001</v>
      </c>
      <c r="CX26" s="165">
        <v>38.130000000000003</v>
      </c>
      <c r="CY26" s="165">
        <v>15.29</v>
      </c>
      <c r="CZ26" s="165">
        <v>2.0360999999999998</v>
      </c>
      <c r="DA26" s="165">
        <v>1.3702000000000001</v>
      </c>
      <c r="DB26" s="165">
        <v>10.063599999999999</v>
      </c>
      <c r="DC26" s="166"/>
      <c r="DD26" s="165">
        <v>-19.169899999999998</v>
      </c>
      <c r="DE26" s="165">
        <v>-18.750399999999999</v>
      </c>
      <c r="DF26" s="165">
        <v>1.0147999999999999</v>
      </c>
      <c r="DG26" s="166"/>
      <c r="DH26" s="165">
        <v>-4.1864999999999997</v>
      </c>
      <c r="DI26" s="165">
        <v>-48.9</v>
      </c>
      <c r="DJ26" s="165">
        <v>-46.8</v>
      </c>
      <c r="DK26" s="165">
        <v>-3.2959000000000001</v>
      </c>
      <c r="DL26" s="165">
        <v>13.657400000000001</v>
      </c>
      <c r="DM26" s="165">
        <v>23.031300000000002</v>
      </c>
      <c r="DN26" s="165">
        <v>26.167899999999999</v>
      </c>
      <c r="DO26" s="165">
        <v>14.63</v>
      </c>
      <c r="DP26" s="165">
        <v>-5.61</v>
      </c>
      <c r="DQ26" s="165">
        <v>13.500500000000001</v>
      </c>
      <c r="DR26" s="165">
        <v>-2.3001</v>
      </c>
      <c r="DS26" s="165">
        <v>-4.6900000000000004</v>
      </c>
      <c r="DT26" s="165">
        <v>-4.7300000000000004</v>
      </c>
      <c r="DU26" s="165">
        <v>19.170000000000002</v>
      </c>
      <c r="DV26" s="165">
        <v>-13.32</v>
      </c>
      <c r="DW26" s="165">
        <v>-5.0545</v>
      </c>
      <c r="DX26" s="165">
        <v>-2.7</v>
      </c>
      <c r="DY26" s="165">
        <v>-11.3437</v>
      </c>
      <c r="DZ26" s="165">
        <v>-10.190899999999999</v>
      </c>
      <c r="EA26" s="165">
        <v>37.286499999999997</v>
      </c>
      <c r="EB26" s="165">
        <v>13.872299999999999</v>
      </c>
      <c r="EC26" s="165">
        <v>8.3640000000000008</v>
      </c>
      <c r="ED26" s="165">
        <v>8.8818999999999999</v>
      </c>
      <c r="EE26" s="165">
        <v>-6.5792999999999999</v>
      </c>
      <c r="EF26" s="165">
        <v>-14.201599999999999</v>
      </c>
      <c r="EG26" s="165">
        <v>-15.362</v>
      </c>
      <c r="EH26" s="165">
        <v>5.1856999999999998</v>
      </c>
      <c r="EI26" s="165">
        <v>43.805900000000001</v>
      </c>
      <c r="EJ26" s="166"/>
      <c r="EK26" s="165">
        <v>-15.8574</v>
      </c>
      <c r="EL26" s="165">
        <v>-14.546900000000001</v>
      </c>
      <c r="EM26" s="165">
        <v>11.3552</v>
      </c>
      <c r="EN26" s="165">
        <v>-5.5788000000000002</v>
      </c>
      <c r="EO26" s="165">
        <v>-5.6378000000000004</v>
      </c>
      <c r="EP26" s="165">
        <v>-5.6360000000000001</v>
      </c>
      <c r="EQ26" s="165">
        <v>-12.2524</v>
      </c>
      <c r="ER26" s="165">
        <v>-11.916600000000001</v>
      </c>
      <c r="ES26" s="165">
        <v>-2.4186000000000001</v>
      </c>
      <c r="ET26" s="166"/>
      <c r="EU26" s="165">
        <v>4.93</v>
      </c>
      <c r="EV26" s="166"/>
      <c r="EW26" s="165">
        <v>6.6513999999999998</v>
      </c>
      <c r="EX26" s="165">
        <v>-17.131</v>
      </c>
      <c r="EY26" s="165">
        <v>-13.616</v>
      </c>
      <c r="EZ26" s="165">
        <v>-8.2512000000000008</v>
      </c>
      <c r="FA26" s="165">
        <v>9.1565999999999992</v>
      </c>
      <c r="FB26" s="165">
        <v>-4.6327999999999996</v>
      </c>
      <c r="FC26" s="165">
        <v>-7.1260000000000003</v>
      </c>
      <c r="FD26" s="165">
        <v>3.9912000000000001</v>
      </c>
      <c r="FE26" s="165">
        <v>3.8654000000000002</v>
      </c>
      <c r="FF26" s="166"/>
      <c r="FG26" s="165">
        <v>0</v>
      </c>
      <c r="FH26" s="165">
        <v>0</v>
      </c>
      <c r="FI26" s="165">
        <v>0</v>
      </c>
      <c r="FJ26" s="165">
        <v>8.3727999999999998</v>
      </c>
      <c r="FK26" s="165">
        <v>7.2005999999999997</v>
      </c>
      <c r="FL26" s="165">
        <v>3.5165999999999999</v>
      </c>
      <c r="FM26" s="165">
        <v>14.987399999999999</v>
      </c>
      <c r="FN26" s="165">
        <v>14.408099999999999</v>
      </c>
      <c r="FO26" s="165">
        <v>13.9438</v>
      </c>
      <c r="FP26" s="165">
        <v>21.650500000000001</v>
      </c>
      <c r="FQ26" s="165">
        <v>15.2895</v>
      </c>
      <c r="FR26" s="165">
        <v>-13.09</v>
      </c>
      <c r="FS26" s="165">
        <v>-2.1181000000000001</v>
      </c>
      <c r="FT26" s="165">
        <v>0.2099</v>
      </c>
      <c r="FU26" s="165">
        <v>0.57999999999999996</v>
      </c>
      <c r="FV26" s="165">
        <v>-0.36</v>
      </c>
      <c r="FW26" s="165">
        <v>-15.551</v>
      </c>
      <c r="FX26" s="166"/>
      <c r="FY26" s="165">
        <v>7.5090000000000003</v>
      </c>
      <c r="FZ26" s="165">
        <v>1.0720000000000001</v>
      </c>
      <c r="GA26" s="166"/>
      <c r="GB26" s="165">
        <v>31.9</v>
      </c>
      <c r="GC26" s="165">
        <v>-28.456199999999999</v>
      </c>
      <c r="GD26" s="165">
        <v>-19.028099999999998</v>
      </c>
      <c r="GE26" s="165">
        <v>-1.1399999999999999</v>
      </c>
      <c r="GF26" s="165">
        <v>26.215599999999998</v>
      </c>
      <c r="GG26" s="166"/>
      <c r="GH26" s="165">
        <v>22.3889</v>
      </c>
      <c r="GI26" s="165">
        <v>-7.7876000000000003</v>
      </c>
      <c r="GJ26" s="165">
        <v>-8.3375000000000004</v>
      </c>
      <c r="GK26" s="165">
        <v>2.3193000000000001</v>
      </c>
      <c r="GL26" s="166"/>
      <c r="GM26" s="166"/>
      <c r="GN26" s="165">
        <v>-11.354699999999999</v>
      </c>
      <c r="GO26" s="165">
        <v>-23.7532</v>
      </c>
      <c r="GP26" s="165">
        <v>9.8895</v>
      </c>
      <c r="GQ26" s="165">
        <v>-22.462499999999999</v>
      </c>
      <c r="GR26" s="165">
        <v>4.0156999999999998</v>
      </c>
      <c r="GS26" s="165">
        <v>3.4605000000000001</v>
      </c>
      <c r="GT26" s="165">
        <v>149.4872</v>
      </c>
      <c r="GU26" s="165">
        <v>-13.6075</v>
      </c>
      <c r="GV26" s="165">
        <v>-5.5435999999999996</v>
      </c>
      <c r="GW26" s="165">
        <v>-17.274699999999999</v>
      </c>
      <c r="GX26" s="165">
        <v>1.8031999999999999</v>
      </c>
      <c r="GY26" s="165">
        <v>10.8127</v>
      </c>
      <c r="GZ26" s="165">
        <v>8.1972000000000005</v>
      </c>
      <c r="HA26" s="165">
        <v>1.2674000000000001</v>
      </c>
      <c r="HB26" s="165">
        <v>-10.2774</v>
      </c>
      <c r="HC26" s="165">
        <v>-10.6403</v>
      </c>
      <c r="HD26" s="165">
        <v>-9.64</v>
      </c>
      <c r="HE26" s="165">
        <v>14.876200000000001</v>
      </c>
      <c r="HF26" s="165">
        <v>11.567399999999999</v>
      </c>
      <c r="HG26" s="165">
        <v>67.326800000000006</v>
      </c>
      <c r="HH26" s="165">
        <v>82.066999999999993</v>
      </c>
      <c r="HI26" s="165">
        <v>-49.247100000000003</v>
      </c>
      <c r="HJ26" s="165">
        <v>-2.6836000000000002</v>
      </c>
      <c r="HK26" s="166"/>
      <c r="HL26" s="165">
        <v>9.6648999999999994</v>
      </c>
      <c r="HM26" s="166"/>
      <c r="HN26" s="165">
        <v>-20.225000000000001</v>
      </c>
      <c r="HO26" s="165">
        <v>0</v>
      </c>
      <c r="HP26" s="165">
        <v>0</v>
      </c>
      <c r="HQ26" s="165">
        <v>-10.353400000000001</v>
      </c>
      <c r="HR26" s="165">
        <v>-9.5458999999999996</v>
      </c>
      <c r="HS26" s="165">
        <v>-23.684799999999999</v>
      </c>
      <c r="HT26" s="165">
        <v>-23.1447</v>
      </c>
      <c r="HU26" s="165">
        <v>27.48</v>
      </c>
      <c r="HV26" s="165">
        <v>27.67</v>
      </c>
      <c r="HW26" s="165">
        <v>-21.5</v>
      </c>
      <c r="HX26" s="165">
        <v>-22</v>
      </c>
      <c r="HY26" s="165">
        <v>0.35249999999999998</v>
      </c>
      <c r="HZ26" s="165">
        <v>8.9600000000000009</v>
      </c>
      <c r="IA26" s="165">
        <v>46.759799999999998</v>
      </c>
      <c r="IB26" s="165">
        <v>27.503399999999999</v>
      </c>
      <c r="IC26" s="165">
        <v>27.441199999999998</v>
      </c>
      <c r="ID26" s="165">
        <v>-12.2</v>
      </c>
      <c r="IE26" s="165">
        <v>-31.6</v>
      </c>
      <c r="IF26" s="165">
        <v>-7.1</v>
      </c>
      <c r="IG26" s="165">
        <v>-7.3</v>
      </c>
      <c r="IH26" s="165">
        <v>-17.5002</v>
      </c>
      <c r="II26" s="165">
        <v>-17.621300000000002</v>
      </c>
      <c r="IJ26" s="165">
        <v>-178.08090000000001</v>
      </c>
      <c r="IK26" s="165">
        <v>5.0124000000000004</v>
      </c>
      <c r="IL26" s="165">
        <v>-159.96039999999999</v>
      </c>
      <c r="IM26" s="165">
        <v>8.4521999999999995</v>
      </c>
      <c r="IN26" s="165">
        <v>-9.4260000000000002</v>
      </c>
      <c r="IO26" s="166"/>
      <c r="IP26" s="165">
        <v>86.967600000000004</v>
      </c>
      <c r="IQ26" s="165">
        <v>84.143900000000002</v>
      </c>
      <c r="IR26" s="165">
        <v>98.149799999999999</v>
      </c>
      <c r="IS26" s="165">
        <v>6.1722999999999999</v>
      </c>
      <c r="IT26" s="165">
        <v>16.348099999999999</v>
      </c>
      <c r="IU26" s="165">
        <v>15.562099999999999</v>
      </c>
      <c r="IV26" s="165">
        <v>24.5459</v>
      </c>
      <c r="IW26" s="165">
        <v>76.357600000000005</v>
      </c>
      <c r="IX26" s="165">
        <v>-200.23929999999999</v>
      </c>
      <c r="IY26" s="165">
        <v>6.3243999999999998</v>
      </c>
      <c r="IZ26" s="165">
        <v>-16.0364</v>
      </c>
      <c r="JA26" s="165">
        <v>-0.2087</v>
      </c>
      <c r="JB26" s="165">
        <v>2.7570000000000001</v>
      </c>
      <c r="JC26" s="165">
        <v>-7.36</v>
      </c>
      <c r="JD26" s="165">
        <v>-2.1629999999999998</v>
      </c>
      <c r="JE26" s="165">
        <v>-2.1760000000000002</v>
      </c>
      <c r="JF26" s="165">
        <v>2.4</v>
      </c>
      <c r="JG26" s="165">
        <v>0</v>
      </c>
      <c r="JH26" s="165">
        <v>-4.5247999999999999</v>
      </c>
      <c r="JI26" s="165">
        <v>-6.4439000000000002</v>
      </c>
      <c r="JJ26" s="165">
        <v>1.7014</v>
      </c>
      <c r="JK26" s="165">
        <v>8.5556999999999999</v>
      </c>
      <c r="JL26" s="165">
        <v>-2.6</v>
      </c>
      <c r="JM26" s="165">
        <v>0.84799999999999998</v>
      </c>
      <c r="JN26" s="165">
        <v>0.61499999999999999</v>
      </c>
      <c r="JO26" s="166"/>
      <c r="JP26" s="166"/>
      <c r="JQ26" s="165">
        <v>0.66969999999999996</v>
      </c>
      <c r="JR26" s="165">
        <v>0.70140000000000002</v>
      </c>
      <c r="JS26" s="165">
        <v>0.46010000000000001</v>
      </c>
      <c r="JT26" s="166"/>
      <c r="JU26" s="165">
        <v>15.8</v>
      </c>
      <c r="JV26" s="165">
        <v>9.8904999999999994</v>
      </c>
      <c r="JW26" s="165">
        <v>0.88</v>
      </c>
      <c r="JX26" s="166"/>
      <c r="JY26" s="165">
        <v>-11.166700000000001</v>
      </c>
      <c r="JZ26" s="165">
        <v>-1.4931000000000001</v>
      </c>
      <c r="KA26" s="165">
        <v>-25.4041</v>
      </c>
      <c r="KB26" s="165">
        <v>-8.2635000000000005</v>
      </c>
      <c r="KC26" s="165">
        <v>0</v>
      </c>
      <c r="KD26" s="165">
        <v>-29.2498</v>
      </c>
      <c r="KE26" s="165">
        <v>0</v>
      </c>
      <c r="KF26" s="165">
        <v>-8.3000000000000007</v>
      </c>
      <c r="KG26" s="165">
        <v>-7.8</v>
      </c>
      <c r="KH26" s="165">
        <v>99.1721</v>
      </c>
      <c r="KI26" s="165">
        <v>-76.1036</v>
      </c>
    </row>
    <row r="27" spans="1:295" ht="18" customHeight="1" x14ac:dyDescent="0.25">
      <c r="A27" s="160" t="s">
        <v>42</v>
      </c>
      <c r="B27" s="160" t="s">
        <v>758</v>
      </c>
      <c r="C27" s="164">
        <v>0</v>
      </c>
      <c r="D27" s="165">
        <v>0.40749999999999997</v>
      </c>
      <c r="E27" s="165">
        <v>-5.0522999999999998</v>
      </c>
      <c r="F27" s="165">
        <v>3.4274</v>
      </c>
      <c r="G27" s="165">
        <v>11.5624</v>
      </c>
      <c r="H27" s="166"/>
      <c r="I27" s="165">
        <v>19.327999999999999</v>
      </c>
      <c r="J27" s="166"/>
      <c r="K27" s="165">
        <v>28.3141</v>
      </c>
      <c r="L27" s="165">
        <v>12.8086</v>
      </c>
      <c r="M27" s="165">
        <v>12.369</v>
      </c>
      <c r="N27" s="165">
        <v>-13.32</v>
      </c>
      <c r="O27" s="165">
        <v>-30.8</v>
      </c>
      <c r="P27" s="165">
        <v>6.6</v>
      </c>
      <c r="Q27" s="165">
        <v>7.452</v>
      </c>
      <c r="R27" s="165">
        <v>-19.8</v>
      </c>
      <c r="S27" s="165">
        <v>-0.8992</v>
      </c>
      <c r="T27" s="165">
        <v>0.80600000000000005</v>
      </c>
      <c r="U27" s="165">
        <v>6.3215000000000003</v>
      </c>
      <c r="V27" s="165">
        <v>6.3734999999999999</v>
      </c>
      <c r="W27" s="165">
        <v>11.126799999999999</v>
      </c>
      <c r="X27" s="165">
        <v>0.96009999999999995</v>
      </c>
      <c r="Y27" s="165">
        <v>0</v>
      </c>
      <c r="Z27" s="165">
        <v>1.4448000000000001</v>
      </c>
      <c r="AA27" s="166"/>
      <c r="AB27" s="165">
        <v>-1.1520999999999999</v>
      </c>
      <c r="AC27" s="165">
        <v>-4.5999999999999999E-2</v>
      </c>
      <c r="AD27" s="165">
        <v>-4.9000000000000002E-2</v>
      </c>
      <c r="AE27" s="165">
        <v>3.31</v>
      </c>
      <c r="AF27" s="165">
        <v>-6.66</v>
      </c>
      <c r="AG27" s="165">
        <v>0</v>
      </c>
      <c r="AH27" s="165">
        <v>-1.8120000000000001</v>
      </c>
      <c r="AI27" s="165">
        <v>0.253</v>
      </c>
      <c r="AJ27" s="166"/>
      <c r="AK27" s="165">
        <v>-6.29</v>
      </c>
      <c r="AL27" s="166"/>
      <c r="AM27" s="165">
        <v>-10.62</v>
      </c>
      <c r="AN27" s="165">
        <v>-10.83</v>
      </c>
      <c r="AO27" s="165">
        <v>9.0503999999999998</v>
      </c>
      <c r="AP27" s="165">
        <v>3.0823999999999998</v>
      </c>
      <c r="AQ27" s="165">
        <v>20.630299999999998</v>
      </c>
      <c r="AR27" s="165">
        <v>24.659099999999999</v>
      </c>
      <c r="AS27" s="165">
        <v>-13.162000000000001</v>
      </c>
      <c r="AT27" s="165">
        <v>4.0514999999999999</v>
      </c>
      <c r="AU27" s="166"/>
      <c r="AV27" s="165">
        <v>4.7770999999999999</v>
      </c>
      <c r="AW27" s="165">
        <v>8.1709999999999994</v>
      </c>
      <c r="AX27" s="165">
        <v>-13.219900000000001</v>
      </c>
      <c r="AY27" s="165">
        <v>-11.380800000000001</v>
      </c>
      <c r="AZ27" s="165">
        <v>25.6905</v>
      </c>
      <c r="BA27" s="165">
        <v>37.754100000000001</v>
      </c>
      <c r="BB27" s="165">
        <v>74.100099999999998</v>
      </c>
      <c r="BC27" s="165">
        <v>0.46039999999999998</v>
      </c>
      <c r="BD27" s="165">
        <v>-1.1000000000000001</v>
      </c>
      <c r="BE27" s="165">
        <v>-1</v>
      </c>
      <c r="BF27" s="165">
        <v>-25.0962</v>
      </c>
      <c r="BG27" s="166"/>
      <c r="BH27" s="165">
        <v>-2.6970999999999998</v>
      </c>
      <c r="BI27" s="166"/>
      <c r="BJ27" s="165">
        <v>8.2431000000000001</v>
      </c>
      <c r="BK27" s="165">
        <v>8.7224000000000004</v>
      </c>
      <c r="BL27" s="165">
        <v>6.1717000000000004</v>
      </c>
      <c r="BM27" s="165">
        <v>4.1683000000000003</v>
      </c>
      <c r="BN27" s="165">
        <v>-155.30869999999999</v>
      </c>
      <c r="BO27" s="165">
        <v>106.5401</v>
      </c>
      <c r="BP27" s="165">
        <v>107.3946</v>
      </c>
      <c r="BQ27" s="165">
        <v>-86.590100000000007</v>
      </c>
      <c r="BR27" s="165">
        <v>-83.508499999999998</v>
      </c>
      <c r="BS27" s="166"/>
      <c r="BT27" s="166"/>
      <c r="BU27" s="166"/>
      <c r="BV27" s="165">
        <v>34.120100000000001</v>
      </c>
      <c r="BW27" s="165">
        <v>15.81</v>
      </c>
      <c r="BX27" s="165">
        <v>11.76</v>
      </c>
      <c r="BY27" s="165">
        <v>-7.4</v>
      </c>
      <c r="BZ27" s="165">
        <v>10.93</v>
      </c>
      <c r="CA27" s="165">
        <v>-6.6936999999999998</v>
      </c>
      <c r="CB27" s="165">
        <v>-6.5597000000000003</v>
      </c>
      <c r="CC27" s="165">
        <v>22.746500000000001</v>
      </c>
      <c r="CD27" s="165">
        <v>19.852599999999999</v>
      </c>
      <c r="CE27" s="165">
        <v>3.9517000000000002</v>
      </c>
      <c r="CF27" s="165">
        <v>12.777900000000001</v>
      </c>
      <c r="CG27" s="165">
        <v>12.732100000000001</v>
      </c>
      <c r="CH27" s="165">
        <v>7.6567999999999996</v>
      </c>
      <c r="CI27" s="165">
        <v>11.249000000000001</v>
      </c>
      <c r="CJ27" s="166"/>
      <c r="CK27" s="166"/>
      <c r="CL27" s="165">
        <v>21</v>
      </c>
      <c r="CM27" s="165">
        <v>-18.8</v>
      </c>
      <c r="CN27" s="165">
        <v>-4.6100000000000003</v>
      </c>
      <c r="CO27" s="165">
        <v>39.698799999999999</v>
      </c>
      <c r="CP27" s="165">
        <v>40.253700000000002</v>
      </c>
      <c r="CQ27" s="165">
        <v>38.509300000000003</v>
      </c>
      <c r="CR27" s="165">
        <v>49.990499999999997</v>
      </c>
      <c r="CS27" s="165">
        <v>49.0931</v>
      </c>
      <c r="CT27" s="165">
        <v>-20.139299999999999</v>
      </c>
      <c r="CU27" s="165">
        <v>-50.2408</v>
      </c>
      <c r="CV27" s="165">
        <v>-12.0497</v>
      </c>
      <c r="CW27" s="165">
        <v>3.5312000000000001</v>
      </c>
      <c r="CX27" s="165">
        <v>36.909999999999997</v>
      </c>
      <c r="CY27" s="165">
        <v>14.87</v>
      </c>
      <c r="CZ27" s="165">
        <v>3.4424000000000001</v>
      </c>
      <c r="DA27" s="165">
        <v>2.7374000000000001</v>
      </c>
      <c r="DB27" s="165">
        <v>10.878</v>
      </c>
      <c r="DC27" s="166"/>
      <c r="DD27" s="165">
        <v>-12.577199999999999</v>
      </c>
      <c r="DE27" s="165">
        <v>-12.492900000000001</v>
      </c>
      <c r="DF27" s="165">
        <v>-13.573399999999999</v>
      </c>
      <c r="DG27" s="166"/>
      <c r="DH27" s="165">
        <v>-4.6176000000000004</v>
      </c>
      <c r="DI27" s="165">
        <v>-48</v>
      </c>
      <c r="DJ27" s="165">
        <v>-49.8</v>
      </c>
      <c r="DK27" s="165">
        <v>-2.1472000000000002</v>
      </c>
      <c r="DL27" s="165">
        <v>15.5275</v>
      </c>
      <c r="DM27" s="165">
        <v>23.662199999999999</v>
      </c>
      <c r="DN27" s="165">
        <v>28.9511</v>
      </c>
      <c r="DO27" s="165">
        <v>16.7</v>
      </c>
      <c r="DP27" s="165">
        <v>-5.53</v>
      </c>
      <c r="DQ27" s="165">
        <v>14.4925</v>
      </c>
      <c r="DR27" s="165">
        <v>13.0695</v>
      </c>
      <c r="DS27" s="165">
        <v>-4.17</v>
      </c>
      <c r="DT27" s="165">
        <v>-4.1900000000000004</v>
      </c>
      <c r="DU27" s="165">
        <v>19.829999999999998</v>
      </c>
      <c r="DV27" s="165">
        <v>-45.16</v>
      </c>
      <c r="DW27" s="165">
        <v>9.6181999999999999</v>
      </c>
      <c r="DX27" s="165">
        <v>4.7091000000000003</v>
      </c>
      <c r="DY27" s="165">
        <v>-5.3692000000000002</v>
      </c>
      <c r="DZ27" s="165">
        <v>-4.5818000000000003</v>
      </c>
      <c r="EA27" s="165">
        <v>44.154299999999999</v>
      </c>
      <c r="EB27" s="165">
        <v>20.3461</v>
      </c>
      <c r="EC27" s="165">
        <v>15.0694</v>
      </c>
      <c r="ED27" s="165">
        <v>15.7898</v>
      </c>
      <c r="EE27" s="165">
        <v>-3.7381000000000002</v>
      </c>
      <c r="EF27" s="165">
        <v>-11.3184</v>
      </c>
      <c r="EG27" s="165">
        <v>-15.095000000000001</v>
      </c>
      <c r="EH27" s="165">
        <v>-1.5346</v>
      </c>
      <c r="EI27" s="165">
        <v>37.722700000000003</v>
      </c>
      <c r="EJ27" s="166"/>
      <c r="EK27" s="165">
        <v>-16.1693</v>
      </c>
      <c r="EL27" s="165">
        <v>-15.0541</v>
      </c>
      <c r="EM27" s="165">
        <v>9.6327999999999996</v>
      </c>
      <c r="EN27" s="165">
        <v>-4.0400999999999998</v>
      </c>
      <c r="EO27" s="165">
        <v>-4.1666999999999996</v>
      </c>
      <c r="EP27" s="165">
        <v>-4.6120000000000001</v>
      </c>
      <c r="EQ27" s="165">
        <v>-11.2188</v>
      </c>
      <c r="ER27" s="165">
        <v>-10.885899999999999</v>
      </c>
      <c r="ES27" s="165">
        <v>-4.8391999999999999</v>
      </c>
      <c r="ET27" s="166"/>
      <c r="EU27" s="165">
        <v>4.99</v>
      </c>
      <c r="EV27" s="166"/>
      <c r="EW27" s="165">
        <v>6.8331</v>
      </c>
      <c r="EX27" s="165">
        <v>-15.2852</v>
      </c>
      <c r="EY27" s="165">
        <v>-13.7837</v>
      </c>
      <c r="EZ27" s="165">
        <v>-8.5216999999999992</v>
      </c>
      <c r="FA27" s="165">
        <v>9.8070000000000004</v>
      </c>
      <c r="FB27" s="165">
        <v>-7.5220000000000002</v>
      </c>
      <c r="FC27" s="165">
        <v>-4.5442999999999998</v>
      </c>
      <c r="FD27" s="165">
        <v>2.7149999999999999</v>
      </c>
      <c r="FE27" s="165">
        <v>2.4904000000000002</v>
      </c>
      <c r="FF27" s="166"/>
      <c r="FG27" s="165">
        <v>3.6979000000000002</v>
      </c>
      <c r="FH27" s="165">
        <v>4.3574000000000002</v>
      </c>
      <c r="FI27" s="165">
        <v>3.3363999999999998</v>
      </c>
      <c r="FJ27" s="165">
        <v>6.8657000000000004</v>
      </c>
      <c r="FK27" s="165">
        <v>6.1959</v>
      </c>
      <c r="FL27" s="165">
        <v>4.1863999999999999</v>
      </c>
      <c r="FM27" s="165">
        <v>10.6907</v>
      </c>
      <c r="FN27" s="165">
        <v>10.065899999999999</v>
      </c>
      <c r="FO27" s="165">
        <v>14.902900000000001</v>
      </c>
      <c r="FP27" s="165">
        <v>24.880800000000001</v>
      </c>
      <c r="FQ27" s="165">
        <v>20.895099999999999</v>
      </c>
      <c r="FR27" s="165">
        <v>-16.11</v>
      </c>
      <c r="FS27" s="165">
        <v>-1.8232999999999999</v>
      </c>
      <c r="FT27" s="165">
        <v>0.19159999999999999</v>
      </c>
      <c r="FU27" s="165">
        <v>1.52</v>
      </c>
      <c r="FV27" s="165">
        <v>-0.72</v>
      </c>
      <c r="FW27" s="165">
        <v>-21.0639</v>
      </c>
      <c r="FX27" s="165">
        <v>2.5486</v>
      </c>
      <c r="FY27" s="165">
        <v>7.55</v>
      </c>
      <c r="FZ27" s="165">
        <v>0.98699999999999999</v>
      </c>
      <c r="GA27" s="166"/>
      <c r="GB27" s="165">
        <v>27.68</v>
      </c>
      <c r="GC27" s="165">
        <v>-29.6614</v>
      </c>
      <c r="GD27" s="165">
        <v>-19.2836</v>
      </c>
      <c r="GE27" s="165">
        <v>-1.27</v>
      </c>
      <c r="GF27" s="165">
        <v>24.303799999999999</v>
      </c>
      <c r="GG27" s="166"/>
      <c r="GH27" s="165">
        <v>21.951899999999998</v>
      </c>
      <c r="GI27" s="165">
        <v>-8.1415000000000006</v>
      </c>
      <c r="GJ27" s="165">
        <v>-8.8320000000000007</v>
      </c>
      <c r="GK27" s="165">
        <v>2.3426</v>
      </c>
      <c r="GL27" s="166"/>
      <c r="GM27" s="166"/>
      <c r="GN27" s="165">
        <v>-11.2189</v>
      </c>
      <c r="GO27" s="165">
        <v>-26.386299999999999</v>
      </c>
      <c r="GP27" s="165">
        <v>9.952</v>
      </c>
      <c r="GQ27" s="165">
        <v>-21.9572</v>
      </c>
      <c r="GR27" s="165">
        <v>3.298</v>
      </c>
      <c r="GS27" s="165">
        <v>2.9312999999999998</v>
      </c>
      <c r="GT27" s="165">
        <v>156.27189999999999</v>
      </c>
      <c r="GU27" s="165">
        <v>-13.7087</v>
      </c>
      <c r="GV27" s="165">
        <v>-4.4223999999999997</v>
      </c>
      <c r="GW27" s="165">
        <v>-17.277000000000001</v>
      </c>
      <c r="GX27" s="165">
        <v>0.77390000000000003</v>
      </c>
      <c r="GY27" s="165">
        <v>11.0764</v>
      </c>
      <c r="GZ27" s="165">
        <v>8.6797000000000004</v>
      </c>
      <c r="HA27" s="165">
        <v>0</v>
      </c>
      <c r="HB27" s="165">
        <v>-9.4578000000000007</v>
      </c>
      <c r="HC27" s="165">
        <v>-10.271800000000001</v>
      </c>
      <c r="HD27" s="165">
        <v>-4.1900000000000004</v>
      </c>
      <c r="HE27" s="165">
        <v>9.0411000000000001</v>
      </c>
      <c r="HF27" s="165">
        <v>0</v>
      </c>
      <c r="HG27" s="165">
        <v>82.1965</v>
      </c>
      <c r="HH27" s="165">
        <v>81.782200000000003</v>
      </c>
      <c r="HI27" s="166"/>
      <c r="HJ27" s="165">
        <v>-3.3675000000000002</v>
      </c>
      <c r="HK27" s="166"/>
      <c r="HL27" s="165">
        <v>9.3346999999999998</v>
      </c>
      <c r="HM27" s="166"/>
      <c r="HN27" s="165">
        <v>-19.832899999999999</v>
      </c>
      <c r="HO27" s="166"/>
      <c r="HP27" s="166"/>
      <c r="HQ27" s="165">
        <v>-8.8317999999999994</v>
      </c>
      <c r="HR27" s="165">
        <v>-8.3757999999999999</v>
      </c>
      <c r="HS27" s="165">
        <v>-24.6036</v>
      </c>
      <c r="HT27" s="165">
        <v>-24.670100000000001</v>
      </c>
      <c r="HU27" s="165">
        <v>26.74</v>
      </c>
      <c r="HV27" s="165">
        <v>26.7</v>
      </c>
      <c r="HW27" s="165">
        <v>-21.8</v>
      </c>
      <c r="HX27" s="165">
        <v>-22.1</v>
      </c>
      <c r="HY27" s="165">
        <v>-1.9510000000000001</v>
      </c>
      <c r="HZ27" s="165">
        <v>11.52</v>
      </c>
      <c r="IA27" s="165">
        <v>48.698900000000002</v>
      </c>
      <c r="IB27" s="165">
        <v>27.162400000000002</v>
      </c>
      <c r="IC27" s="165">
        <v>27.267099999999999</v>
      </c>
      <c r="ID27" s="165">
        <v>-10.1</v>
      </c>
      <c r="IE27" s="165">
        <v>-32.200000000000003</v>
      </c>
      <c r="IF27" s="165">
        <v>-8</v>
      </c>
      <c r="IG27" s="165">
        <v>-8.5</v>
      </c>
      <c r="IH27" s="166"/>
      <c r="II27" s="165">
        <v>-17.411300000000001</v>
      </c>
      <c r="IJ27" s="165">
        <v>-172.67089999999999</v>
      </c>
      <c r="IK27" s="165">
        <v>19.5992</v>
      </c>
      <c r="IL27" s="165">
        <v>-164.1627</v>
      </c>
      <c r="IM27" s="165">
        <v>5.3418999999999999</v>
      </c>
      <c r="IN27" s="165">
        <v>-7.3798000000000004</v>
      </c>
      <c r="IO27" s="165">
        <v>73.220799999999997</v>
      </c>
      <c r="IP27" s="165">
        <v>77.132900000000006</v>
      </c>
      <c r="IQ27" s="165">
        <v>80.333799999999997</v>
      </c>
      <c r="IR27" s="165">
        <v>102.4781</v>
      </c>
      <c r="IS27" s="165">
        <v>18.730599999999999</v>
      </c>
      <c r="IT27" s="165">
        <v>17.659600000000001</v>
      </c>
      <c r="IU27" s="165">
        <v>15.8477</v>
      </c>
      <c r="IV27" s="165">
        <v>28.0259</v>
      </c>
      <c r="IW27" s="165">
        <v>85.694299999999998</v>
      </c>
      <c r="IX27" s="165">
        <v>-200.9282</v>
      </c>
      <c r="IY27" s="165">
        <v>8.4509000000000007</v>
      </c>
      <c r="IZ27" s="165">
        <v>-22.456800000000001</v>
      </c>
      <c r="JA27" s="165">
        <v>-2.0838000000000001</v>
      </c>
      <c r="JB27" s="165">
        <v>2.726</v>
      </c>
      <c r="JC27" s="165">
        <v>-7.04</v>
      </c>
      <c r="JD27" s="165">
        <v>-2.1869999999999998</v>
      </c>
      <c r="JE27" s="165">
        <v>-2.1930000000000001</v>
      </c>
      <c r="JF27" s="165">
        <v>2.2400000000000002</v>
      </c>
      <c r="JG27" s="165">
        <v>-0.32</v>
      </c>
      <c r="JH27" s="165">
        <v>-3.3628999999999998</v>
      </c>
      <c r="JI27" s="165">
        <v>-5.5069999999999997</v>
      </c>
      <c r="JJ27" s="165">
        <v>1.8172999999999999</v>
      </c>
      <c r="JK27" s="165">
        <v>7.7652999999999999</v>
      </c>
      <c r="JL27" s="165">
        <v>-2.7</v>
      </c>
      <c r="JM27" s="165">
        <v>0.311</v>
      </c>
      <c r="JN27" s="165">
        <v>-0.123</v>
      </c>
      <c r="JO27" s="166"/>
      <c r="JP27" s="166"/>
      <c r="JQ27" s="165">
        <v>0.52539999999999998</v>
      </c>
      <c r="JR27" s="165">
        <v>0.46860000000000002</v>
      </c>
      <c r="JS27" s="165">
        <v>0.2351</v>
      </c>
      <c r="JT27" s="166"/>
      <c r="JU27" s="165">
        <v>16.600000000000001</v>
      </c>
      <c r="JV27" s="165">
        <v>10.0335</v>
      </c>
      <c r="JW27" s="165">
        <v>1.06</v>
      </c>
      <c r="JX27" s="166"/>
      <c r="JY27" s="165">
        <v>-11.392200000000001</v>
      </c>
      <c r="JZ27" s="165">
        <v>-0.57709999999999995</v>
      </c>
      <c r="KA27" s="165">
        <v>-25.311399999999999</v>
      </c>
      <c r="KB27" s="165">
        <v>-8.0359999999999996</v>
      </c>
      <c r="KC27" s="165">
        <v>-2.7675000000000001</v>
      </c>
      <c r="KD27" s="165">
        <v>-29.1752</v>
      </c>
      <c r="KE27" s="165">
        <v>1.5617000000000001</v>
      </c>
      <c r="KF27" s="165">
        <v>-9.9</v>
      </c>
      <c r="KG27" s="165">
        <v>-6.2</v>
      </c>
      <c r="KH27" s="165">
        <v>89.948300000000003</v>
      </c>
      <c r="KI27" s="165">
        <v>-62.860100000000003</v>
      </c>
    </row>
    <row r="28" spans="1:295" ht="18" customHeight="1" x14ac:dyDescent="0.25">
      <c r="A28" s="160" t="s">
        <v>42</v>
      </c>
      <c r="B28" s="160" t="s">
        <v>759</v>
      </c>
      <c r="C28" s="164">
        <v>0</v>
      </c>
      <c r="D28" s="165">
        <v>0.49130000000000001</v>
      </c>
      <c r="E28" s="165">
        <v>-5.0609999999999999</v>
      </c>
      <c r="F28" s="165">
        <v>3.4498000000000002</v>
      </c>
      <c r="G28" s="165">
        <v>11.824400000000001</v>
      </c>
      <c r="H28" s="166"/>
      <c r="I28" s="165">
        <v>20.410399999999999</v>
      </c>
      <c r="J28" s="166"/>
      <c r="K28" s="165">
        <v>30.460100000000001</v>
      </c>
      <c r="L28" s="165">
        <v>13.8286</v>
      </c>
      <c r="M28" s="165">
        <v>13.337400000000001</v>
      </c>
      <c r="N28" s="165">
        <v>-19.98</v>
      </c>
      <c r="O28" s="165">
        <v>-33</v>
      </c>
      <c r="P28" s="165">
        <v>8.8000000000000007</v>
      </c>
      <c r="Q28" s="165">
        <v>8.2799999999999994</v>
      </c>
      <c r="R28" s="165">
        <v>-22</v>
      </c>
      <c r="S28" s="165">
        <v>-0.72309999999999997</v>
      </c>
      <c r="T28" s="165">
        <v>0.95309999999999995</v>
      </c>
      <c r="U28" s="165">
        <v>6.8257000000000003</v>
      </c>
      <c r="V28" s="165">
        <v>6.7568999999999999</v>
      </c>
      <c r="W28" s="165">
        <v>11.832000000000001</v>
      </c>
      <c r="X28" s="165">
        <v>1.9328000000000001</v>
      </c>
      <c r="Y28" s="165">
        <v>-9.2100000000000001E-2</v>
      </c>
      <c r="Z28" s="165">
        <v>1.3204</v>
      </c>
      <c r="AA28" s="166"/>
      <c r="AB28" s="165">
        <v>-1.2676000000000001</v>
      </c>
      <c r="AC28" s="165">
        <v>0.16400000000000001</v>
      </c>
      <c r="AD28" s="165">
        <v>0.17</v>
      </c>
      <c r="AE28" s="165">
        <v>3.6659999999999999</v>
      </c>
      <c r="AF28" s="165">
        <v>0</v>
      </c>
      <c r="AG28" s="165">
        <v>2.2000000000000002</v>
      </c>
      <c r="AH28" s="165">
        <v>-1.304</v>
      </c>
      <c r="AI28" s="165">
        <v>0.26</v>
      </c>
      <c r="AJ28" s="166"/>
      <c r="AK28" s="165">
        <v>-5.37</v>
      </c>
      <c r="AL28" s="166"/>
      <c r="AM28" s="165">
        <v>-12.99</v>
      </c>
      <c r="AN28" s="165">
        <v>-13.06</v>
      </c>
      <c r="AO28" s="165">
        <v>8.8884000000000007</v>
      </c>
      <c r="AP28" s="165">
        <v>3.0979999999999999</v>
      </c>
      <c r="AQ28" s="165">
        <v>22.1676</v>
      </c>
      <c r="AR28" s="165">
        <v>26.271100000000001</v>
      </c>
      <c r="AS28" s="165">
        <v>-12.370799999999999</v>
      </c>
      <c r="AT28" s="165">
        <v>6.0449000000000002</v>
      </c>
      <c r="AU28" s="166"/>
      <c r="AV28" s="165">
        <v>0.51790000000000003</v>
      </c>
      <c r="AW28" s="165">
        <v>0.43409999999999999</v>
      </c>
      <c r="AX28" s="165">
        <v>-9.9178999999999995</v>
      </c>
      <c r="AY28" s="165">
        <v>-7.3198999999999996</v>
      </c>
      <c r="AZ28" s="165">
        <v>26.763400000000001</v>
      </c>
      <c r="BA28" s="165">
        <v>28.345700000000001</v>
      </c>
      <c r="BB28" s="165">
        <v>77.602900000000005</v>
      </c>
      <c r="BC28" s="165">
        <v>0.88080000000000003</v>
      </c>
      <c r="BD28" s="165">
        <v>-1.3</v>
      </c>
      <c r="BE28" s="165">
        <v>-1.3</v>
      </c>
      <c r="BF28" s="165">
        <v>-30.248799999999999</v>
      </c>
      <c r="BG28" s="166"/>
      <c r="BH28" s="165">
        <v>-4.4851999999999999</v>
      </c>
      <c r="BI28" s="166"/>
      <c r="BJ28" s="165">
        <v>9.6058000000000003</v>
      </c>
      <c r="BK28" s="165">
        <v>8.9425000000000008</v>
      </c>
      <c r="BL28" s="165">
        <v>2.7469000000000001</v>
      </c>
      <c r="BM28" s="165">
        <v>1.8452</v>
      </c>
      <c r="BN28" s="165">
        <v>-155.91900000000001</v>
      </c>
      <c r="BO28" s="165">
        <v>106.0518</v>
      </c>
      <c r="BP28" s="165">
        <v>106.11279999999999</v>
      </c>
      <c r="BQ28" s="165">
        <v>-85.536299999999997</v>
      </c>
      <c r="BR28" s="165">
        <v>-76.878399999999999</v>
      </c>
      <c r="BS28" s="166"/>
      <c r="BT28" s="166"/>
      <c r="BU28" s="166"/>
      <c r="BV28" s="165">
        <v>35.4773</v>
      </c>
      <c r="BW28" s="165">
        <v>15.9</v>
      </c>
      <c r="BX28" s="165">
        <v>12.15</v>
      </c>
      <c r="BY28" s="165">
        <v>-6.84</v>
      </c>
      <c r="BZ28" s="165">
        <v>11.52</v>
      </c>
      <c r="CA28" s="165">
        <v>-5.4881000000000002</v>
      </c>
      <c r="CB28" s="165">
        <v>-5.4881000000000002</v>
      </c>
      <c r="CC28" s="165">
        <v>22.989100000000001</v>
      </c>
      <c r="CD28" s="165">
        <v>20.037400000000002</v>
      </c>
      <c r="CE28" s="165">
        <v>4.4905999999999997</v>
      </c>
      <c r="CF28" s="165">
        <v>9.532</v>
      </c>
      <c r="CG28" s="165">
        <v>9.41</v>
      </c>
      <c r="CH28" s="165">
        <v>9.9402000000000008</v>
      </c>
      <c r="CI28" s="165">
        <v>7.4743000000000004</v>
      </c>
      <c r="CJ28" s="166"/>
      <c r="CK28" s="166"/>
      <c r="CL28" s="165">
        <v>19</v>
      </c>
      <c r="CM28" s="165">
        <v>-10.8</v>
      </c>
      <c r="CN28" s="165">
        <v>-4.6900000000000004</v>
      </c>
      <c r="CO28" s="165">
        <v>38.995699999999999</v>
      </c>
      <c r="CP28" s="165">
        <v>39.053100000000001</v>
      </c>
      <c r="CQ28" s="165">
        <v>37.012099999999997</v>
      </c>
      <c r="CR28" s="165">
        <v>49.189700000000002</v>
      </c>
      <c r="CS28" s="165">
        <v>49.169400000000003</v>
      </c>
      <c r="CT28" s="165">
        <v>-21.7913</v>
      </c>
      <c r="CU28" s="165">
        <v>-48.057299999999998</v>
      </c>
      <c r="CV28" s="165">
        <v>-13.3962</v>
      </c>
      <c r="CW28" s="165">
        <v>3.5211000000000001</v>
      </c>
      <c r="CX28" s="165">
        <v>38.61</v>
      </c>
      <c r="CY28" s="165">
        <v>15.54</v>
      </c>
      <c r="CZ28" s="165">
        <v>-6.7187999999999999</v>
      </c>
      <c r="DA28" s="165">
        <v>-6.7382999999999997</v>
      </c>
      <c r="DB28" s="165">
        <v>11.6617</v>
      </c>
      <c r="DC28" s="166"/>
      <c r="DD28" s="165">
        <v>-8.9788999999999994</v>
      </c>
      <c r="DE28" s="165">
        <v>-8.9725999999999999</v>
      </c>
      <c r="DF28" s="165">
        <v>-10.506600000000001</v>
      </c>
      <c r="DG28" s="166"/>
      <c r="DH28" s="165">
        <v>-5.0293999999999999</v>
      </c>
      <c r="DI28" s="165">
        <v>-48.5</v>
      </c>
      <c r="DJ28" s="165">
        <v>-47.4</v>
      </c>
      <c r="DK28" s="165">
        <v>-1.8701000000000001</v>
      </c>
      <c r="DL28" s="165">
        <v>16.0885</v>
      </c>
      <c r="DM28" s="165">
        <v>23.977599999999999</v>
      </c>
      <c r="DN28" s="165">
        <v>29.693300000000001</v>
      </c>
      <c r="DO28" s="165">
        <v>17.350000000000001</v>
      </c>
      <c r="DP28" s="165">
        <v>-5.52</v>
      </c>
      <c r="DQ28" s="165">
        <v>15.19</v>
      </c>
      <c r="DR28" s="165">
        <v>10.168100000000001</v>
      </c>
      <c r="DS28" s="165">
        <v>-3.94</v>
      </c>
      <c r="DT28" s="165">
        <v>-4</v>
      </c>
      <c r="DU28" s="165">
        <v>19.28</v>
      </c>
      <c r="DV28" s="165">
        <v>-43.96</v>
      </c>
      <c r="DW28" s="165">
        <v>8.0726999999999993</v>
      </c>
      <c r="DX28" s="165">
        <v>3.9272999999999998</v>
      </c>
      <c r="DY28" s="165">
        <v>-5.5590999999999999</v>
      </c>
      <c r="DZ28" s="165">
        <v>-5.1635999999999997</v>
      </c>
      <c r="EA28" s="165">
        <v>46.088799999999999</v>
      </c>
      <c r="EB28" s="165">
        <v>20.864100000000001</v>
      </c>
      <c r="EC28" s="165">
        <v>14.9306</v>
      </c>
      <c r="ED28" s="165">
        <v>15.250500000000001</v>
      </c>
      <c r="EE28" s="165">
        <v>-1.8895999999999999</v>
      </c>
      <c r="EF28" s="165">
        <v>-10.4491</v>
      </c>
      <c r="EG28" s="165">
        <v>-15.683</v>
      </c>
      <c r="EH28" s="165">
        <v>-2.0678000000000001</v>
      </c>
      <c r="EI28" s="165">
        <v>40.4955</v>
      </c>
      <c r="EJ28" s="166"/>
      <c r="EK28" s="165">
        <v>-16.1127</v>
      </c>
      <c r="EL28" s="165">
        <v>-15.019399999999999</v>
      </c>
      <c r="EM28" s="165">
        <v>9.6963000000000008</v>
      </c>
      <c r="EN28" s="165">
        <v>-4.4314</v>
      </c>
      <c r="EO28" s="165">
        <v>-4.6532</v>
      </c>
      <c r="EP28" s="165">
        <v>-3.0760000000000001</v>
      </c>
      <c r="EQ28" s="165">
        <v>-11.3786</v>
      </c>
      <c r="ER28" s="165">
        <v>-10.8872</v>
      </c>
      <c r="ES28" s="165">
        <v>-4.7592999999999996</v>
      </c>
      <c r="ET28" s="166"/>
      <c r="EU28" s="165">
        <v>4.82</v>
      </c>
      <c r="EV28" s="166"/>
      <c r="EW28" s="165">
        <v>6.7808000000000002</v>
      </c>
      <c r="EX28" s="165">
        <v>-16.004799999999999</v>
      </c>
      <c r="EY28" s="165">
        <v>-14.046799999999999</v>
      </c>
      <c r="EZ28" s="165">
        <v>-8.6130999999999993</v>
      </c>
      <c r="FA28" s="165">
        <v>10.0511</v>
      </c>
      <c r="FB28" s="165">
        <v>-8.3152000000000008</v>
      </c>
      <c r="FC28" s="165">
        <v>0</v>
      </c>
      <c r="FD28" s="165">
        <v>3.8948</v>
      </c>
      <c r="FE28" s="165">
        <v>3.5872999999999999</v>
      </c>
      <c r="FF28" s="166"/>
      <c r="FG28" s="165">
        <v>4.2457000000000003</v>
      </c>
      <c r="FH28" s="165">
        <v>4.6997</v>
      </c>
      <c r="FI28" s="165">
        <v>3.3468</v>
      </c>
      <c r="FJ28" s="165">
        <v>8.0379000000000005</v>
      </c>
      <c r="FK28" s="165">
        <v>7.2005999999999997</v>
      </c>
      <c r="FL28" s="165">
        <v>0</v>
      </c>
      <c r="FM28" s="165">
        <v>10.145</v>
      </c>
      <c r="FN28" s="165">
        <v>10.723000000000001</v>
      </c>
      <c r="FO28" s="165">
        <v>11.634399999999999</v>
      </c>
      <c r="FP28" s="165">
        <v>21.178000000000001</v>
      </c>
      <c r="FQ28" s="165">
        <v>18.9175</v>
      </c>
      <c r="FR28" s="165">
        <v>-13.84</v>
      </c>
      <c r="FS28" s="165">
        <v>-1.4186000000000001</v>
      </c>
      <c r="FT28" s="165">
        <v>0.14760000000000001</v>
      </c>
      <c r="FU28" s="165">
        <v>0.94</v>
      </c>
      <c r="FV28" s="165">
        <v>-0.17</v>
      </c>
      <c r="FW28" s="165">
        <v>-18.7118</v>
      </c>
      <c r="FX28" s="166"/>
      <c r="FY28" s="165">
        <v>7.7320000000000002</v>
      </c>
      <c r="FZ28" s="165">
        <v>0.95</v>
      </c>
      <c r="GA28" s="166"/>
      <c r="GB28" s="165">
        <v>30.45</v>
      </c>
      <c r="GC28" s="165">
        <v>-27.7363</v>
      </c>
      <c r="GD28" s="165">
        <v>-17.8323</v>
      </c>
      <c r="GE28" s="165">
        <v>-0.67</v>
      </c>
      <c r="GF28" s="165">
        <v>25.273499999999999</v>
      </c>
      <c r="GG28" s="166"/>
      <c r="GH28" s="165">
        <v>23.003499999999999</v>
      </c>
      <c r="GI28" s="165">
        <v>-7.7717999999999998</v>
      </c>
      <c r="GJ28" s="165">
        <v>-8.3767999999999994</v>
      </c>
      <c r="GK28" s="165">
        <v>2.5308999999999999</v>
      </c>
      <c r="GL28" s="166"/>
      <c r="GM28" s="166"/>
      <c r="GN28" s="165">
        <v>-9.57</v>
      </c>
      <c r="GO28" s="165">
        <v>-26.8325</v>
      </c>
      <c r="GP28" s="165">
        <v>6.9039000000000001</v>
      </c>
      <c r="GQ28" s="165">
        <v>-22.018899999999999</v>
      </c>
      <c r="GR28" s="165">
        <v>3.4106000000000001</v>
      </c>
      <c r="GS28" s="165">
        <v>2.9009999999999998</v>
      </c>
      <c r="GT28" s="165">
        <v>158.18369999999999</v>
      </c>
      <c r="GU28" s="165">
        <v>-14.2865</v>
      </c>
      <c r="GV28" s="165">
        <v>-6.6801000000000004</v>
      </c>
      <c r="GW28" s="165">
        <v>-17.5154</v>
      </c>
      <c r="GX28" s="165">
        <v>1.2144999999999999</v>
      </c>
      <c r="GY28" s="165">
        <v>11.2082</v>
      </c>
      <c r="GZ28" s="165">
        <v>8.8141999999999996</v>
      </c>
      <c r="HA28" s="165">
        <v>0.64910000000000001</v>
      </c>
      <c r="HB28" s="165">
        <v>-8.9443999999999999</v>
      </c>
      <c r="HC28" s="165">
        <v>-10.2235</v>
      </c>
      <c r="HD28" s="165">
        <v>-5.45</v>
      </c>
      <c r="HE28" s="165">
        <v>9.2285000000000004</v>
      </c>
      <c r="HF28" s="165">
        <v>-5.5445000000000002</v>
      </c>
      <c r="HG28" s="165">
        <v>82.569800000000001</v>
      </c>
      <c r="HH28" s="165">
        <v>79.645200000000003</v>
      </c>
      <c r="HI28" s="166"/>
      <c r="HJ28" s="165">
        <v>-3.4054000000000002</v>
      </c>
      <c r="HK28" s="166"/>
      <c r="HL28" s="165">
        <v>7.9757999999999996</v>
      </c>
      <c r="HM28" s="166"/>
      <c r="HN28" s="165">
        <v>-20.324100000000001</v>
      </c>
      <c r="HO28" s="166"/>
      <c r="HP28" s="166"/>
      <c r="HQ28" s="165">
        <v>-9.6722000000000001</v>
      </c>
      <c r="HR28" s="165">
        <v>-9.5074000000000005</v>
      </c>
      <c r="HS28" s="165">
        <v>-30.0367</v>
      </c>
      <c r="HT28" s="165">
        <v>-30.101299999999998</v>
      </c>
      <c r="HU28" s="165">
        <v>26.1</v>
      </c>
      <c r="HV28" s="165">
        <v>26.17</v>
      </c>
      <c r="HW28" s="165">
        <v>-22.4</v>
      </c>
      <c r="HX28" s="165">
        <v>-22.8</v>
      </c>
      <c r="HY28" s="165">
        <v>0.51</v>
      </c>
      <c r="HZ28" s="165">
        <v>12.16</v>
      </c>
      <c r="IA28" s="165">
        <v>43.6815</v>
      </c>
      <c r="IB28" s="165">
        <v>27.101600000000001</v>
      </c>
      <c r="IC28" s="165">
        <v>27.392199999999999</v>
      </c>
      <c r="ID28" s="165">
        <v>-10.1</v>
      </c>
      <c r="IE28" s="165">
        <v>-32.5</v>
      </c>
      <c r="IF28" s="165">
        <v>-7.1</v>
      </c>
      <c r="IG28" s="165">
        <v>-7.3</v>
      </c>
      <c r="IH28" s="166"/>
      <c r="II28" s="166"/>
      <c r="IJ28" s="165">
        <v>-169.42789999999999</v>
      </c>
      <c r="IK28" s="165">
        <v>29.898800000000001</v>
      </c>
      <c r="IL28" s="165">
        <v>-194.09639999999999</v>
      </c>
      <c r="IM28" s="165">
        <v>8.8757999999999999</v>
      </c>
      <c r="IN28" s="165">
        <v>-13.4131</v>
      </c>
      <c r="IO28" s="166"/>
      <c r="IP28" s="165">
        <v>72.883300000000006</v>
      </c>
      <c r="IQ28" s="165">
        <v>98.947100000000006</v>
      </c>
      <c r="IR28" s="165">
        <v>47.572200000000002</v>
      </c>
      <c r="IS28" s="165">
        <v>23.0306</v>
      </c>
      <c r="IT28" s="165">
        <v>6.4297000000000004</v>
      </c>
      <c r="IU28" s="165">
        <v>4.8587999999999996</v>
      </c>
      <c r="IV28" s="165">
        <v>9.1826000000000008</v>
      </c>
      <c r="IW28" s="165">
        <v>126.6101</v>
      </c>
      <c r="IX28" s="165">
        <v>-149.77119999999999</v>
      </c>
      <c r="IY28" s="165">
        <v>-18.807400000000001</v>
      </c>
      <c r="IZ28" s="165">
        <v>19.281099999999999</v>
      </c>
      <c r="JA28" s="165">
        <v>-1.593</v>
      </c>
      <c r="JB28" s="165">
        <v>2.75</v>
      </c>
      <c r="JC28" s="165">
        <v>-8.24</v>
      </c>
      <c r="JD28" s="165">
        <v>-2.2309999999999999</v>
      </c>
      <c r="JE28" s="165">
        <v>-2.23</v>
      </c>
      <c r="JF28" s="165">
        <v>3.6</v>
      </c>
      <c r="JG28" s="165">
        <v>-1.04</v>
      </c>
      <c r="JH28" s="165">
        <v>-3.4914999999999998</v>
      </c>
      <c r="JI28" s="165">
        <v>-4.2465999999999999</v>
      </c>
      <c r="JJ28" s="165">
        <v>0.82250000000000001</v>
      </c>
      <c r="JK28" s="165">
        <v>7.3837999999999999</v>
      </c>
      <c r="JL28" s="165">
        <v>-2.6</v>
      </c>
      <c r="JM28" s="165">
        <v>-1.2350000000000001</v>
      </c>
      <c r="JN28" s="165">
        <v>-0.74</v>
      </c>
      <c r="JO28" s="165">
        <v>2.4729999999999999</v>
      </c>
      <c r="JP28" s="165">
        <v>2.7887</v>
      </c>
      <c r="JQ28" s="165">
        <v>0.88049999999999995</v>
      </c>
      <c r="JR28" s="165">
        <v>0.15010000000000001</v>
      </c>
      <c r="JS28" s="165">
        <v>0.41980000000000001</v>
      </c>
      <c r="JT28" s="166"/>
      <c r="JU28" s="165">
        <v>17.100000000000001</v>
      </c>
      <c r="JV28" s="165">
        <v>8.7836999999999996</v>
      </c>
      <c r="JW28" s="165">
        <v>1.17</v>
      </c>
      <c r="JX28" s="166"/>
      <c r="JY28" s="165">
        <v>-11.069599999999999</v>
      </c>
      <c r="JZ28" s="165">
        <v>-1.2017</v>
      </c>
      <c r="KA28" s="165">
        <v>-24.754100000000001</v>
      </c>
      <c r="KB28" s="165">
        <v>-8.2596000000000007</v>
      </c>
      <c r="KC28" s="165">
        <v>-2.2259000000000002</v>
      </c>
      <c r="KD28" s="165">
        <v>-28.274000000000001</v>
      </c>
      <c r="KE28" s="165">
        <v>0</v>
      </c>
      <c r="KF28" s="165">
        <v>-10.6</v>
      </c>
      <c r="KG28" s="165">
        <v>-6.1</v>
      </c>
      <c r="KH28" s="165">
        <v>95.353899999999996</v>
      </c>
      <c r="KI28" s="165">
        <v>-52.6738</v>
      </c>
    </row>
    <row r="29" spans="1:295" ht="18" customHeight="1" x14ac:dyDescent="0.25">
      <c r="A29" s="160" t="s">
        <v>42</v>
      </c>
      <c r="B29" s="160" t="s">
        <v>760</v>
      </c>
      <c r="C29" s="164">
        <v>0</v>
      </c>
      <c r="D29" s="165">
        <v>0.56430000000000002</v>
      </c>
      <c r="E29" s="165">
        <v>-5.2064000000000004</v>
      </c>
      <c r="F29" s="165">
        <v>2.4847999999999999</v>
      </c>
      <c r="G29" s="165">
        <v>11.753500000000001</v>
      </c>
      <c r="H29" s="166"/>
      <c r="I29" s="165">
        <v>20.9482</v>
      </c>
      <c r="J29" s="166"/>
      <c r="K29" s="165">
        <v>31.810099999999998</v>
      </c>
      <c r="L29" s="165">
        <v>14.4276</v>
      </c>
      <c r="M29" s="165">
        <v>14.0221</v>
      </c>
      <c r="N29" s="165">
        <v>-22.2</v>
      </c>
      <c r="O29" s="165">
        <v>-30.8</v>
      </c>
      <c r="P29" s="165">
        <v>6.6</v>
      </c>
      <c r="Q29" s="165">
        <v>8.2799999999999994</v>
      </c>
      <c r="R29" s="165">
        <v>-19.8</v>
      </c>
      <c r="S29" s="165">
        <v>-0.81979999999999997</v>
      </c>
      <c r="T29" s="165">
        <v>-0.43169999999999997</v>
      </c>
      <c r="U29" s="165">
        <v>6.6840000000000002</v>
      </c>
      <c r="V29" s="165">
        <v>6.5557999999999996</v>
      </c>
      <c r="W29" s="165">
        <v>11.375</v>
      </c>
      <c r="X29" s="165">
        <v>0.70630000000000004</v>
      </c>
      <c r="Y29" s="165">
        <v>-9.64E-2</v>
      </c>
      <c r="Z29" s="165">
        <v>1.403</v>
      </c>
      <c r="AA29" s="166"/>
      <c r="AB29" s="165">
        <v>-1.3042</v>
      </c>
      <c r="AC29" s="165">
        <v>0.32600000000000001</v>
      </c>
      <c r="AD29" s="165">
        <v>0.34399999999999997</v>
      </c>
      <c r="AE29" s="165">
        <v>3.65</v>
      </c>
      <c r="AF29" s="165">
        <v>0</v>
      </c>
      <c r="AG29" s="165">
        <v>2.2000000000000002</v>
      </c>
      <c r="AH29" s="165">
        <v>-1.38</v>
      </c>
      <c r="AI29" s="165">
        <v>0.26900000000000002</v>
      </c>
      <c r="AJ29" s="166"/>
      <c r="AK29" s="165">
        <v>-3.81</v>
      </c>
      <c r="AL29" s="166"/>
      <c r="AM29" s="165">
        <v>-12.6</v>
      </c>
      <c r="AN29" s="165">
        <v>-12.89</v>
      </c>
      <c r="AO29" s="165">
        <v>8.9335000000000004</v>
      </c>
      <c r="AP29" s="165">
        <v>2.9163000000000001</v>
      </c>
      <c r="AQ29" s="165">
        <v>21.518000000000001</v>
      </c>
      <c r="AR29" s="165">
        <v>25.9848</v>
      </c>
      <c r="AS29" s="165">
        <v>-13.6891</v>
      </c>
      <c r="AT29" s="165">
        <v>6.0945</v>
      </c>
      <c r="AU29" s="166"/>
      <c r="AV29" s="165">
        <v>12.1092</v>
      </c>
      <c r="AW29" s="165">
        <v>13.061999999999999</v>
      </c>
      <c r="AX29" s="165">
        <v>-12.2882</v>
      </c>
      <c r="AY29" s="165">
        <v>-10.2303</v>
      </c>
      <c r="AZ29" s="165">
        <v>29.7044</v>
      </c>
      <c r="BA29" s="165">
        <v>31.772300000000001</v>
      </c>
      <c r="BB29" s="165">
        <v>81.480800000000002</v>
      </c>
      <c r="BC29" s="165">
        <v>-1.5466</v>
      </c>
      <c r="BD29" s="165">
        <v>-1.5</v>
      </c>
      <c r="BE29" s="165">
        <v>-1.5</v>
      </c>
      <c r="BF29" s="165">
        <v>-28.618500000000001</v>
      </c>
      <c r="BG29" s="166"/>
      <c r="BH29" s="165">
        <v>-4.4471999999999996</v>
      </c>
      <c r="BI29" s="166"/>
      <c r="BJ29" s="165">
        <v>12.1691</v>
      </c>
      <c r="BK29" s="165">
        <v>10.489599999999999</v>
      </c>
      <c r="BL29" s="165">
        <v>2.9967999999999999</v>
      </c>
      <c r="BM29" s="165">
        <v>2.0579999999999998</v>
      </c>
      <c r="BN29" s="165">
        <v>-140.7818</v>
      </c>
      <c r="BO29" s="165">
        <v>109.04259999999999</v>
      </c>
      <c r="BP29" s="165">
        <v>109.2868</v>
      </c>
      <c r="BQ29" s="165">
        <v>-76.472999999999999</v>
      </c>
      <c r="BR29" s="165">
        <v>-44.988900000000001</v>
      </c>
      <c r="BS29" s="166"/>
      <c r="BT29" s="166"/>
      <c r="BU29" s="166"/>
      <c r="BV29" s="165">
        <v>36.565100000000001</v>
      </c>
      <c r="BW29" s="165">
        <v>15.53</v>
      </c>
      <c r="BX29" s="165">
        <v>11.75</v>
      </c>
      <c r="BY29" s="165">
        <v>-5.57</v>
      </c>
      <c r="BZ29" s="165">
        <v>11.72</v>
      </c>
      <c r="CA29" s="165">
        <v>-6.5597000000000003</v>
      </c>
      <c r="CB29" s="165">
        <v>-6.2918000000000003</v>
      </c>
      <c r="CC29" s="165">
        <v>25.617000000000001</v>
      </c>
      <c r="CD29" s="165">
        <v>22.4297</v>
      </c>
      <c r="CE29" s="165">
        <v>2.5760999999999998</v>
      </c>
      <c r="CF29" s="165">
        <v>6.1756000000000002</v>
      </c>
      <c r="CG29" s="165">
        <v>5.8277000000000001</v>
      </c>
      <c r="CH29" s="165">
        <v>12.5243</v>
      </c>
      <c r="CI29" s="165">
        <v>6.0235000000000003</v>
      </c>
      <c r="CJ29" s="166"/>
      <c r="CK29" s="166"/>
      <c r="CL29" s="165">
        <v>22.3</v>
      </c>
      <c r="CM29" s="165">
        <v>-8.6999999999999993</v>
      </c>
      <c r="CN29" s="165">
        <v>-4.63</v>
      </c>
      <c r="CO29" s="165">
        <v>38.8367</v>
      </c>
      <c r="CP29" s="165">
        <v>38.778599999999997</v>
      </c>
      <c r="CQ29" s="165">
        <v>37.165100000000002</v>
      </c>
      <c r="CR29" s="165">
        <v>49.013399999999997</v>
      </c>
      <c r="CS29" s="165">
        <v>49.362499999999997</v>
      </c>
      <c r="CT29" s="165">
        <v>-21.754100000000001</v>
      </c>
      <c r="CU29" s="165">
        <v>-49.093400000000003</v>
      </c>
      <c r="CV29" s="165">
        <v>-12.4755</v>
      </c>
      <c r="CW29" s="165">
        <v>3.6387</v>
      </c>
      <c r="CX29" s="165">
        <v>38.270000000000003</v>
      </c>
      <c r="CY29" s="165">
        <v>15.48</v>
      </c>
      <c r="CZ29" s="165">
        <v>-6.0937999999999999</v>
      </c>
      <c r="DA29" s="165">
        <v>-6.1523000000000003</v>
      </c>
      <c r="DB29" s="165">
        <v>11.8864</v>
      </c>
      <c r="DC29" s="166"/>
      <c r="DD29" s="165">
        <v>-7.9950999999999999</v>
      </c>
      <c r="DE29" s="165">
        <v>-7.4524999999999997</v>
      </c>
      <c r="DF29" s="165">
        <v>-8.7834000000000003</v>
      </c>
      <c r="DG29" s="166"/>
      <c r="DH29" s="165">
        <v>-5.1349999999999998</v>
      </c>
      <c r="DI29" s="165">
        <v>-50.8</v>
      </c>
      <c r="DJ29" s="165">
        <v>-50</v>
      </c>
      <c r="DK29" s="165">
        <v>-1.7639</v>
      </c>
      <c r="DL29" s="165">
        <v>17.023599999999998</v>
      </c>
      <c r="DM29" s="165">
        <v>23.977599999999999</v>
      </c>
      <c r="DN29" s="165">
        <v>31.177700000000002</v>
      </c>
      <c r="DO29" s="165">
        <v>18.27</v>
      </c>
      <c r="DP29" s="165">
        <v>-5.4</v>
      </c>
      <c r="DQ29" s="165">
        <v>14.012</v>
      </c>
      <c r="DR29" s="165">
        <v>7.9580000000000002</v>
      </c>
      <c r="DS29" s="165">
        <v>-4.2300000000000004</v>
      </c>
      <c r="DT29" s="165">
        <v>-4.24</v>
      </c>
      <c r="DU29" s="165">
        <v>21.14</v>
      </c>
      <c r="DV29" s="165">
        <v>-41.64</v>
      </c>
      <c r="DW29" s="165">
        <v>5.1090999999999998</v>
      </c>
      <c r="DX29" s="165">
        <v>2.1545000000000001</v>
      </c>
      <c r="DY29" s="165">
        <v>-7.1806000000000001</v>
      </c>
      <c r="DZ29" s="165">
        <v>-6.6726999999999999</v>
      </c>
      <c r="EA29" s="165">
        <v>49.0396</v>
      </c>
      <c r="EB29" s="165">
        <v>23.191700000000001</v>
      </c>
      <c r="EC29" s="165">
        <v>16.751999999999999</v>
      </c>
      <c r="ED29" s="165">
        <v>17.2758</v>
      </c>
      <c r="EE29" s="165">
        <v>-1.0290999999999999</v>
      </c>
      <c r="EF29" s="165">
        <v>-9.9679000000000002</v>
      </c>
      <c r="EG29" s="165">
        <v>-15.862</v>
      </c>
      <c r="EH29" s="165">
        <v>-10.2936</v>
      </c>
      <c r="EI29" s="165">
        <v>50.810499999999998</v>
      </c>
      <c r="EJ29" s="166"/>
      <c r="EK29" s="165">
        <v>-16.642900000000001</v>
      </c>
      <c r="EL29" s="165">
        <v>-15.2193</v>
      </c>
      <c r="EM29" s="165">
        <v>11.3987</v>
      </c>
      <c r="EN29" s="165">
        <v>-5.3544</v>
      </c>
      <c r="EO29" s="165">
        <v>-5.4797000000000002</v>
      </c>
      <c r="EP29" s="165">
        <v>-4.6120000000000001</v>
      </c>
      <c r="EQ29" s="165">
        <v>-12.0463</v>
      </c>
      <c r="ER29" s="165">
        <v>-11.4915</v>
      </c>
      <c r="ES29" s="165">
        <v>-3.5081000000000002</v>
      </c>
      <c r="ET29" s="166"/>
      <c r="EU29" s="165">
        <v>4.75</v>
      </c>
      <c r="EV29" s="166"/>
      <c r="EW29" s="165">
        <v>6.7724000000000002</v>
      </c>
      <c r="EX29" s="165">
        <v>-18.407499999999999</v>
      </c>
      <c r="EY29" s="165">
        <v>-14.261100000000001</v>
      </c>
      <c r="EZ29" s="165">
        <v>-8.7916000000000007</v>
      </c>
      <c r="FA29" s="165">
        <v>9.6342999999999996</v>
      </c>
      <c r="FB29" s="165">
        <v>-8.6191999999999993</v>
      </c>
      <c r="FC29" s="165">
        <v>-4.4478</v>
      </c>
      <c r="FD29" s="165">
        <v>3.8589000000000002</v>
      </c>
      <c r="FE29" s="165">
        <v>3.46</v>
      </c>
      <c r="FF29" s="166"/>
      <c r="FG29" s="165">
        <v>4.9001000000000001</v>
      </c>
      <c r="FH29" s="165">
        <v>4.3601000000000001</v>
      </c>
      <c r="FI29" s="165">
        <v>2.8927</v>
      </c>
      <c r="FJ29" s="165">
        <v>8.2053999999999991</v>
      </c>
      <c r="FK29" s="165">
        <v>7.7030000000000003</v>
      </c>
      <c r="FL29" s="165">
        <v>-1.0046999999999999</v>
      </c>
      <c r="FM29" s="165">
        <v>13.178800000000001</v>
      </c>
      <c r="FN29" s="165">
        <v>13.1046</v>
      </c>
      <c r="FO29" s="165">
        <v>8.6119000000000003</v>
      </c>
      <c r="FP29" s="165">
        <v>18.527699999999999</v>
      </c>
      <c r="FQ29" s="165">
        <v>18.409700000000001</v>
      </c>
      <c r="FR29" s="165">
        <v>-13.5</v>
      </c>
      <c r="FS29" s="165">
        <v>-1.2061999999999999</v>
      </c>
      <c r="FT29" s="165">
        <v>0.19159999999999999</v>
      </c>
      <c r="FU29" s="165">
        <v>0.67</v>
      </c>
      <c r="FV29" s="165">
        <v>-0.46</v>
      </c>
      <c r="FW29" s="165">
        <v>-19.444500000000001</v>
      </c>
      <c r="FX29" s="166"/>
      <c r="FY29" s="165">
        <v>7.6539999999999999</v>
      </c>
      <c r="FZ29" s="165">
        <v>0.95399999999999996</v>
      </c>
      <c r="GA29" s="166"/>
      <c r="GB29" s="165">
        <v>30.48</v>
      </c>
      <c r="GC29" s="165">
        <v>-25.127199999999998</v>
      </c>
      <c r="GD29" s="165">
        <v>-16.3232</v>
      </c>
      <c r="GE29" s="165">
        <v>-1.23</v>
      </c>
      <c r="GF29" s="165">
        <v>24.308299999999999</v>
      </c>
      <c r="GG29" s="166"/>
      <c r="GH29" s="165">
        <v>23.458200000000001</v>
      </c>
      <c r="GI29" s="165">
        <v>-7.9420999999999999</v>
      </c>
      <c r="GJ29" s="165">
        <v>-8.6219999999999999</v>
      </c>
      <c r="GK29" s="165">
        <v>2.5381</v>
      </c>
      <c r="GL29" s="165">
        <v>5.1799999999999999E-2</v>
      </c>
      <c r="GM29" s="166"/>
      <c r="GN29" s="165">
        <v>-10.0732</v>
      </c>
      <c r="GO29" s="165">
        <v>-28.381699999999999</v>
      </c>
      <c r="GP29" s="165">
        <v>6.7710999999999997</v>
      </c>
      <c r="GQ29" s="165">
        <v>-21.748200000000001</v>
      </c>
      <c r="GR29" s="165">
        <v>3.9872000000000001</v>
      </c>
      <c r="GS29" s="165">
        <v>3.7273000000000001</v>
      </c>
      <c r="GT29" s="165">
        <v>162.38550000000001</v>
      </c>
      <c r="GU29" s="165">
        <v>-14.700699999999999</v>
      </c>
      <c r="GV29" s="165">
        <v>-6.2976999999999999</v>
      </c>
      <c r="GW29" s="165">
        <v>-17.425799999999999</v>
      </c>
      <c r="GX29" s="165">
        <v>1.2482</v>
      </c>
      <c r="GY29" s="165">
        <v>11.4948</v>
      </c>
      <c r="GZ29" s="165">
        <v>9.0672999999999995</v>
      </c>
      <c r="HA29" s="165">
        <v>0.58079999999999998</v>
      </c>
      <c r="HB29" s="165">
        <v>-6.9242999999999997</v>
      </c>
      <c r="HC29" s="165">
        <v>-8.6876999999999995</v>
      </c>
      <c r="HD29" s="165">
        <v>-3.77</v>
      </c>
      <c r="HE29" s="165">
        <v>7.7675999999999998</v>
      </c>
      <c r="HF29" s="165">
        <v>-6.6908000000000003</v>
      </c>
      <c r="HG29" s="165">
        <v>83.079700000000003</v>
      </c>
      <c r="HH29" s="165">
        <v>101.83240000000001</v>
      </c>
      <c r="HI29" s="166"/>
      <c r="HJ29" s="165">
        <v>-4.1959</v>
      </c>
      <c r="HK29" s="166"/>
      <c r="HL29" s="165">
        <v>7.9770000000000003</v>
      </c>
      <c r="HM29" s="166"/>
      <c r="HN29" s="165">
        <v>-19.5273</v>
      </c>
      <c r="HO29" s="166"/>
      <c r="HP29" s="166"/>
      <c r="HQ29" s="165">
        <v>-9.5624000000000002</v>
      </c>
      <c r="HR29" s="165">
        <v>-9.0021000000000004</v>
      </c>
      <c r="HS29" s="165">
        <v>-31.207000000000001</v>
      </c>
      <c r="HT29" s="165">
        <v>-31.428899999999999</v>
      </c>
      <c r="HU29" s="165">
        <v>24.84</v>
      </c>
      <c r="HV29" s="165">
        <v>24.66</v>
      </c>
      <c r="HW29" s="165">
        <v>-22.4</v>
      </c>
      <c r="HX29" s="165">
        <v>-22.7</v>
      </c>
      <c r="HY29" s="165">
        <v>0.63449999999999995</v>
      </c>
      <c r="HZ29" s="165">
        <v>13.28</v>
      </c>
      <c r="IA29" s="165">
        <v>43.798499999999997</v>
      </c>
      <c r="IB29" s="165">
        <v>28.1891</v>
      </c>
      <c r="IC29" s="165">
        <v>27.931000000000001</v>
      </c>
      <c r="ID29" s="165">
        <v>-9.3000000000000007</v>
      </c>
      <c r="IE29" s="165">
        <v>-32.6</v>
      </c>
      <c r="IF29" s="165">
        <v>-7.1</v>
      </c>
      <c r="IG29" s="165">
        <v>-7.6</v>
      </c>
      <c r="IH29" s="165">
        <v>-17.698599999999999</v>
      </c>
      <c r="II29" s="165">
        <v>-17.675000000000001</v>
      </c>
      <c r="IJ29" s="165">
        <v>-188.05160000000001</v>
      </c>
      <c r="IK29" s="165">
        <v>39.085000000000001</v>
      </c>
      <c r="IL29" s="165">
        <v>-192.03620000000001</v>
      </c>
      <c r="IM29" s="165">
        <v>11.720599999999999</v>
      </c>
      <c r="IN29" s="165">
        <v>-15.647399999999999</v>
      </c>
      <c r="IO29" s="166"/>
      <c r="IP29" s="165">
        <v>59.026000000000003</v>
      </c>
      <c r="IQ29" s="165">
        <v>101.24930000000001</v>
      </c>
      <c r="IR29" s="165">
        <v>53.7179</v>
      </c>
      <c r="IS29" s="165">
        <v>34.173299999999998</v>
      </c>
      <c r="IT29" s="165">
        <v>4.0042</v>
      </c>
      <c r="IU29" s="165">
        <v>4.7697000000000003</v>
      </c>
      <c r="IV29" s="165">
        <v>0</v>
      </c>
      <c r="IW29" s="165">
        <v>135.09100000000001</v>
      </c>
      <c r="IX29" s="165">
        <v>-149.07050000000001</v>
      </c>
      <c r="IY29" s="165">
        <v>-12.788</v>
      </c>
      <c r="IZ29" s="165">
        <v>10.883699999999999</v>
      </c>
      <c r="JA29" s="165">
        <v>-1.9446000000000001</v>
      </c>
      <c r="JB29" s="165">
        <v>2.7370000000000001</v>
      </c>
      <c r="JC29" s="165">
        <v>-8.4</v>
      </c>
      <c r="JD29" s="165">
        <v>-2.2949999999999999</v>
      </c>
      <c r="JE29" s="165">
        <v>-2.2989999999999999</v>
      </c>
      <c r="JF29" s="165">
        <v>3.52</v>
      </c>
      <c r="JG29" s="165">
        <v>-1.84</v>
      </c>
      <c r="JH29" s="165">
        <v>-3.3527999999999998</v>
      </c>
      <c r="JI29" s="165">
        <v>-4.2770999999999999</v>
      </c>
      <c r="JJ29" s="165">
        <v>0.91100000000000003</v>
      </c>
      <c r="JK29" s="165">
        <v>7.4417999999999997</v>
      </c>
      <c r="JL29" s="165">
        <v>-2.5</v>
      </c>
      <c r="JM29" s="165">
        <v>-1.9E-2</v>
      </c>
      <c r="JN29" s="165">
        <v>0.30499999999999999</v>
      </c>
      <c r="JO29" s="165">
        <v>2.4708999999999999</v>
      </c>
      <c r="JP29" s="165">
        <v>2.8123</v>
      </c>
      <c r="JQ29" s="165">
        <v>1.0335000000000001</v>
      </c>
      <c r="JR29" s="165">
        <v>0.78869999999999996</v>
      </c>
      <c r="JS29" s="165">
        <v>0.60009999999999997</v>
      </c>
      <c r="JT29" s="166"/>
      <c r="JU29" s="165">
        <v>16.3</v>
      </c>
      <c r="JV29" s="165">
        <v>8.4560999999999993</v>
      </c>
      <c r="JW29" s="165">
        <v>1.27</v>
      </c>
      <c r="JX29" s="166"/>
      <c r="JY29" s="165">
        <v>-11.318899999999999</v>
      </c>
      <c r="JZ29" s="165">
        <v>-0.98280000000000001</v>
      </c>
      <c r="KA29" s="165">
        <v>-24.521799999999999</v>
      </c>
      <c r="KB29" s="165">
        <v>-8.6214999999999993</v>
      </c>
      <c r="KC29" s="165">
        <v>0</v>
      </c>
      <c r="KD29" s="165">
        <v>-28.190100000000001</v>
      </c>
      <c r="KE29" s="166"/>
      <c r="KF29" s="165">
        <v>-10.5</v>
      </c>
      <c r="KG29" s="165">
        <v>-6.5</v>
      </c>
      <c r="KH29" s="165">
        <v>126.18300000000001</v>
      </c>
      <c r="KI29" s="165">
        <v>10.5771</v>
      </c>
    </row>
    <row r="30" spans="1:295" ht="18" customHeight="1" x14ac:dyDescent="0.25">
      <c r="A30" s="160" t="s">
        <v>42</v>
      </c>
      <c r="B30" s="160" t="s">
        <v>761</v>
      </c>
      <c r="C30" s="164">
        <v>0</v>
      </c>
      <c r="D30" s="165">
        <v>0.81259999999999999</v>
      </c>
      <c r="E30" s="165">
        <v>-5.4680999999999997</v>
      </c>
      <c r="F30" s="165">
        <v>2.7928999999999999</v>
      </c>
      <c r="G30" s="165">
        <v>12.4001</v>
      </c>
      <c r="H30" s="166"/>
      <c r="I30" s="165">
        <v>22.246700000000001</v>
      </c>
      <c r="J30" s="166"/>
      <c r="K30" s="165">
        <v>33.2346</v>
      </c>
      <c r="L30" s="165">
        <v>15.1045</v>
      </c>
      <c r="M30" s="165">
        <v>14.6061</v>
      </c>
      <c r="N30" s="165">
        <v>-22.2</v>
      </c>
      <c r="O30" s="165">
        <v>-33</v>
      </c>
      <c r="P30" s="165">
        <v>8.8000000000000007</v>
      </c>
      <c r="Q30" s="165">
        <v>9.1080000000000005</v>
      </c>
      <c r="R30" s="165">
        <v>-22</v>
      </c>
      <c r="S30" s="165">
        <v>-0.80300000000000005</v>
      </c>
      <c r="T30" s="165">
        <v>8.4766999999999992</v>
      </c>
      <c r="U30" s="165">
        <v>7.3865999999999996</v>
      </c>
      <c r="V30" s="165">
        <v>7.3905000000000003</v>
      </c>
      <c r="W30" s="165">
        <v>12.5875</v>
      </c>
      <c r="X30" s="165">
        <v>1.7337</v>
      </c>
      <c r="Y30" s="165">
        <v>-3.7699999999999997E-2</v>
      </c>
      <c r="Z30" s="165">
        <v>1.8273999999999999</v>
      </c>
      <c r="AA30" s="166"/>
      <c r="AB30" s="165">
        <v>-1.1363000000000001</v>
      </c>
      <c r="AC30" s="165">
        <v>0.57599999999999996</v>
      </c>
      <c r="AD30" s="165">
        <v>0.59799999999999998</v>
      </c>
      <c r="AE30" s="165">
        <v>3.6459999999999999</v>
      </c>
      <c r="AF30" s="165">
        <v>0</v>
      </c>
      <c r="AG30" s="166"/>
      <c r="AH30" s="165">
        <v>-0.99299999999999999</v>
      </c>
      <c r="AI30" s="165">
        <v>0.26</v>
      </c>
      <c r="AJ30" s="166"/>
      <c r="AK30" s="165">
        <v>-2.17</v>
      </c>
      <c r="AL30" s="165">
        <v>-10</v>
      </c>
      <c r="AM30" s="165">
        <v>-13.08</v>
      </c>
      <c r="AN30" s="165">
        <v>-13.3</v>
      </c>
      <c r="AO30" s="165">
        <v>9.8025000000000002</v>
      </c>
      <c r="AP30" s="165">
        <v>3.2970999999999999</v>
      </c>
      <c r="AQ30" s="165">
        <v>21.6905</v>
      </c>
      <c r="AR30" s="165">
        <v>26.053100000000001</v>
      </c>
      <c r="AS30" s="165">
        <v>-11.3904</v>
      </c>
      <c r="AT30" s="165">
        <v>8.1920999999999999</v>
      </c>
      <c r="AU30" s="166"/>
      <c r="AV30" s="165">
        <v>11.9208</v>
      </c>
      <c r="AW30" s="165">
        <v>14.033799999999999</v>
      </c>
      <c r="AX30" s="165">
        <v>-17.5916</v>
      </c>
      <c r="AY30" s="165">
        <v>-15.2857</v>
      </c>
      <c r="AZ30" s="165">
        <v>22.2959</v>
      </c>
      <c r="BA30" s="165">
        <v>26.3507</v>
      </c>
      <c r="BB30" s="165">
        <v>81.968900000000005</v>
      </c>
      <c r="BC30" s="165">
        <v>-2.1406999999999998</v>
      </c>
      <c r="BD30" s="165">
        <v>-3</v>
      </c>
      <c r="BE30" s="165">
        <v>-3</v>
      </c>
      <c r="BF30" s="165">
        <v>-29.278400000000001</v>
      </c>
      <c r="BG30" s="165">
        <v>0</v>
      </c>
      <c r="BH30" s="165">
        <v>-4.7394999999999996</v>
      </c>
      <c r="BI30" s="166"/>
      <c r="BJ30" s="165">
        <v>11.8101</v>
      </c>
      <c r="BK30" s="165">
        <v>11.3872</v>
      </c>
      <c r="BL30" s="165">
        <v>2.9489999999999998</v>
      </c>
      <c r="BM30" s="165">
        <v>2.0045000000000002</v>
      </c>
      <c r="BN30" s="165">
        <v>-136.81440000000001</v>
      </c>
      <c r="BO30" s="165">
        <v>88.228999999999999</v>
      </c>
      <c r="BP30" s="165">
        <v>88.29</v>
      </c>
      <c r="BQ30" s="165">
        <v>-68.418300000000002</v>
      </c>
      <c r="BR30" s="165">
        <v>-74.281300000000002</v>
      </c>
      <c r="BS30" s="166"/>
      <c r="BT30" s="166"/>
      <c r="BU30" s="166"/>
      <c r="BV30" s="165">
        <v>43.261400000000002</v>
      </c>
      <c r="BW30" s="165">
        <v>20.29</v>
      </c>
      <c r="BX30" s="165">
        <v>0</v>
      </c>
      <c r="BY30" s="165">
        <v>1.78</v>
      </c>
      <c r="BZ30" s="165">
        <v>2.9</v>
      </c>
      <c r="CA30" s="165">
        <v>2.1475</v>
      </c>
      <c r="CB30" s="165">
        <v>2.0135000000000001</v>
      </c>
      <c r="CC30" s="165">
        <v>21.130600000000001</v>
      </c>
      <c r="CD30" s="165">
        <v>18.7334</v>
      </c>
      <c r="CE30" s="165">
        <v>5.8394000000000004</v>
      </c>
      <c r="CF30" s="165">
        <v>-12.811299999999999</v>
      </c>
      <c r="CG30" s="165">
        <v>-12.958</v>
      </c>
      <c r="CH30" s="165">
        <v>11.3888</v>
      </c>
      <c r="CI30" s="165">
        <v>-7.7587000000000002</v>
      </c>
      <c r="CJ30" s="165">
        <v>2.88</v>
      </c>
      <c r="CK30" s="165">
        <v>6.4119999999999999</v>
      </c>
      <c r="CL30" s="165">
        <v>17.600000000000001</v>
      </c>
      <c r="CM30" s="165">
        <v>18.2</v>
      </c>
      <c r="CN30" s="165">
        <v>-4.96</v>
      </c>
      <c r="CO30" s="165">
        <v>29.906300000000002</v>
      </c>
      <c r="CP30" s="165">
        <v>29.9359</v>
      </c>
      <c r="CQ30" s="165">
        <v>28.4801</v>
      </c>
      <c r="CR30" s="165">
        <v>32.541899999999998</v>
      </c>
      <c r="CS30" s="165">
        <v>32.248800000000003</v>
      </c>
      <c r="CT30" s="165">
        <v>-18.925999999999998</v>
      </c>
      <c r="CU30" s="165">
        <v>-38.552900000000001</v>
      </c>
      <c r="CV30" s="165">
        <v>-9.0062999999999995</v>
      </c>
      <c r="CW30" s="165">
        <v>4.0092999999999996</v>
      </c>
      <c r="CX30" s="165">
        <v>39.229999999999997</v>
      </c>
      <c r="CY30" s="165">
        <v>15.96</v>
      </c>
      <c r="CZ30" s="165">
        <v>-5.9375</v>
      </c>
      <c r="DA30" s="165">
        <v>-6.1523000000000003</v>
      </c>
      <c r="DB30" s="165">
        <v>12.501300000000001</v>
      </c>
      <c r="DC30" s="166"/>
      <c r="DD30" s="165">
        <v>5.6943999999999999</v>
      </c>
      <c r="DE30" s="165">
        <v>5.8438999999999997</v>
      </c>
      <c r="DF30" s="165">
        <v>-17.748899999999999</v>
      </c>
      <c r="DG30" s="166"/>
      <c r="DH30" s="165">
        <v>-5.4954999999999998</v>
      </c>
      <c r="DI30" s="165">
        <v>-40.1</v>
      </c>
      <c r="DJ30" s="165">
        <v>-40.200000000000003</v>
      </c>
      <c r="DK30" s="165">
        <v>-1.5625</v>
      </c>
      <c r="DL30" s="165">
        <v>18.145600000000002</v>
      </c>
      <c r="DM30" s="165">
        <v>25.2393</v>
      </c>
      <c r="DN30" s="165">
        <v>32.661999999999999</v>
      </c>
      <c r="DO30" s="165">
        <v>19.21</v>
      </c>
      <c r="DP30" s="165">
        <v>-5.81</v>
      </c>
      <c r="DQ30" s="165">
        <v>16.662500000000001</v>
      </c>
      <c r="DR30" s="165">
        <v>16.468399999999999</v>
      </c>
      <c r="DS30" s="165">
        <v>-4.3</v>
      </c>
      <c r="DT30" s="165">
        <v>-4.3499999999999996</v>
      </c>
      <c r="DU30" s="165">
        <v>21.18</v>
      </c>
      <c r="DV30" s="165">
        <v>-43.07</v>
      </c>
      <c r="DW30" s="165">
        <v>13.4</v>
      </c>
      <c r="DX30" s="165">
        <v>6.5364000000000004</v>
      </c>
      <c r="DY30" s="165">
        <v>0</v>
      </c>
      <c r="DZ30" s="165">
        <v>0.75449999999999995</v>
      </c>
      <c r="EA30" s="165">
        <v>57.968800000000002</v>
      </c>
      <c r="EB30" s="165">
        <v>31.552099999999999</v>
      </c>
      <c r="EC30" s="165">
        <v>24.906700000000001</v>
      </c>
      <c r="ED30" s="165">
        <v>25.2468</v>
      </c>
      <c r="EE30" s="165">
        <v>2.9239999999999999</v>
      </c>
      <c r="EF30" s="165">
        <v>-6.4569000000000001</v>
      </c>
      <c r="EG30" s="165">
        <v>-16.463000000000001</v>
      </c>
      <c r="EH30" s="165">
        <v>-17.602</v>
      </c>
      <c r="EI30" s="165">
        <v>4.8426999999999998</v>
      </c>
      <c r="EJ30" s="166"/>
      <c r="EK30" s="165">
        <v>-17.0242</v>
      </c>
      <c r="EL30" s="165">
        <v>-15.6351</v>
      </c>
      <c r="EM30" s="165">
        <v>0</v>
      </c>
      <c r="EN30" s="165">
        <v>-1.3280000000000001</v>
      </c>
      <c r="EO30" s="165">
        <v>-1.8154999999999999</v>
      </c>
      <c r="EP30" s="165">
        <v>-4.6120000000000001</v>
      </c>
      <c r="EQ30" s="165">
        <v>-8.6864000000000008</v>
      </c>
      <c r="ER30" s="165">
        <v>-8.2833000000000006</v>
      </c>
      <c r="ES30" s="165">
        <v>-8.5945</v>
      </c>
      <c r="ET30" s="166"/>
      <c r="EU30" s="165">
        <v>4.84</v>
      </c>
      <c r="EV30" s="166"/>
      <c r="EW30" s="165">
        <v>7.2491000000000003</v>
      </c>
      <c r="EX30" s="165">
        <v>-12.111700000000001</v>
      </c>
      <c r="EY30" s="165">
        <v>-14.884600000000001</v>
      </c>
      <c r="EZ30" s="165">
        <v>-9.3351000000000006</v>
      </c>
      <c r="FA30" s="165">
        <v>9.6143000000000001</v>
      </c>
      <c r="FB30" s="165">
        <v>-12.9222</v>
      </c>
      <c r="FC30" s="165">
        <v>0</v>
      </c>
      <c r="FD30" s="165">
        <v>4.6931000000000003</v>
      </c>
      <c r="FE30" s="165">
        <v>4.3608000000000002</v>
      </c>
      <c r="FF30" s="166"/>
      <c r="FG30" s="165">
        <v>3.8454999999999999</v>
      </c>
      <c r="FH30" s="165">
        <v>4.7237999999999998</v>
      </c>
      <c r="FI30" s="165">
        <v>0</v>
      </c>
      <c r="FJ30" s="165">
        <v>-0.66979999999999995</v>
      </c>
      <c r="FK30" s="165">
        <v>-1.1721999999999999</v>
      </c>
      <c r="FL30" s="165">
        <v>12.8941</v>
      </c>
      <c r="FM30" s="165">
        <v>5.4947999999999997</v>
      </c>
      <c r="FN30" s="165">
        <v>4.9120999999999997</v>
      </c>
      <c r="FO30" s="165">
        <v>19.3432</v>
      </c>
      <c r="FP30" s="165">
        <v>27.9011</v>
      </c>
      <c r="FQ30" s="165">
        <v>15.103999999999999</v>
      </c>
      <c r="FR30" s="165">
        <v>-12.39</v>
      </c>
      <c r="FS30" s="165">
        <v>-1.4168000000000001</v>
      </c>
      <c r="FT30" s="165">
        <v>0.19159999999999999</v>
      </c>
      <c r="FU30" s="165">
        <v>1.22</v>
      </c>
      <c r="FV30" s="165">
        <v>0.32</v>
      </c>
      <c r="FW30" s="165">
        <v>-14.9621</v>
      </c>
      <c r="FX30" s="166"/>
      <c r="FY30" s="165">
        <v>7.7169999999999996</v>
      </c>
      <c r="FZ30" s="165">
        <v>0.92400000000000004</v>
      </c>
      <c r="GA30" s="166"/>
      <c r="GB30" s="165">
        <v>31.18</v>
      </c>
      <c r="GC30" s="165">
        <v>-33.72</v>
      </c>
      <c r="GD30" s="165">
        <v>-23.790900000000001</v>
      </c>
      <c r="GE30" s="165">
        <v>-1.32</v>
      </c>
      <c r="GF30" s="165">
        <v>24.730699999999999</v>
      </c>
      <c r="GG30" s="166"/>
      <c r="GH30" s="165">
        <v>20.4788</v>
      </c>
      <c r="GI30" s="165">
        <v>-7.5926</v>
      </c>
      <c r="GJ30" s="165">
        <v>-8.1775000000000002</v>
      </c>
      <c r="GK30" s="165">
        <v>2.5331000000000001</v>
      </c>
      <c r="GL30" s="165">
        <v>2.0299999999999999E-2</v>
      </c>
      <c r="GM30" s="166"/>
      <c r="GN30" s="166"/>
      <c r="GO30" s="165">
        <v>-31.846900000000002</v>
      </c>
      <c r="GP30" s="165">
        <v>6.7297000000000002</v>
      </c>
      <c r="GQ30" s="165">
        <v>-19.242999999999999</v>
      </c>
      <c r="GR30" s="165">
        <v>2.7098</v>
      </c>
      <c r="GS30" s="165">
        <v>2.5398999999999998</v>
      </c>
      <c r="GT30" s="165">
        <v>169.3827</v>
      </c>
      <c r="GU30" s="165">
        <v>-15.564399999999999</v>
      </c>
      <c r="GV30" s="165">
        <v>-4.7638999999999996</v>
      </c>
      <c r="GW30" s="165">
        <v>-17.5946</v>
      </c>
      <c r="GX30" s="165">
        <v>1.1849000000000001</v>
      </c>
      <c r="GY30" s="165">
        <v>11.641299999999999</v>
      </c>
      <c r="GZ30" s="165">
        <v>9.2333999999999996</v>
      </c>
      <c r="HA30" s="166"/>
      <c r="HB30" s="165">
        <v>-8.1206999999999994</v>
      </c>
      <c r="HC30" s="165">
        <v>-8.9558</v>
      </c>
      <c r="HD30" s="165">
        <v>-11.73</v>
      </c>
      <c r="HE30" s="165">
        <v>15.541499999999999</v>
      </c>
      <c r="HF30" s="165">
        <v>13.9041</v>
      </c>
      <c r="HG30" s="165">
        <v>62.574399999999997</v>
      </c>
      <c r="HH30" s="165">
        <v>63.877200000000002</v>
      </c>
      <c r="HI30" s="166"/>
      <c r="HJ30" s="165">
        <v>-3.6846999999999999</v>
      </c>
      <c r="HK30" s="166"/>
      <c r="HL30" s="165">
        <v>8.8483000000000001</v>
      </c>
      <c r="HM30" s="166"/>
      <c r="HN30" s="165">
        <v>-19.913499999999999</v>
      </c>
      <c r="HO30" s="166"/>
      <c r="HP30" s="166"/>
      <c r="HQ30" s="165">
        <v>-10.825799999999999</v>
      </c>
      <c r="HR30" s="165">
        <v>-10.325900000000001</v>
      </c>
      <c r="HS30" s="165">
        <v>-31.3705</v>
      </c>
      <c r="HT30" s="165">
        <v>-31.068200000000001</v>
      </c>
      <c r="HU30" s="165">
        <v>23.14</v>
      </c>
      <c r="HV30" s="165">
        <v>23.14</v>
      </c>
      <c r="HW30" s="165">
        <v>-22.8</v>
      </c>
      <c r="HX30" s="165">
        <v>-22.7</v>
      </c>
      <c r="HY30" s="165">
        <v>0.58140000000000003</v>
      </c>
      <c r="HZ30" s="165">
        <v>13.12</v>
      </c>
      <c r="IA30" s="165">
        <v>49.340899999999998</v>
      </c>
      <c r="IB30" s="165">
        <v>25.702500000000001</v>
      </c>
      <c r="IC30" s="165">
        <v>25.4925</v>
      </c>
      <c r="ID30" s="165">
        <v>-9.3000000000000007</v>
      </c>
      <c r="IE30" s="165">
        <v>-32</v>
      </c>
      <c r="IF30" s="165">
        <v>-5.9</v>
      </c>
      <c r="IG30" s="165">
        <v>-6.4</v>
      </c>
      <c r="IH30" s="165">
        <v>-17.6633</v>
      </c>
      <c r="II30" s="165">
        <v>-17.709499999999998</v>
      </c>
      <c r="IJ30" s="165">
        <v>-153.00040000000001</v>
      </c>
      <c r="IK30" s="165">
        <v>75.406000000000006</v>
      </c>
      <c r="IL30" s="165">
        <v>-171.4547</v>
      </c>
      <c r="IM30" s="165">
        <v>40.619199999999999</v>
      </c>
      <c r="IN30" s="165">
        <v>-24.229099999999999</v>
      </c>
      <c r="IO30" s="166"/>
      <c r="IP30" s="165">
        <v>100.76600000000001</v>
      </c>
      <c r="IQ30" s="165">
        <v>102.8554</v>
      </c>
      <c r="IR30" s="165">
        <v>32.174300000000002</v>
      </c>
      <c r="IS30" s="165">
        <v>-2.4237000000000002</v>
      </c>
      <c r="IT30" s="165">
        <v>3.3412999999999999</v>
      </c>
      <c r="IU30" s="165">
        <v>3.0796000000000001</v>
      </c>
      <c r="IV30" s="165">
        <v>0</v>
      </c>
      <c r="IW30" s="165">
        <v>97.518500000000003</v>
      </c>
      <c r="IX30" s="165">
        <v>-132.1378</v>
      </c>
      <c r="IY30" s="165">
        <v>-34.055500000000002</v>
      </c>
      <c r="IZ30" s="165">
        <v>32.955800000000004</v>
      </c>
      <c r="JA30" s="165">
        <v>-1.593</v>
      </c>
      <c r="JB30" s="165">
        <v>2.5590000000000002</v>
      </c>
      <c r="JC30" s="165">
        <v>-8.4</v>
      </c>
      <c r="JD30" s="165">
        <v>-2.2919999999999998</v>
      </c>
      <c r="JE30" s="165">
        <v>-2.298</v>
      </c>
      <c r="JF30" s="165">
        <v>3.84</v>
      </c>
      <c r="JG30" s="165">
        <v>-2</v>
      </c>
      <c r="JH30" s="165">
        <v>-3.2551000000000001</v>
      </c>
      <c r="JI30" s="165">
        <v>-4.1581000000000001</v>
      </c>
      <c r="JJ30" s="165">
        <v>1.7287999999999999</v>
      </c>
      <c r="JK30" s="165">
        <v>7.2374000000000001</v>
      </c>
      <c r="JL30" s="165">
        <v>-4.5999999999999996</v>
      </c>
      <c r="JM30" s="165">
        <v>-0.36699999999999999</v>
      </c>
      <c r="JN30" s="165">
        <v>0.22800000000000001</v>
      </c>
      <c r="JO30" s="166"/>
      <c r="JP30" s="166"/>
      <c r="JQ30" s="165">
        <v>0.84299999999999997</v>
      </c>
      <c r="JR30" s="165">
        <v>0.42309999999999998</v>
      </c>
      <c r="JS30" s="165">
        <v>0.13400000000000001</v>
      </c>
      <c r="JT30" s="166"/>
      <c r="JU30" s="165">
        <v>15.9</v>
      </c>
      <c r="JV30" s="165">
        <v>7.4622000000000002</v>
      </c>
      <c r="JW30" s="165">
        <v>1.35</v>
      </c>
      <c r="JX30" s="166"/>
      <c r="JY30" s="165">
        <v>-10.289099999999999</v>
      </c>
      <c r="JZ30" s="165">
        <v>-1.9483999999999999</v>
      </c>
      <c r="KA30" s="165">
        <v>-25.607600000000001</v>
      </c>
      <c r="KB30" s="165">
        <v>-7.5552000000000001</v>
      </c>
      <c r="KC30" s="165">
        <v>0</v>
      </c>
      <c r="KD30" s="165">
        <v>-29.019200000000001</v>
      </c>
      <c r="KE30" s="166"/>
      <c r="KF30" s="165">
        <v>-9.9</v>
      </c>
      <c r="KG30" s="165">
        <v>-7</v>
      </c>
      <c r="KH30" s="165">
        <v>99.5535</v>
      </c>
      <c r="KI30" s="165">
        <v>31.194099999999999</v>
      </c>
    </row>
    <row r="31" spans="1:295" ht="18" customHeight="1" x14ac:dyDescent="0.25">
      <c r="A31" s="160" t="s">
        <v>42</v>
      </c>
      <c r="B31" s="160" t="s">
        <v>762</v>
      </c>
      <c r="C31" s="164">
        <v>0</v>
      </c>
      <c r="D31" s="165">
        <v>1.2573000000000001</v>
      </c>
      <c r="E31" s="165">
        <v>-5.8171999999999997</v>
      </c>
      <c r="F31" s="165">
        <v>5.1962999999999999</v>
      </c>
      <c r="G31" s="165">
        <v>14.237299999999999</v>
      </c>
      <c r="H31" s="166"/>
      <c r="I31" s="165">
        <v>14.7479</v>
      </c>
      <c r="J31" s="166"/>
      <c r="K31" s="165">
        <v>35.200800000000001</v>
      </c>
      <c r="L31" s="165">
        <v>15.7525</v>
      </c>
      <c r="M31" s="165">
        <v>15.2918</v>
      </c>
      <c r="N31" s="165">
        <v>-24.42</v>
      </c>
      <c r="O31" s="165">
        <v>-33</v>
      </c>
      <c r="P31" s="165">
        <v>8.8000000000000007</v>
      </c>
      <c r="Q31" s="165">
        <v>9.1080000000000005</v>
      </c>
      <c r="R31" s="166"/>
      <c r="S31" s="165">
        <v>-0.81950000000000001</v>
      </c>
      <c r="T31" s="165">
        <v>9.2479999999999993</v>
      </c>
      <c r="U31" s="165">
        <v>8.1477000000000004</v>
      </c>
      <c r="V31" s="165">
        <v>8.0458999999999996</v>
      </c>
      <c r="W31" s="165">
        <v>13.8535</v>
      </c>
      <c r="X31" s="165">
        <v>1.9252</v>
      </c>
      <c r="Y31" s="165">
        <v>-0.1038</v>
      </c>
      <c r="Z31" s="165">
        <v>2.4258000000000002</v>
      </c>
      <c r="AA31" s="166"/>
      <c r="AB31" s="165">
        <v>-1.1382000000000001</v>
      </c>
      <c r="AC31" s="165">
        <v>-0.28199999999999997</v>
      </c>
      <c r="AD31" s="165">
        <v>-0.27900000000000003</v>
      </c>
      <c r="AE31" s="165">
        <v>3.7229999999999999</v>
      </c>
      <c r="AF31" s="165">
        <v>2.2200000000000002</v>
      </c>
      <c r="AG31" s="165">
        <v>4.4000000000000004</v>
      </c>
      <c r="AH31" s="165">
        <v>-0.78600000000000003</v>
      </c>
      <c r="AI31" s="165">
        <v>0.26300000000000001</v>
      </c>
      <c r="AJ31" s="165">
        <v>0</v>
      </c>
      <c r="AK31" s="165">
        <v>-7.86</v>
      </c>
      <c r="AL31" s="166"/>
      <c r="AM31" s="165">
        <v>-14.58</v>
      </c>
      <c r="AN31" s="165">
        <v>-14.62</v>
      </c>
      <c r="AO31" s="165">
        <v>10.1112</v>
      </c>
      <c r="AP31" s="165">
        <v>3.1629999999999998</v>
      </c>
      <c r="AQ31" s="165">
        <v>23.711200000000002</v>
      </c>
      <c r="AR31" s="165">
        <v>28.401499999999999</v>
      </c>
      <c r="AS31" s="165">
        <v>-6.5397999999999996</v>
      </c>
      <c r="AT31" s="165">
        <v>4.4446000000000003</v>
      </c>
      <c r="AU31" s="166"/>
      <c r="AV31" s="165">
        <v>0.66990000000000005</v>
      </c>
      <c r="AW31" s="165">
        <v>0.79679999999999995</v>
      </c>
      <c r="AX31" s="165">
        <v>-13.333</v>
      </c>
      <c r="AY31" s="165">
        <v>-10.923</v>
      </c>
      <c r="AZ31" s="165">
        <v>21.908200000000001</v>
      </c>
      <c r="BA31" s="165">
        <v>23.8492</v>
      </c>
      <c r="BB31" s="165">
        <v>68.064800000000005</v>
      </c>
      <c r="BC31" s="165">
        <v>3.4695999999999998</v>
      </c>
      <c r="BD31" s="165">
        <v>-2.4</v>
      </c>
      <c r="BE31" s="165">
        <v>-2.2999999999999998</v>
      </c>
      <c r="BF31" s="165">
        <v>-34.353999999999999</v>
      </c>
      <c r="BG31" s="166"/>
      <c r="BH31" s="165">
        <v>-5.0448000000000004</v>
      </c>
      <c r="BI31" s="166"/>
      <c r="BJ31" s="165">
        <v>8.8051999999999992</v>
      </c>
      <c r="BK31" s="165">
        <v>11.5702</v>
      </c>
      <c r="BL31" s="165">
        <v>2.7183999999999999</v>
      </c>
      <c r="BM31" s="165">
        <v>1.9040999999999999</v>
      </c>
      <c r="BN31" s="165">
        <v>-174.53530000000001</v>
      </c>
      <c r="BO31" s="165">
        <v>95.339799999999997</v>
      </c>
      <c r="BP31" s="165">
        <v>95.309299999999993</v>
      </c>
      <c r="BQ31" s="165">
        <v>-50.4193</v>
      </c>
      <c r="BR31" s="165">
        <v>-91.6965</v>
      </c>
      <c r="BS31" s="166"/>
      <c r="BT31" s="166"/>
      <c r="BU31" s="166"/>
      <c r="BV31" s="165">
        <v>45.726300000000002</v>
      </c>
      <c r="BW31" s="165">
        <v>21.07</v>
      </c>
      <c r="BX31" s="166"/>
      <c r="BY31" s="165">
        <v>2.2799999999999998</v>
      </c>
      <c r="BZ31" s="165">
        <v>2.71</v>
      </c>
      <c r="CA31" s="165">
        <v>2.9512</v>
      </c>
      <c r="CB31" s="165">
        <v>3.621</v>
      </c>
      <c r="CC31" s="165">
        <v>21.0152</v>
      </c>
      <c r="CD31" s="165">
        <v>17.898499999999999</v>
      </c>
      <c r="CE31" s="165">
        <v>4.6974999999999998</v>
      </c>
      <c r="CF31" s="165">
        <v>-17.729299999999999</v>
      </c>
      <c r="CG31" s="165">
        <v>-17.715499999999999</v>
      </c>
      <c r="CH31" s="165">
        <v>8.7844999999999995</v>
      </c>
      <c r="CI31" s="165">
        <v>-9.0434999999999999</v>
      </c>
      <c r="CJ31" s="166"/>
      <c r="CK31" s="166"/>
      <c r="CL31" s="165">
        <v>16.100000000000001</v>
      </c>
      <c r="CM31" s="165">
        <v>20.3</v>
      </c>
      <c r="CN31" s="165">
        <v>-4.92</v>
      </c>
      <c r="CO31" s="165">
        <v>27.789300000000001</v>
      </c>
      <c r="CP31" s="165">
        <v>28.204499999999999</v>
      </c>
      <c r="CQ31" s="165">
        <v>26.812899999999999</v>
      </c>
      <c r="CR31" s="165">
        <v>35.232700000000001</v>
      </c>
      <c r="CS31" s="165">
        <v>35.417099999999998</v>
      </c>
      <c r="CT31" s="165">
        <v>-19.8386</v>
      </c>
      <c r="CU31" s="165">
        <v>-42.189599999999999</v>
      </c>
      <c r="CV31" s="165">
        <v>-9.6910000000000007</v>
      </c>
      <c r="CW31" s="165">
        <v>4.3281000000000001</v>
      </c>
      <c r="CX31" s="165">
        <v>40.6</v>
      </c>
      <c r="CY31" s="165">
        <v>16.45</v>
      </c>
      <c r="CZ31" s="165">
        <v>-6.0937999999999999</v>
      </c>
      <c r="DA31" s="165">
        <v>-6.1523000000000003</v>
      </c>
      <c r="DB31" s="165">
        <v>12.955299999999999</v>
      </c>
      <c r="DC31" s="166"/>
      <c r="DD31" s="165">
        <v>7.2127999999999997</v>
      </c>
      <c r="DE31" s="165">
        <v>7.4044999999999996</v>
      </c>
      <c r="DF31" s="165">
        <v>-17.489999999999998</v>
      </c>
      <c r="DG31" s="166"/>
      <c r="DH31" s="165">
        <v>-5.6159999999999997</v>
      </c>
      <c r="DI31" s="165">
        <v>-42.6</v>
      </c>
      <c r="DJ31" s="165">
        <v>-42.6</v>
      </c>
      <c r="DK31" s="165">
        <v>-1.8432999999999999</v>
      </c>
      <c r="DL31" s="165">
        <v>18.706600000000002</v>
      </c>
      <c r="DM31" s="165">
        <v>25.2393</v>
      </c>
      <c r="DN31" s="165">
        <v>33.960900000000002</v>
      </c>
      <c r="DO31" s="165">
        <v>20.059999999999999</v>
      </c>
      <c r="DP31" s="165">
        <v>-5.75</v>
      </c>
      <c r="DQ31" s="165">
        <v>16.492000000000001</v>
      </c>
      <c r="DR31" s="165">
        <v>15.9322</v>
      </c>
      <c r="DS31" s="165">
        <v>-2.2400000000000002</v>
      </c>
      <c r="DT31" s="165">
        <v>-2.25</v>
      </c>
      <c r="DU31" s="165">
        <v>19.22</v>
      </c>
      <c r="DV31" s="165">
        <v>-44.24</v>
      </c>
      <c r="DW31" s="165">
        <v>13.345499999999999</v>
      </c>
      <c r="DX31" s="165">
        <v>6.5</v>
      </c>
      <c r="DY31" s="165">
        <v>0</v>
      </c>
      <c r="DZ31" s="165">
        <v>-0.2364</v>
      </c>
      <c r="EA31" s="165">
        <v>56.691099999999999</v>
      </c>
      <c r="EB31" s="165">
        <v>30.554099999999998</v>
      </c>
      <c r="EC31" s="165">
        <v>23.312200000000001</v>
      </c>
      <c r="ED31" s="165">
        <v>24.215</v>
      </c>
      <c r="EE31" s="165">
        <v>4.5262000000000002</v>
      </c>
      <c r="EF31" s="165">
        <v>-5.0179</v>
      </c>
      <c r="EG31" s="165">
        <v>-16.446999999999999</v>
      </c>
      <c r="EH31" s="165">
        <v>-37.9544</v>
      </c>
      <c r="EI31" s="165">
        <v>-0.87160000000000004</v>
      </c>
      <c r="EJ31" s="166"/>
      <c r="EK31" s="165">
        <v>-17.565899999999999</v>
      </c>
      <c r="EL31" s="165">
        <v>-16.402200000000001</v>
      </c>
      <c r="EM31" s="166"/>
      <c r="EN31" s="165">
        <v>0.89639999999999997</v>
      </c>
      <c r="EO31" s="165">
        <v>0.2828</v>
      </c>
      <c r="EP31" s="165">
        <v>-4.6120000000000001</v>
      </c>
      <c r="EQ31" s="165">
        <v>-8.9596999999999998</v>
      </c>
      <c r="ER31" s="165">
        <v>-8.4385999999999992</v>
      </c>
      <c r="ES31" s="165">
        <v>-10.261799999999999</v>
      </c>
      <c r="ET31" s="166"/>
      <c r="EU31" s="165">
        <v>4.8899999999999997</v>
      </c>
      <c r="EV31" s="166"/>
      <c r="EW31" s="165">
        <v>7.5625999999999998</v>
      </c>
      <c r="EX31" s="165">
        <v>-8.8550000000000004</v>
      </c>
      <c r="EY31" s="165">
        <v>-17.515599999999999</v>
      </c>
      <c r="EZ31" s="165">
        <v>-11.984299999999999</v>
      </c>
      <c r="FA31" s="165">
        <v>9.1530000000000005</v>
      </c>
      <c r="FB31" s="165">
        <v>-14.549300000000001</v>
      </c>
      <c r="FC31" s="166"/>
      <c r="FD31" s="165">
        <v>6.0734000000000004</v>
      </c>
      <c r="FE31" s="165">
        <v>5.7649999999999997</v>
      </c>
      <c r="FF31" s="166"/>
      <c r="FG31" s="165">
        <v>4.359</v>
      </c>
      <c r="FH31" s="165">
        <v>4.5479000000000003</v>
      </c>
      <c r="FI31" s="165">
        <v>2.7155999999999998</v>
      </c>
      <c r="FJ31" s="165">
        <v>-2.5118</v>
      </c>
      <c r="FK31" s="165">
        <v>-3.0142000000000002</v>
      </c>
      <c r="FL31" s="165">
        <v>14.903600000000001</v>
      </c>
      <c r="FM31" s="165">
        <v>3.6715</v>
      </c>
      <c r="FN31" s="165">
        <v>3.7372999999999998</v>
      </c>
      <c r="FO31" s="165">
        <v>18.5867</v>
      </c>
      <c r="FP31" s="165">
        <v>28.914000000000001</v>
      </c>
      <c r="FQ31" s="165">
        <v>11.5297</v>
      </c>
      <c r="FR31" s="165">
        <v>-12.35</v>
      </c>
      <c r="FS31" s="165">
        <v>-2.5099999999999998</v>
      </c>
      <c r="FT31" s="165">
        <v>0.22639999999999999</v>
      </c>
      <c r="FU31" s="165">
        <v>1.45</v>
      </c>
      <c r="FV31" s="165">
        <v>0.47</v>
      </c>
      <c r="FW31" s="165">
        <v>-12.195399999999999</v>
      </c>
      <c r="FX31" s="166"/>
      <c r="FY31" s="165">
        <v>7.7450000000000001</v>
      </c>
      <c r="FZ31" s="165">
        <v>1.056</v>
      </c>
      <c r="GA31" s="166"/>
      <c r="GB31" s="165">
        <v>33.58</v>
      </c>
      <c r="GC31" s="165">
        <v>-33.738700000000001</v>
      </c>
      <c r="GD31" s="165">
        <v>-24.215</v>
      </c>
      <c r="GE31" s="165">
        <v>-0.99</v>
      </c>
      <c r="GF31" s="165">
        <v>27.8461</v>
      </c>
      <c r="GG31" s="166"/>
      <c r="GH31" s="165">
        <v>19.428899999999999</v>
      </c>
      <c r="GI31" s="165">
        <v>-7.2601000000000004</v>
      </c>
      <c r="GJ31" s="165">
        <v>-7.9549000000000003</v>
      </c>
      <c r="GK31" s="165">
        <v>2.6436000000000002</v>
      </c>
      <c r="GL31" s="165">
        <v>5.2499999999999998E-2</v>
      </c>
      <c r="GM31" s="166"/>
      <c r="GN31" s="165">
        <v>-9.8505000000000003</v>
      </c>
      <c r="GO31" s="165">
        <v>-33.412199999999999</v>
      </c>
      <c r="GP31" s="165">
        <v>7.2782999999999998</v>
      </c>
      <c r="GQ31" s="165">
        <v>-18.244900000000001</v>
      </c>
      <c r="GR31" s="165">
        <v>3.8990999999999998</v>
      </c>
      <c r="GS31" s="165">
        <v>3.798</v>
      </c>
      <c r="GT31" s="165">
        <v>149.05930000000001</v>
      </c>
      <c r="GU31" s="165">
        <v>-15.7666</v>
      </c>
      <c r="GV31" s="165">
        <v>-4.0453999999999999</v>
      </c>
      <c r="GW31" s="165">
        <v>-18.1934</v>
      </c>
      <c r="GX31" s="165">
        <v>1.1167</v>
      </c>
      <c r="GY31" s="165">
        <v>11.6999</v>
      </c>
      <c r="GZ31" s="165">
        <v>9.3679000000000006</v>
      </c>
      <c r="HA31" s="165">
        <v>1</v>
      </c>
      <c r="HB31" s="165">
        <v>-12.068</v>
      </c>
      <c r="HC31" s="165">
        <v>-12.530799999999999</v>
      </c>
      <c r="HD31" s="165">
        <v>-16.760000000000002</v>
      </c>
      <c r="HE31" s="165">
        <v>21.577200000000001</v>
      </c>
      <c r="HF31" s="165">
        <v>28.210899999999999</v>
      </c>
      <c r="HG31" s="165">
        <v>43.314999999999998</v>
      </c>
      <c r="HH31" s="165">
        <v>65.9773</v>
      </c>
      <c r="HI31" s="166"/>
      <c r="HJ31" s="165">
        <v>0</v>
      </c>
      <c r="HK31" s="166"/>
      <c r="HL31" s="165">
        <v>0</v>
      </c>
      <c r="HM31" s="166"/>
      <c r="HN31" s="165">
        <v>-20.5916</v>
      </c>
      <c r="HO31" s="166"/>
      <c r="HP31" s="166"/>
      <c r="HQ31" s="165">
        <v>-9.1943000000000001</v>
      </c>
      <c r="HR31" s="165">
        <v>-9.0625</v>
      </c>
      <c r="HS31" s="165">
        <v>-30.132100000000001</v>
      </c>
      <c r="HT31" s="165">
        <v>-30.146000000000001</v>
      </c>
      <c r="HU31" s="165">
        <v>22.51</v>
      </c>
      <c r="HV31" s="165">
        <v>22.15</v>
      </c>
      <c r="HW31" s="165">
        <v>-21</v>
      </c>
      <c r="HX31" s="165">
        <v>-22.1</v>
      </c>
      <c r="HY31" s="165">
        <v>0.47520000000000001</v>
      </c>
      <c r="HZ31" s="165">
        <v>8.4</v>
      </c>
      <c r="IA31" s="165">
        <v>43.915799999999997</v>
      </c>
      <c r="IB31" s="165">
        <v>25.425999999999998</v>
      </c>
      <c r="IC31" s="165">
        <v>25.3611</v>
      </c>
      <c r="ID31" s="165">
        <v>-9.6999999999999993</v>
      </c>
      <c r="IE31" s="165">
        <v>-32.799999999999997</v>
      </c>
      <c r="IF31" s="165">
        <v>-6.7</v>
      </c>
      <c r="IG31" s="165">
        <v>-7.2</v>
      </c>
      <c r="IH31" s="166"/>
      <c r="II31" s="166"/>
      <c r="IJ31" s="165">
        <v>-158.3158</v>
      </c>
      <c r="IK31" s="165">
        <v>60.113900000000001</v>
      </c>
      <c r="IL31" s="165">
        <v>-167.55670000000001</v>
      </c>
      <c r="IM31" s="165">
        <v>43.956299999999999</v>
      </c>
      <c r="IN31" s="165">
        <v>-28.207999999999998</v>
      </c>
      <c r="IO31" s="166"/>
      <c r="IP31" s="165">
        <v>111.0544</v>
      </c>
      <c r="IQ31" s="165">
        <v>99.787999999999997</v>
      </c>
      <c r="IR31" s="165">
        <v>25.450199999999999</v>
      </c>
      <c r="IS31" s="165">
        <v>-12.2171</v>
      </c>
      <c r="IT31" s="165">
        <v>3.137</v>
      </c>
      <c r="IU31" s="165">
        <v>2.1128</v>
      </c>
      <c r="IV31" s="165">
        <v>9.8514999999999997</v>
      </c>
      <c r="IW31" s="165">
        <v>86.870199999999997</v>
      </c>
      <c r="IX31" s="165">
        <v>-123.79340000000001</v>
      </c>
      <c r="IY31" s="165">
        <v>-27.902200000000001</v>
      </c>
      <c r="IZ31" s="165">
        <v>38.2517</v>
      </c>
      <c r="JA31" s="165">
        <v>-1.615</v>
      </c>
      <c r="JB31" s="165">
        <v>2.6509999999999998</v>
      </c>
      <c r="JC31" s="165">
        <v>-8.32</v>
      </c>
      <c r="JD31" s="165">
        <v>-2.3090000000000002</v>
      </c>
      <c r="JE31" s="165">
        <v>-2.3239999999999998</v>
      </c>
      <c r="JF31" s="165">
        <v>3.6</v>
      </c>
      <c r="JG31" s="165">
        <v>-1.52</v>
      </c>
      <c r="JH31" s="165">
        <v>-3.4603000000000002</v>
      </c>
      <c r="JI31" s="165">
        <v>-4.3930999999999996</v>
      </c>
      <c r="JJ31" s="165">
        <v>0.58750000000000002</v>
      </c>
      <c r="JK31" s="165">
        <v>7.3258999999999999</v>
      </c>
      <c r="JL31" s="165">
        <v>-3.4</v>
      </c>
      <c r="JM31" s="165">
        <v>0.873</v>
      </c>
      <c r="JN31" s="165">
        <v>-0.33300000000000002</v>
      </c>
      <c r="JO31" s="165">
        <v>2.7288000000000001</v>
      </c>
      <c r="JP31" s="165">
        <v>3.1562999999999999</v>
      </c>
      <c r="JQ31" s="165">
        <v>0.48099999999999998</v>
      </c>
      <c r="JR31" s="165">
        <v>0.35870000000000002</v>
      </c>
      <c r="JS31" s="165">
        <v>0.25919999999999999</v>
      </c>
      <c r="JT31" s="166"/>
      <c r="JU31" s="165">
        <v>16.2</v>
      </c>
      <c r="JV31" s="165">
        <v>7.8613</v>
      </c>
      <c r="JW31" s="165">
        <v>1.51</v>
      </c>
      <c r="JX31" s="166"/>
      <c r="JY31" s="165">
        <v>0</v>
      </c>
      <c r="JZ31" s="165">
        <v>-16.708100000000002</v>
      </c>
      <c r="KA31" s="165">
        <v>-22.683800000000002</v>
      </c>
      <c r="KB31" s="165">
        <v>4.1269999999999998</v>
      </c>
      <c r="KC31" s="165">
        <v>13.244300000000001</v>
      </c>
      <c r="KD31" s="165">
        <v>-19.048300000000001</v>
      </c>
      <c r="KE31" s="165">
        <v>4.8554000000000004</v>
      </c>
      <c r="KF31" s="165">
        <v>-9.8000000000000007</v>
      </c>
      <c r="KG31" s="165">
        <v>-7.7</v>
      </c>
      <c r="KH31" s="165">
        <v>108.76390000000001</v>
      </c>
      <c r="KI31" s="165">
        <v>14.0853</v>
      </c>
    </row>
    <row r="32" spans="1:295" ht="18" customHeight="1" x14ac:dyDescent="0.25">
      <c r="A32" s="160" t="s">
        <v>42</v>
      </c>
      <c r="B32" s="160" t="s">
        <v>763</v>
      </c>
      <c r="C32" s="167">
        <v>0</v>
      </c>
      <c r="D32" s="168">
        <v>1.1158999999999999</v>
      </c>
      <c r="E32" s="168">
        <v>-5.9156000000000004</v>
      </c>
      <c r="F32" s="168">
        <v>4.5505000000000004</v>
      </c>
      <c r="G32" s="168">
        <v>14.082599999999999</v>
      </c>
      <c r="H32" s="169"/>
      <c r="I32" s="168">
        <v>15.4971</v>
      </c>
      <c r="J32" s="169"/>
      <c r="K32" s="168">
        <v>35.491799999999998</v>
      </c>
      <c r="L32" s="168">
        <v>16.116499999999998</v>
      </c>
      <c r="M32" s="168">
        <v>15.589499999999999</v>
      </c>
      <c r="N32" s="168">
        <v>-24.42</v>
      </c>
      <c r="O32" s="168">
        <v>-33</v>
      </c>
      <c r="P32" s="168">
        <v>8.8000000000000007</v>
      </c>
      <c r="Q32" s="168">
        <v>9.1080000000000005</v>
      </c>
      <c r="R32" s="169"/>
      <c r="S32" s="168">
        <v>-0.79769999999999996</v>
      </c>
      <c r="T32" s="168">
        <v>9.8643000000000001</v>
      </c>
      <c r="U32" s="168">
        <v>7.9062000000000001</v>
      </c>
      <c r="V32" s="168">
        <v>7.8994</v>
      </c>
      <c r="W32" s="168">
        <v>13.7524</v>
      </c>
      <c r="X32" s="168">
        <v>1.9554</v>
      </c>
      <c r="Y32" s="168">
        <v>-0.1293</v>
      </c>
      <c r="Z32" s="168">
        <v>2.2559999999999998</v>
      </c>
      <c r="AA32" s="169"/>
      <c r="AB32" s="168">
        <v>-1.3342000000000001</v>
      </c>
      <c r="AC32" s="168">
        <v>-0.36399999999999999</v>
      </c>
      <c r="AD32" s="168">
        <v>-0.34399999999999997</v>
      </c>
      <c r="AE32" s="168">
        <v>3.9220000000000002</v>
      </c>
      <c r="AF32" s="169"/>
      <c r="AG32" s="168">
        <v>2.2000000000000002</v>
      </c>
      <c r="AH32" s="168">
        <v>-0.82699999999999996</v>
      </c>
      <c r="AI32" s="168">
        <v>0.27300000000000002</v>
      </c>
      <c r="AJ32" s="168">
        <v>0</v>
      </c>
      <c r="AK32" s="168">
        <v>-8.7899999999999991</v>
      </c>
      <c r="AL32" s="169"/>
      <c r="AM32" s="168">
        <v>-14.58</v>
      </c>
      <c r="AN32" s="168">
        <v>-14.63</v>
      </c>
      <c r="AO32" s="168">
        <v>9.9819999999999993</v>
      </c>
      <c r="AP32" s="168">
        <v>3.2881</v>
      </c>
      <c r="AQ32" s="168">
        <v>22.0916</v>
      </c>
      <c r="AR32" s="168">
        <v>27.0991</v>
      </c>
      <c r="AS32" s="168">
        <v>-6.1043000000000003</v>
      </c>
      <c r="AT32" s="168">
        <v>2.7439</v>
      </c>
      <c r="AU32" s="169"/>
      <c r="AV32" s="168">
        <v>0.57620000000000005</v>
      </c>
      <c r="AW32" s="168">
        <v>0.4481</v>
      </c>
      <c r="AX32" s="168">
        <v>-14.5021</v>
      </c>
      <c r="AY32" s="168">
        <v>-12.4293</v>
      </c>
      <c r="AZ32" s="168">
        <v>27.5822</v>
      </c>
      <c r="BA32" s="168">
        <v>28.1586</v>
      </c>
      <c r="BB32" s="168">
        <v>63.866399999999999</v>
      </c>
      <c r="BC32" s="168">
        <v>4.4968000000000004</v>
      </c>
      <c r="BD32" s="168">
        <v>-2.7</v>
      </c>
      <c r="BE32" s="168">
        <v>-2.6</v>
      </c>
      <c r="BF32" s="168">
        <v>-33.6355</v>
      </c>
      <c r="BG32" s="169"/>
      <c r="BH32" s="168">
        <v>-5.2778999999999998</v>
      </c>
      <c r="BI32" s="169"/>
      <c r="BJ32" s="168">
        <v>8.4094999999999995</v>
      </c>
      <c r="BK32" s="168">
        <v>9.9128000000000007</v>
      </c>
      <c r="BL32" s="168">
        <v>2.65</v>
      </c>
      <c r="BM32" s="168">
        <v>1.7733000000000001</v>
      </c>
      <c r="BN32" s="168">
        <v>-174.50479999999999</v>
      </c>
      <c r="BO32" s="168">
        <v>94.637900000000002</v>
      </c>
      <c r="BP32" s="168">
        <v>95.278800000000004</v>
      </c>
      <c r="BQ32" s="168">
        <v>-46.767800000000001</v>
      </c>
      <c r="BR32" s="168">
        <v>-93.886499999999998</v>
      </c>
      <c r="BS32" s="169"/>
      <c r="BT32" s="169"/>
      <c r="BU32" s="169"/>
      <c r="BV32" s="168">
        <v>43.620600000000003</v>
      </c>
      <c r="BW32" s="168">
        <v>20.8</v>
      </c>
      <c r="BX32" s="169"/>
      <c r="BY32" s="168">
        <v>1.8</v>
      </c>
      <c r="BZ32" s="168">
        <v>2.58</v>
      </c>
      <c r="CA32" s="168">
        <v>2.5493999999999999</v>
      </c>
      <c r="CB32" s="168">
        <v>2.9512</v>
      </c>
      <c r="CC32" s="168">
        <v>21.1313</v>
      </c>
      <c r="CD32" s="168">
        <v>18.710100000000001</v>
      </c>
      <c r="CE32" s="168">
        <v>3.6627999999999998</v>
      </c>
      <c r="CF32" s="168">
        <v>-16.999300000000002</v>
      </c>
      <c r="CG32" s="168">
        <v>-17.0442</v>
      </c>
      <c r="CH32" s="168">
        <v>7.8686999999999996</v>
      </c>
      <c r="CI32" s="168">
        <v>-9.1158999999999999</v>
      </c>
      <c r="CJ32" s="169"/>
      <c r="CK32" s="169"/>
      <c r="CL32" s="168">
        <v>15.6</v>
      </c>
      <c r="CM32" s="168">
        <v>21.8</v>
      </c>
      <c r="CN32" s="168">
        <v>-4.82</v>
      </c>
      <c r="CO32" s="168">
        <v>27.708500000000001</v>
      </c>
      <c r="CP32" s="168">
        <v>28.176100000000002</v>
      </c>
      <c r="CQ32" s="168">
        <v>26.508900000000001</v>
      </c>
      <c r="CR32" s="168">
        <v>35.984299999999998</v>
      </c>
      <c r="CS32" s="168">
        <v>36.420299999999997</v>
      </c>
      <c r="CT32" s="168">
        <v>-20.070799999999998</v>
      </c>
      <c r="CU32" s="168">
        <v>-41.180300000000003</v>
      </c>
      <c r="CV32" s="168">
        <v>-10.965199999999999</v>
      </c>
      <c r="CW32" s="168">
        <v>3.9432</v>
      </c>
      <c r="CX32" s="168">
        <v>39.93</v>
      </c>
      <c r="CY32" s="168">
        <v>16.28</v>
      </c>
      <c r="CZ32" s="168">
        <v>-6.25</v>
      </c>
      <c r="DA32" s="168">
        <v>-6.3476999999999997</v>
      </c>
      <c r="DB32" s="168">
        <v>12.66</v>
      </c>
      <c r="DC32" s="169"/>
      <c r="DD32" s="168">
        <v>7.1925999999999997</v>
      </c>
      <c r="DE32" s="168">
        <v>7.4585999999999997</v>
      </c>
      <c r="DF32" s="168">
        <v>-17.1586</v>
      </c>
      <c r="DG32" s="169"/>
      <c r="DH32" s="168">
        <v>-5.5227000000000004</v>
      </c>
      <c r="DI32" s="169"/>
      <c r="DJ32" s="169"/>
      <c r="DK32" s="168">
        <v>-2.1863000000000001</v>
      </c>
      <c r="DL32" s="168">
        <v>19.0806</v>
      </c>
      <c r="DM32" s="168">
        <v>26.816500000000001</v>
      </c>
      <c r="DN32" s="168">
        <v>34.703099999999999</v>
      </c>
      <c r="DO32" s="168">
        <v>20.350000000000001</v>
      </c>
      <c r="DP32" s="168">
        <v>-6.42</v>
      </c>
      <c r="DQ32" s="168">
        <v>16.616</v>
      </c>
      <c r="DR32" s="168">
        <v>16.0534</v>
      </c>
      <c r="DS32" s="168">
        <v>-2.1</v>
      </c>
      <c r="DT32" s="168">
        <v>-2.16</v>
      </c>
      <c r="DU32" s="168">
        <v>18</v>
      </c>
      <c r="DV32" s="168">
        <v>-43.95</v>
      </c>
      <c r="DW32" s="168">
        <v>12.836399999999999</v>
      </c>
      <c r="DX32" s="168">
        <v>6.2</v>
      </c>
      <c r="DY32" s="168">
        <v>-1.5188999999999999</v>
      </c>
      <c r="DZ32" s="168">
        <v>-0.91820000000000002</v>
      </c>
      <c r="EA32" s="168">
        <v>56.206000000000003</v>
      </c>
      <c r="EB32" s="168">
        <v>30.423500000000001</v>
      </c>
      <c r="EC32" s="168">
        <v>23.560300000000002</v>
      </c>
      <c r="ED32" s="168">
        <v>23.7072</v>
      </c>
      <c r="EE32" s="168">
        <v>4.2099000000000002</v>
      </c>
      <c r="EF32" s="168">
        <v>-5.8570000000000002</v>
      </c>
      <c r="EG32" s="168">
        <v>-16.486999999999998</v>
      </c>
      <c r="EH32" s="168">
        <v>-40.683399999999999</v>
      </c>
      <c r="EI32" s="168">
        <v>-3.7492000000000001</v>
      </c>
      <c r="EJ32" s="169"/>
      <c r="EK32" s="168">
        <v>-17.284700000000001</v>
      </c>
      <c r="EL32" s="168">
        <v>-16.193899999999999</v>
      </c>
      <c r="EM32" s="169"/>
      <c r="EN32" s="168">
        <v>2.6446999999999998</v>
      </c>
      <c r="EO32" s="168">
        <v>1.9008</v>
      </c>
      <c r="EP32" s="168">
        <v>-5.1239999999999997</v>
      </c>
      <c r="EQ32" s="168">
        <v>-9.2064000000000004</v>
      </c>
      <c r="ER32" s="168">
        <v>-8.7986000000000004</v>
      </c>
      <c r="ES32" s="168">
        <v>-10.3507</v>
      </c>
      <c r="ET32" s="169"/>
      <c r="EU32" s="168">
        <v>4.8499999999999996</v>
      </c>
      <c r="EV32" s="169"/>
      <c r="EW32" s="168">
        <v>7.7472000000000003</v>
      </c>
      <c r="EX32" s="168">
        <v>-6.5377000000000001</v>
      </c>
      <c r="EY32" s="168">
        <v>-15.4176</v>
      </c>
      <c r="EZ32" s="168">
        <v>-9.9176000000000002</v>
      </c>
      <c r="FA32" s="168">
        <v>7.1515000000000004</v>
      </c>
      <c r="FB32" s="168">
        <v>-13.894299999999999</v>
      </c>
      <c r="FC32" s="169"/>
      <c r="FD32" s="168">
        <v>6.0317999999999996</v>
      </c>
      <c r="FE32" s="168">
        <v>5.6795999999999998</v>
      </c>
      <c r="FF32" s="169"/>
      <c r="FG32" s="168">
        <v>4.3373999999999997</v>
      </c>
      <c r="FH32" s="168">
        <v>3.9409999999999998</v>
      </c>
      <c r="FI32" s="168">
        <v>2.7256</v>
      </c>
      <c r="FJ32" s="168">
        <v>-2.3443999999999998</v>
      </c>
      <c r="FK32" s="168">
        <v>-2.8468</v>
      </c>
      <c r="FL32" s="168">
        <v>12.8941</v>
      </c>
      <c r="FM32" s="168">
        <v>3.2494999999999998</v>
      </c>
      <c r="FN32" s="168">
        <v>3.4523000000000001</v>
      </c>
      <c r="FO32" s="168">
        <v>17.770399999999999</v>
      </c>
      <c r="FP32" s="168">
        <v>27.054099999999998</v>
      </c>
      <c r="FQ32" s="168">
        <v>12.9116</v>
      </c>
      <c r="FR32" s="168">
        <v>-12.64</v>
      </c>
      <c r="FS32" s="168">
        <v>-2.2115</v>
      </c>
      <c r="FT32" s="168">
        <v>0.2364</v>
      </c>
      <c r="FU32" s="168">
        <v>1.82</v>
      </c>
      <c r="FV32" s="168">
        <v>0.54</v>
      </c>
      <c r="FW32" s="168">
        <v>-13.611800000000001</v>
      </c>
      <c r="FX32" s="169"/>
      <c r="FY32" s="168">
        <v>7.8719999999999999</v>
      </c>
      <c r="FZ32" s="168">
        <v>0.755</v>
      </c>
      <c r="GA32" s="169"/>
      <c r="GB32" s="168">
        <v>33.53</v>
      </c>
      <c r="GC32" s="168">
        <v>-34.529600000000002</v>
      </c>
      <c r="GD32" s="168">
        <v>-25.072500000000002</v>
      </c>
      <c r="GE32" s="168">
        <v>-0.48</v>
      </c>
      <c r="GF32" s="168">
        <v>28.381799999999998</v>
      </c>
      <c r="GG32" s="169"/>
      <c r="GH32" s="168">
        <v>20.505400000000002</v>
      </c>
      <c r="GI32" s="168">
        <v>-7.3090000000000002</v>
      </c>
      <c r="GJ32" s="168">
        <v>-7.8460000000000001</v>
      </c>
      <c r="GK32" s="168">
        <v>2.7483</v>
      </c>
      <c r="GL32" s="168">
        <v>5.0299999999999997E-2</v>
      </c>
      <c r="GM32" s="169"/>
      <c r="GN32" s="168">
        <v>-11.5657</v>
      </c>
      <c r="GO32" s="168">
        <v>-31.203099999999999</v>
      </c>
      <c r="GP32" s="168">
        <v>9.6616</v>
      </c>
      <c r="GQ32" s="168">
        <v>-18.890899999999998</v>
      </c>
      <c r="GR32" s="168">
        <v>5.7965</v>
      </c>
      <c r="GS32" s="168">
        <v>5.0385999999999997</v>
      </c>
      <c r="GT32" s="168">
        <v>146.91759999999999</v>
      </c>
      <c r="GU32" s="168">
        <v>-13.6595</v>
      </c>
      <c r="GV32" s="168">
        <v>-5.5583999999999998</v>
      </c>
      <c r="GW32" s="168">
        <v>-16.540900000000001</v>
      </c>
      <c r="GX32" s="168">
        <v>1.1524000000000001</v>
      </c>
      <c r="GY32" s="168">
        <v>11.824400000000001</v>
      </c>
      <c r="GZ32" s="168">
        <v>9.2333999999999996</v>
      </c>
      <c r="HA32" s="168">
        <v>1</v>
      </c>
      <c r="HB32" s="168">
        <v>-12.958</v>
      </c>
      <c r="HC32" s="168">
        <v>-13.678699999999999</v>
      </c>
      <c r="HD32" s="168">
        <v>-18.86</v>
      </c>
      <c r="HE32" s="168">
        <v>23.970099999999999</v>
      </c>
      <c r="HF32" s="168">
        <v>34.328600000000002</v>
      </c>
      <c r="HG32" s="168">
        <v>38.889000000000003</v>
      </c>
      <c r="HH32" s="168">
        <v>64.156099999999995</v>
      </c>
      <c r="HI32" s="169"/>
      <c r="HJ32" s="168">
        <v>0</v>
      </c>
      <c r="HK32" s="169"/>
      <c r="HL32" s="169"/>
      <c r="HM32" s="169"/>
      <c r="HN32" s="168">
        <v>-20.858000000000001</v>
      </c>
      <c r="HO32" s="169"/>
      <c r="HP32" s="169"/>
      <c r="HQ32" s="168">
        <v>-10.65</v>
      </c>
      <c r="HR32" s="168">
        <v>-10.282</v>
      </c>
      <c r="HS32" s="168">
        <v>-29.219000000000001</v>
      </c>
      <c r="HT32" s="168">
        <v>-29.182400000000001</v>
      </c>
      <c r="HU32" s="168">
        <v>33.36</v>
      </c>
      <c r="HV32" s="168">
        <v>33.200000000000003</v>
      </c>
      <c r="HW32" s="168">
        <v>-22.6</v>
      </c>
      <c r="HX32" s="168">
        <v>-22.4</v>
      </c>
      <c r="HY32" s="168">
        <v>0.61619999999999997</v>
      </c>
      <c r="HZ32" s="168">
        <v>6.88</v>
      </c>
      <c r="IA32" s="168">
        <v>49.589100000000002</v>
      </c>
      <c r="IB32" s="168">
        <v>25.2163</v>
      </c>
      <c r="IC32" s="168">
        <v>25.057200000000002</v>
      </c>
      <c r="ID32" s="168">
        <v>-9.6999999999999993</v>
      </c>
      <c r="IE32" s="168">
        <v>-30.7</v>
      </c>
      <c r="IF32" s="168">
        <v>-6.3</v>
      </c>
      <c r="IG32" s="168">
        <v>-6.8</v>
      </c>
      <c r="IH32" s="169"/>
      <c r="II32" s="169"/>
      <c r="IJ32" s="168">
        <v>-157.86330000000001</v>
      </c>
      <c r="IK32" s="168">
        <v>58.029299999999999</v>
      </c>
      <c r="IL32" s="168">
        <v>-174.46709999999999</v>
      </c>
      <c r="IM32" s="168">
        <v>43.436199999999999</v>
      </c>
      <c r="IN32" s="168">
        <v>-31.0092</v>
      </c>
      <c r="IO32" s="169"/>
      <c r="IP32" s="168">
        <v>118.26090000000001</v>
      </c>
      <c r="IQ32" s="168">
        <v>101.96810000000001</v>
      </c>
      <c r="IR32" s="168">
        <v>21.528500000000001</v>
      </c>
      <c r="IS32" s="168">
        <v>-20.930900000000001</v>
      </c>
      <c r="IT32" s="168">
        <v>17.372499999999999</v>
      </c>
      <c r="IU32" s="168">
        <v>16.276</v>
      </c>
      <c r="IV32" s="168">
        <v>0</v>
      </c>
      <c r="IW32" s="168">
        <v>83.316900000000004</v>
      </c>
      <c r="IX32" s="168">
        <v>-125.49720000000001</v>
      </c>
      <c r="IY32" s="168">
        <v>-31.566400000000002</v>
      </c>
      <c r="IZ32" s="168">
        <v>44.779200000000003</v>
      </c>
      <c r="JA32" s="168">
        <v>-1.3123</v>
      </c>
      <c r="JB32" s="168">
        <v>2.3860000000000001</v>
      </c>
      <c r="JC32" s="168">
        <v>-8</v>
      </c>
      <c r="JD32" s="168">
        <v>-2.2930000000000001</v>
      </c>
      <c r="JE32" s="168">
        <v>-2.298</v>
      </c>
      <c r="JF32" s="168">
        <v>3.52</v>
      </c>
      <c r="JG32" s="168">
        <v>-1.92</v>
      </c>
      <c r="JH32" s="168">
        <v>-3.3702000000000001</v>
      </c>
      <c r="JI32" s="168">
        <v>-4.1886000000000001</v>
      </c>
      <c r="JJ32" s="168">
        <v>0.67600000000000005</v>
      </c>
      <c r="JK32" s="168">
        <v>7.1214000000000004</v>
      </c>
      <c r="JL32" s="168">
        <v>-3.5</v>
      </c>
      <c r="JM32" s="168">
        <v>-0.17</v>
      </c>
      <c r="JN32" s="168">
        <v>0.47</v>
      </c>
      <c r="JO32" s="169"/>
      <c r="JP32" s="169"/>
      <c r="JQ32" s="168">
        <v>0.66459999999999997</v>
      </c>
      <c r="JR32" s="168">
        <v>0.41349999999999998</v>
      </c>
      <c r="JS32" s="168">
        <v>0.42809999999999998</v>
      </c>
      <c r="JT32" s="169"/>
      <c r="JU32" s="168">
        <v>15.6</v>
      </c>
      <c r="JV32" s="168">
        <v>6.7607999999999997</v>
      </c>
      <c r="JW32" s="168">
        <v>1.64</v>
      </c>
      <c r="JX32" s="169"/>
      <c r="JY32" s="169"/>
      <c r="JZ32" s="168">
        <v>-16.729900000000001</v>
      </c>
      <c r="KA32" s="168">
        <v>-22.6815</v>
      </c>
      <c r="KB32" s="168">
        <v>4.4356</v>
      </c>
      <c r="KC32" s="168">
        <v>13.077199999999999</v>
      </c>
      <c r="KD32" s="168">
        <v>-18.8828</v>
      </c>
      <c r="KE32" s="168">
        <v>4.9752000000000001</v>
      </c>
      <c r="KF32" s="168">
        <v>-10.3</v>
      </c>
      <c r="KG32" s="168">
        <v>-6.5</v>
      </c>
      <c r="KH32" s="168">
        <v>107.8402</v>
      </c>
      <c r="KI32" s="168">
        <v>9.2047000000000008</v>
      </c>
    </row>
    <row r="33" spans="1:295" ht="18" customHeight="1" x14ac:dyDescent="0.25">
      <c r="A33" s="160" t="s">
        <v>42</v>
      </c>
      <c r="B33" s="160" t="s">
        <v>764</v>
      </c>
      <c r="C33" s="161">
        <v>0</v>
      </c>
      <c r="D33" s="162">
        <v>1.1803999999999999</v>
      </c>
      <c r="E33" s="162">
        <v>-6.0960000000000001</v>
      </c>
      <c r="F33" s="162">
        <v>4.4242999999999997</v>
      </c>
      <c r="G33" s="162">
        <v>13.687200000000001</v>
      </c>
      <c r="H33" s="163"/>
      <c r="I33" s="162">
        <v>15.343299999999999</v>
      </c>
      <c r="J33" s="163"/>
      <c r="K33" s="162">
        <v>35.030700000000003</v>
      </c>
      <c r="L33" s="162">
        <v>15.939500000000001</v>
      </c>
      <c r="M33" s="162">
        <v>15.456099999999999</v>
      </c>
      <c r="N33" s="162">
        <v>-24.42</v>
      </c>
      <c r="O33" s="162">
        <v>-30.8</v>
      </c>
      <c r="P33" s="162">
        <v>6.6</v>
      </c>
      <c r="Q33" s="162">
        <v>8.2799999999999994</v>
      </c>
      <c r="R33" s="162">
        <v>-19.8</v>
      </c>
      <c r="S33" s="162">
        <v>-0.83499999999999996</v>
      </c>
      <c r="T33" s="162">
        <v>10.2189</v>
      </c>
      <c r="U33" s="162">
        <v>7.7244999999999999</v>
      </c>
      <c r="V33" s="162">
        <v>7.7083000000000004</v>
      </c>
      <c r="W33" s="162">
        <v>13.2897</v>
      </c>
      <c r="X33" s="162">
        <v>1.7524</v>
      </c>
      <c r="Y33" s="162">
        <v>-0.1137</v>
      </c>
      <c r="Z33" s="162">
        <v>2.3662999999999998</v>
      </c>
      <c r="AA33" s="163"/>
      <c r="AB33" s="162">
        <v>-1.2744</v>
      </c>
      <c r="AC33" s="162">
        <v>-0.38200000000000001</v>
      </c>
      <c r="AD33" s="162">
        <v>-0.36599999999999999</v>
      </c>
      <c r="AE33" s="162">
        <v>3.891</v>
      </c>
      <c r="AF33" s="162">
        <v>2.2200000000000002</v>
      </c>
      <c r="AG33" s="162">
        <v>-2.2000000000000002</v>
      </c>
      <c r="AH33" s="162">
        <v>-1.0269999999999999</v>
      </c>
      <c r="AI33" s="162">
        <v>0.255</v>
      </c>
      <c r="AJ33" s="163"/>
      <c r="AK33" s="162">
        <v>-8.7899999999999991</v>
      </c>
      <c r="AL33" s="163"/>
      <c r="AM33" s="162">
        <v>-14.58</v>
      </c>
      <c r="AN33" s="162">
        <v>-14.65</v>
      </c>
      <c r="AO33" s="162">
        <v>10.091699999999999</v>
      </c>
      <c r="AP33" s="162">
        <v>3.4127000000000001</v>
      </c>
      <c r="AQ33" s="162">
        <v>26.782599999999999</v>
      </c>
      <c r="AR33" s="162">
        <v>29.4864</v>
      </c>
      <c r="AS33" s="162">
        <v>-6.5576999999999996</v>
      </c>
      <c r="AT33" s="162">
        <v>1.7819</v>
      </c>
      <c r="AU33" s="163"/>
      <c r="AV33" s="162">
        <v>-0.13700000000000001</v>
      </c>
      <c r="AW33" s="162">
        <v>1.66E-2</v>
      </c>
      <c r="AX33" s="162">
        <v>-12.8551</v>
      </c>
      <c r="AY33" s="162">
        <v>-10.7736</v>
      </c>
      <c r="AZ33" s="162">
        <v>28.536300000000001</v>
      </c>
      <c r="BA33" s="162">
        <v>28.8765</v>
      </c>
      <c r="BB33" s="162">
        <v>52.984699999999997</v>
      </c>
      <c r="BC33" s="162">
        <v>4.6241000000000003</v>
      </c>
      <c r="BD33" s="162">
        <v>-2.9</v>
      </c>
      <c r="BE33" s="162">
        <v>-2.9</v>
      </c>
      <c r="BF33" s="162">
        <v>-33.016300000000001</v>
      </c>
      <c r="BG33" s="163"/>
      <c r="BH33" s="162">
        <v>-5.2248999999999999</v>
      </c>
      <c r="BI33" s="163"/>
      <c r="BJ33" s="162">
        <v>6.3860999999999999</v>
      </c>
      <c r="BK33" s="162">
        <v>9.6448</v>
      </c>
      <c r="BL33" s="162">
        <v>2.5863999999999998</v>
      </c>
      <c r="BM33" s="162">
        <v>1.7055</v>
      </c>
      <c r="BN33" s="162">
        <v>-173.28399999999999</v>
      </c>
      <c r="BO33" s="162">
        <v>97.567599999999999</v>
      </c>
      <c r="BP33" s="162">
        <v>96.774199999999993</v>
      </c>
      <c r="BQ33" s="162">
        <v>-48.259300000000003</v>
      </c>
      <c r="BR33" s="162">
        <v>-93.6995</v>
      </c>
      <c r="BS33" s="163"/>
      <c r="BT33" s="163"/>
      <c r="BU33" s="163"/>
      <c r="BV33" s="162">
        <v>41.514899999999997</v>
      </c>
      <c r="BW33" s="162">
        <v>20.41</v>
      </c>
      <c r="BX33" s="163"/>
      <c r="BY33" s="162">
        <v>0.64</v>
      </c>
      <c r="BZ33" s="162">
        <v>1.72</v>
      </c>
      <c r="CA33" s="162">
        <v>2.1475</v>
      </c>
      <c r="CB33" s="162">
        <v>2.2814999999999999</v>
      </c>
      <c r="CC33" s="162">
        <v>21.8508</v>
      </c>
      <c r="CD33" s="162">
        <v>18.643599999999999</v>
      </c>
      <c r="CE33" s="162">
        <v>6.2606999999999999</v>
      </c>
      <c r="CF33" s="162">
        <v>-12.4308</v>
      </c>
      <c r="CG33" s="162">
        <v>-12.605700000000001</v>
      </c>
      <c r="CH33" s="162">
        <v>6.3266</v>
      </c>
      <c r="CI33" s="162">
        <v>-7.4063999999999997</v>
      </c>
      <c r="CJ33" s="163"/>
      <c r="CK33" s="163"/>
      <c r="CL33" s="162">
        <v>12.4</v>
      </c>
      <c r="CM33" s="162">
        <v>18.399999999999999</v>
      </c>
      <c r="CN33" s="162">
        <v>-4.71</v>
      </c>
      <c r="CO33" s="162">
        <v>28.376999999999999</v>
      </c>
      <c r="CP33" s="162">
        <v>28.263300000000001</v>
      </c>
      <c r="CQ33" s="162">
        <v>27.004999999999999</v>
      </c>
      <c r="CR33" s="162">
        <v>38.671100000000003</v>
      </c>
      <c r="CS33" s="162">
        <v>38.322200000000002</v>
      </c>
      <c r="CT33" s="162">
        <v>-18.191700000000001</v>
      </c>
      <c r="CU33" s="162">
        <v>-43.797600000000003</v>
      </c>
      <c r="CV33" s="162">
        <v>-8.8643000000000001</v>
      </c>
      <c r="CW33" s="162">
        <v>3.9026999999999998</v>
      </c>
      <c r="CX33" s="162">
        <v>40.92</v>
      </c>
      <c r="CY33" s="162">
        <v>16.75</v>
      </c>
      <c r="CZ33" s="162">
        <v>-6.7187999999999999</v>
      </c>
      <c r="DA33" s="162">
        <v>-6.8358999999999996</v>
      </c>
      <c r="DB33" s="162">
        <v>12.438499999999999</v>
      </c>
      <c r="DC33" s="163"/>
      <c r="DD33" s="162">
        <v>5.7076000000000002</v>
      </c>
      <c r="DE33" s="162">
        <v>5.7306999999999997</v>
      </c>
      <c r="DF33" s="162">
        <v>-21.014399999999998</v>
      </c>
      <c r="DG33" s="163"/>
      <c r="DH33" s="162">
        <v>-5.3528000000000002</v>
      </c>
      <c r="DI33" s="163"/>
      <c r="DJ33" s="163"/>
      <c r="DK33" s="162">
        <v>-2.5842000000000001</v>
      </c>
      <c r="DL33" s="162">
        <v>18.706600000000002</v>
      </c>
      <c r="DM33" s="162">
        <v>26.185600000000001</v>
      </c>
      <c r="DN33" s="162">
        <v>33.960900000000002</v>
      </c>
      <c r="DO33" s="162">
        <v>20.079999999999998</v>
      </c>
      <c r="DP33" s="162">
        <v>-6.05</v>
      </c>
      <c r="DQ33" s="162">
        <v>15.2675</v>
      </c>
      <c r="DR33" s="162">
        <v>18.946100000000001</v>
      </c>
      <c r="DS33" s="162">
        <v>-2.78</v>
      </c>
      <c r="DT33" s="162">
        <v>-2.84</v>
      </c>
      <c r="DU33" s="162">
        <v>19.87</v>
      </c>
      <c r="DV33" s="162">
        <v>-46.45</v>
      </c>
      <c r="DW33" s="162">
        <v>16.418199999999999</v>
      </c>
      <c r="DX33" s="162">
        <v>7.6181999999999999</v>
      </c>
      <c r="DY33" s="162">
        <v>0</v>
      </c>
      <c r="DZ33" s="162">
        <v>1</v>
      </c>
      <c r="EA33" s="162">
        <v>53.857199999999999</v>
      </c>
      <c r="EB33" s="162">
        <v>31.266400000000001</v>
      </c>
      <c r="EC33" s="162">
        <v>24.503699999999998</v>
      </c>
      <c r="ED33" s="162">
        <v>24.832799999999999</v>
      </c>
      <c r="EE33" s="162">
        <v>2.6938</v>
      </c>
      <c r="EF33" s="162">
        <v>-6.3097000000000003</v>
      </c>
      <c r="EG33" s="162">
        <v>-15.994</v>
      </c>
      <c r="EH33" s="162">
        <v>-41.86</v>
      </c>
      <c r="EI33" s="162">
        <v>-20.6036</v>
      </c>
      <c r="EJ33" s="163"/>
      <c r="EK33" s="162">
        <v>-17.301400000000001</v>
      </c>
      <c r="EL33" s="162">
        <v>-16.3247</v>
      </c>
      <c r="EM33" s="163"/>
      <c r="EN33" s="162">
        <v>2.5021</v>
      </c>
      <c r="EO33" s="162">
        <v>1.9636</v>
      </c>
      <c r="EP33" s="162">
        <v>-5.1239999999999997</v>
      </c>
      <c r="EQ33" s="162">
        <v>-8.8051999999999992</v>
      </c>
      <c r="ER33" s="162">
        <v>-8.3961000000000006</v>
      </c>
      <c r="ES33" s="162">
        <v>-10.6599</v>
      </c>
      <c r="ET33" s="163"/>
      <c r="EU33" s="162">
        <v>4.8899999999999997</v>
      </c>
      <c r="EV33" s="163"/>
      <c r="EW33" s="162">
        <v>7.6731999999999996</v>
      </c>
      <c r="EX33" s="162">
        <v>-6.2670000000000003</v>
      </c>
      <c r="EY33" s="162">
        <v>-15.120699999999999</v>
      </c>
      <c r="EZ33" s="162">
        <v>-9.5631000000000004</v>
      </c>
      <c r="FA33" s="162">
        <v>4.7637</v>
      </c>
      <c r="FB33" s="162">
        <v>-13.5623</v>
      </c>
      <c r="FC33" s="163"/>
      <c r="FD33" s="162">
        <v>6.9290000000000003</v>
      </c>
      <c r="FE33" s="162">
        <v>6.5622999999999996</v>
      </c>
      <c r="FF33" s="163"/>
      <c r="FG33" s="162">
        <v>3.9639000000000002</v>
      </c>
      <c r="FH33" s="162">
        <v>4.4192999999999998</v>
      </c>
      <c r="FI33" s="162">
        <v>3.0506000000000002</v>
      </c>
      <c r="FJ33" s="162">
        <v>-2.5118</v>
      </c>
      <c r="FK33" s="162">
        <v>-3.6840000000000002</v>
      </c>
      <c r="FL33" s="162">
        <v>18.922599999999999</v>
      </c>
      <c r="FM33" s="162">
        <v>2.4895999999999998</v>
      </c>
      <c r="FN33" s="162">
        <v>2.4287999999999998</v>
      </c>
      <c r="FO33" s="162">
        <v>24.207899999999999</v>
      </c>
      <c r="FP33" s="162">
        <v>32.386200000000002</v>
      </c>
      <c r="FQ33" s="162">
        <v>11.8911</v>
      </c>
      <c r="FR33" s="162">
        <v>-12.21</v>
      </c>
      <c r="FS33" s="162">
        <v>-2.4220999999999999</v>
      </c>
      <c r="FT33" s="162">
        <v>0.19159999999999999</v>
      </c>
      <c r="FU33" s="162">
        <v>1.68</v>
      </c>
      <c r="FV33" s="162">
        <v>0.21</v>
      </c>
      <c r="FW33" s="162">
        <v>-12.1579</v>
      </c>
      <c r="FX33" s="163"/>
      <c r="FY33" s="162">
        <v>7.6280000000000001</v>
      </c>
      <c r="FZ33" s="162">
        <v>0.60699999999999998</v>
      </c>
      <c r="GA33" s="163"/>
      <c r="GB33" s="162">
        <v>32.32</v>
      </c>
      <c r="GC33" s="162">
        <v>-37.856000000000002</v>
      </c>
      <c r="GD33" s="162">
        <v>-27.982500000000002</v>
      </c>
      <c r="GE33" s="162">
        <v>-0.82</v>
      </c>
      <c r="GF33" s="162">
        <v>26.277200000000001</v>
      </c>
      <c r="GG33" s="163"/>
      <c r="GH33" s="162">
        <v>21.447900000000001</v>
      </c>
      <c r="GI33" s="162">
        <v>-6.7950999999999997</v>
      </c>
      <c r="GJ33" s="162">
        <v>-7.3452999999999999</v>
      </c>
      <c r="GK33" s="162">
        <v>2.8220999999999998</v>
      </c>
      <c r="GL33" s="162">
        <v>5.0999999999999997E-2</v>
      </c>
      <c r="GM33" s="163"/>
      <c r="GN33" s="162">
        <v>-10.509600000000001</v>
      </c>
      <c r="GO33" s="162">
        <v>-26.758700000000001</v>
      </c>
      <c r="GP33" s="162">
        <v>8.8421000000000003</v>
      </c>
      <c r="GQ33" s="162">
        <v>-19.7059</v>
      </c>
      <c r="GR33" s="162">
        <v>4.7946999999999997</v>
      </c>
      <c r="GS33" s="162">
        <v>5.266</v>
      </c>
      <c r="GT33" s="162">
        <v>150.00970000000001</v>
      </c>
      <c r="GU33" s="162">
        <v>-11.728999999999999</v>
      </c>
      <c r="GV33" s="162">
        <v>-7.3963000000000001</v>
      </c>
      <c r="GW33" s="162">
        <v>-14.8781</v>
      </c>
      <c r="GX33" s="162">
        <v>1.7945</v>
      </c>
      <c r="GY33" s="162">
        <v>11.597300000000001</v>
      </c>
      <c r="GZ33" s="162">
        <v>9.0039999999999996</v>
      </c>
      <c r="HA33" s="162">
        <v>1.0901000000000001</v>
      </c>
      <c r="HB33" s="162">
        <v>-15.5642</v>
      </c>
      <c r="HC33" s="162">
        <v>-16.103200000000001</v>
      </c>
      <c r="HD33" s="162">
        <v>-24.31</v>
      </c>
      <c r="HE33" s="162">
        <v>28.402799999999999</v>
      </c>
      <c r="HF33" s="162">
        <v>47.1708</v>
      </c>
      <c r="HG33" s="162">
        <v>30.551300000000001</v>
      </c>
      <c r="HH33" s="162">
        <v>57.3279</v>
      </c>
      <c r="HI33" s="162">
        <v>-49.968400000000003</v>
      </c>
      <c r="HJ33" s="162">
        <v>0</v>
      </c>
      <c r="HK33" s="163"/>
      <c r="HL33" s="163"/>
      <c r="HM33" s="163"/>
      <c r="HN33" s="162">
        <v>-20.305499999999999</v>
      </c>
      <c r="HO33" s="163"/>
      <c r="HP33" s="163"/>
      <c r="HQ33" s="162">
        <v>-10.9686</v>
      </c>
      <c r="HR33" s="162">
        <v>-10.715999999999999</v>
      </c>
      <c r="HS33" s="162">
        <v>-26.569400000000002</v>
      </c>
      <c r="HT33" s="162">
        <v>-26.958500000000001</v>
      </c>
      <c r="HU33" s="162">
        <v>31.52</v>
      </c>
      <c r="HV33" s="162">
        <v>31.4</v>
      </c>
      <c r="HW33" s="162">
        <v>-22.2</v>
      </c>
      <c r="HX33" s="162">
        <v>-22.7</v>
      </c>
      <c r="HY33" s="162">
        <v>0.40560000000000002</v>
      </c>
      <c r="HZ33" s="162">
        <v>7.68</v>
      </c>
      <c r="IA33" s="162">
        <v>54.944299999999998</v>
      </c>
      <c r="IB33" s="162">
        <v>24.168099999999999</v>
      </c>
      <c r="IC33" s="162">
        <v>23.586200000000002</v>
      </c>
      <c r="ID33" s="162">
        <v>-10.1</v>
      </c>
      <c r="IE33" s="162">
        <v>-32.799999999999997</v>
      </c>
      <c r="IF33" s="162">
        <v>-5.3</v>
      </c>
      <c r="IG33" s="162">
        <v>-5.6</v>
      </c>
      <c r="IH33" s="162">
        <v>-17.9392</v>
      </c>
      <c r="II33" s="162">
        <v>-17.901900000000001</v>
      </c>
      <c r="IJ33" s="162">
        <v>-154.2834</v>
      </c>
      <c r="IK33" s="162">
        <v>51.682299999999998</v>
      </c>
      <c r="IL33" s="162">
        <v>-176.58519999999999</v>
      </c>
      <c r="IM33" s="162">
        <v>41.817799999999998</v>
      </c>
      <c r="IN33" s="162">
        <v>-32.432299999999998</v>
      </c>
      <c r="IO33" s="163"/>
      <c r="IP33" s="162">
        <v>130.0547</v>
      </c>
      <c r="IQ33" s="162">
        <v>101.10209999999999</v>
      </c>
      <c r="IR33" s="162">
        <v>0</v>
      </c>
      <c r="IS33" s="162">
        <v>-34.683100000000003</v>
      </c>
      <c r="IT33" s="162">
        <v>17.832000000000001</v>
      </c>
      <c r="IU33" s="162">
        <v>15.862</v>
      </c>
      <c r="IV33" s="162">
        <v>9.2324000000000002</v>
      </c>
      <c r="IW33" s="162">
        <v>76.081900000000005</v>
      </c>
      <c r="IX33" s="162">
        <v>-122.9862</v>
      </c>
      <c r="IY33" s="162">
        <v>-49.555799999999998</v>
      </c>
      <c r="IZ33" s="162">
        <v>50.6265</v>
      </c>
      <c r="JA33" s="162">
        <v>-0.93630000000000002</v>
      </c>
      <c r="JB33" s="162">
        <v>2.5019999999999998</v>
      </c>
      <c r="JC33" s="162">
        <v>-8.24</v>
      </c>
      <c r="JD33" s="162">
        <v>-2.3130000000000002</v>
      </c>
      <c r="JE33" s="162">
        <v>-2.306</v>
      </c>
      <c r="JF33" s="162">
        <v>3.68</v>
      </c>
      <c r="JG33" s="162">
        <v>-1.6</v>
      </c>
      <c r="JH33" s="162">
        <v>-3.5007999999999999</v>
      </c>
      <c r="JI33" s="162">
        <v>-4.9790000000000001</v>
      </c>
      <c r="JJ33" s="162">
        <v>0.67600000000000005</v>
      </c>
      <c r="JK33" s="162">
        <v>7.4143999999999997</v>
      </c>
      <c r="JL33" s="162">
        <v>-3</v>
      </c>
      <c r="JM33" s="162">
        <v>-0.754</v>
      </c>
      <c r="JN33" s="162">
        <v>-0.45</v>
      </c>
      <c r="JO33" s="162">
        <v>2.6480000000000001</v>
      </c>
      <c r="JP33" s="162">
        <v>3.0487000000000002</v>
      </c>
      <c r="JQ33" s="162">
        <v>0.72660000000000002</v>
      </c>
      <c r="JR33" s="162">
        <v>0.41710000000000003</v>
      </c>
      <c r="JS33" s="162">
        <v>0.30249999999999999</v>
      </c>
      <c r="JT33" s="163"/>
      <c r="JU33" s="162">
        <v>16</v>
      </c>
      <c r="JV33" s="162">
        <v>7.2874999999999996</v>
      </c>
      <c r="JW33" s="162">
        <v>1.5</v>
      </c>
      <c r="JX33" s="163"/>
      <c r="JY33" s="162">
        <v>3.0013000000000001</v>
      </c>
      <c r="JZ33" s="162">
        <v>-18.3063</v>
      </c>
      <c r="KA33" s="162">
        <v>-22.911799999999999</v>
      </c>
      <c r="KB33" s="162">
        <v>6.1311999999999998</v>
      </c>
      <c r="KC33" s="162">
        <v>14.108599999999999</v>
      </c>
      <c r="KD33" s="162">
        <v>-18.763999999999999</v>
      </c>
      <c r="KE33" s="162">
        <v>3.7650999999999999</v>
      </c>
      <c r="KF33" s="162">
        <v>-9.3000000000000007</v>
      </c>
      <c r="KG33" s="162">
        <v>-6.8</v>
      </c>
      <c r="KH33" s="162">
        <v>101.0635</v>
      </c>
      <c r="KI33" s="162">
        <v>2.4485999999999999</v>
      </c>
    </row>
    <row r="34" spans="1:295" ht="18" customHeight="1" x14ac:dyDescent="0.25">
      <c r="A34" s="160" t="s">
        <v>42</v>
      </c>
      <c r="B34" s="160" t="s">
        <v>765</v>
      </c>
      <c r="C34" s="164">
        <v>0</v>
      </c>
      <c r="D34" s="165">
        <v>1.1012999999999999</v>
      </c>
      <c r="E34" s="165">
        <v>-5.9983000000000004</v>
      </c>
      <c r="F34" s="165">
        <v>5.6558000000000002</v>
      </c>
      <c r="G34" s="165">
        <v>13.259499999999999</v>
      </c>
      <c r="H34" s="166"/>
      <c r="I34" s="165">
        <v>15.2033</v>
      </c>
      <c r="J34" s="166"/>
      <c r="K34" s="165">
        <v>33.264400000000002</v>
      </c>
      <c r="L34" s="165">
        <v>14.660600000000001</v>
      </c>
      <c r="M34" s="165">
        <v>14.097899999999999</v>
      </c>
      <c r="N34" s="165">
        <v>-22.2</v>
      </c>
      <c r="O34" s="165">
        <v>-28.6</v>
      </c>
      <c r="P34" s="165">
        <v>4.4000000000000004</v>
      </c>
      <c r="Q34" s="165">
        <v>6.6239999999999997</v>
      </c>
      <c r="R34" s="165">
        <v>-19.8</v>
      </c>
      <c r="S34" s="165">
        <v>-0.87949999999999995</v>
      </c>
      <c r="T34" s="165">
        <v>11.2851</v>
      </c>
      <c r="U34" s="165">
        <v>6.5263</v>
      </c>
      <c r="V34" s="165">
        <v>6.3141999999999996</v>
      </c>
      <c r="W34" s="165">
        <v>11.1699</v>
      </c>
      <c r="X34" s="165">
        <v>0.60650000000000004</v>
      </c>
      <c r="Y34" s="165">
        <v>-0.191</v>
      </c>
      <c r="Z34" s="165">
        <v>2.2393000000000001</v>
      </c>
      <c r="AA34" s="166"/>
      <c r="AB34" s="165">
        <v>-1.3116000000000001</v>
      </c>
      <c r="AC34" s="165">
        <v>-0.40799999999999997</v>
      </c>
      <c r="AD34" s="165">
        <v>-0.39100000000000001</v>
      </c>
      <c r="AE34" s="165">
        <v>3.5289999999999999</v>
      </c>
      <c r="AF34" s="165">
        <v>2.2200000000000002</v>
      </c>
      <c r="AG34" s="165">
        <v>-2.2000000000000002</v>
      </c>
      <c r="AH34" s="165">
        <v>-1.046</v>
      </c>
      <c r="AI34" s="165">
        <v>0.249</v>
      </c>
      <c r="AJ34" s="166"/>
      <c r="AK34" s="165">
        <v>-9.23</v>
      </c>
      <c r="AL34" s="166"/>
      <c r="AM34" s="165">
        <v>-14.29</v>
      </c>
      <c r="AN34" s="165">
        <v>-14.33</v>
      </c>
      <c r="AO34" s="165">
        <v>9.9869000000000003</v>
      </c>
      <c r="AP34" s="165">
        <v>3.5293999999999999</v>
      </c>
      <c r="AQ34" s="165">
        <v>24.851600000000001</v>
      </c>
      <c r="AR34" s="165">
        <v>27.3019</v>
      </c>
      <c r="AS34" s="165">
        <v>-6.1218000000000004</v>
      </c>
      <c r="AT34" s="165">
        <v>1.3008</v>
      </c>
      <c r="AU34" s="166"/>
      <c r="AV34" s="165">
        <v>-0.25130000000000002</v>
      </c>
      <c r="AW34" s="165">
        <v>7.4099999999999999E-2</v>
      </c>
      <c r="AX34" s="165">
        <v>-13.2896</v>
      </c>
      <c r="AY34" s="165">
        <v>-11.1539</v>
      </c>
      <c r="AZ34" s="165">
        <v>30.072600000000001</v>
      </c>
      <c r="BA34" s="165">
        <v>30.892399999999999</v>
      </c>
      <c r="BB34" s="165">
        <v>49.989699999999999</v>
      </c>
      <c r="BC34" s="165">
        <v>6.4512</v>
      </c>
      <c r="BD34" s="165">
        <v>-2.9</v>
      </c>
      <c r="BE34" s="165">
        <v>-2.9</v>
      </c>
      <c r="BF34" s="165">
        <v>-33.253700000000002</v>
      </c>
      <c r="BG34" s="166"/>
      <c r="BH34" s="165">
        <v>-4.9476000000000004</v>
      </c>
      <c r="BI34" s="166"/>
      <c r="BJ34" s="165">
        <v>4.3845000000000001</v>
      </c>
      <c r="BK34" s="165">
        <v>7.9222000000000001</v>
      </c>
      <c r="BL34" s="165">
        <v>2.4977</v>
      </c>
      <c r="BM34" s="165">
        <v>1.7539</v>
      </c>
      <c r="BN34" s="165">
        <v>-174.93199999999999</v>
      </c>
      <c r="BO34" s="165">
        <v>94.943100000000001</v>
      </c>
      <c r="BP34" s="165">
        <v>95.217699999999994</v>
      </c>
      <c r="BQ34" s="165">
        <v>-41.024099999999997</v>
      </c>
      <c r="BR34" s="165">
        <v>-101.6283</v>
      </c>
      <c r="BS34" s="166"/>
      <c r="BT34" s="166"/>
      <c r="BU34" s="166"/>
      <c r="BV34" s="165">
        <v>38.361400000000003</v>
      </c>
      <c r="BW34" s="165">
        <v>19.579999999999998</v>
      </c>
      <c r="BX34" s="166"/>
      <c r="BY34" s="165">
        <v>-0.94</v>
      </c>
      <c r="BZ34" s="165">
        <v>0.71</v>
      </c>
      <c r="CA34" s="165">
        <v>3.8889</v>
      </c>
      <c r="CB34" s="165">
        <v>3.7549999999999999</v>
      </c>
      <c r="CC34" s="165">
        <v>17.8491</v>
      </c>
      <c r="CD34" s="165">
        <v>14.714700000000001</v>
      </c>
      <c r="CE34" s="165">
        <v>2.1871</v>
      </c>
      <c r="CF34" s="165">
        <v>-10.0931</v>
      </c>
      <c r="CG34" s="165">
        <v>-10.7227</v>
      </c>
      <c r="CH34" s="165">
        <v>4.4474999999999998</v>
      </c>
      <c r="CI34" s="165">
        <v>-6.5731000000000002</v>
      </c>
      <c r="CJ34" s="166"/>
      <c r="CK34" s="166"/>
      <c r="CL34" s="165">
        <v>11.1</v>
      </c>
      <c r="CM34" s="165">
        <v>16.8</v>
      </c>
      <c r="CN34" s="165">
        <v>-4.62</v>
      </c>
      <c r="CO34" s="165">
        <v>28.354600000000001</v>
      </c>
      <c r="CP34" s="165">
        <v>28.454000000000001</v>
      </c>
      <c r="CQ34" s="165">
        <v>27.2288</v>
      </c>
      <c r="CR34" s="165">
        <v>40.699199999999998</v>
      </c>
      <c r="CS34" s="165">
        <v>40.6081</v>
      </c>
      <c r="CT34" s="165">
        <v>-17.0517</v>
      </c>
      <c r="CU34" s="165">
        <v>-45.440600000000003</v>
      </c>
      <c r="CV34" s="165">
        <v>-9.2454999999999998</v>
      </c>
      <c r="CW34" s="165">
        <v>3.8738999999999999</v>
      </c>
      <c r="CX34" s="165">
        <v>39.49</v>
      </c>
      <c r="CY34" s="165">
        <v>15.95</v>
      </c>
      <c r="CZ34" s="165">
        <v>-7.6562999999999999</v>
      </c>
      <c r="DA34" s="165">
        <v>-7.7148000000000003</v>
      </c>
      <c r="DB34" s="165">
        <v>11.6816</v>
      </c>
      <c r="DC34" s="166"/>
      <c r="DD34" s="165">
        <v>4.7729999999999997</v>
      </c>
      <c r="DE34" s="165">
        <v>4.9024000000000001</v>
      </c>
      <c r="DF34" s="165">
        <v>-19.891200000000001</v>
      </c>
      <c r="DG34" s="166"/>
      <c r="DH34" s="165">
        <v>-5.0761000000000003</v>
      </c>
      <c r="DI34" s="166"/>
      <c r="DJ34" s="166"/>
      <c r="DK34" s="165">
        <v>-3.1372</v>
      </c>
      <c r="DL34" s="165">
        <v>18.706600000000002</v>
      </c>
      <c r="DM34" s="165">
        <v>26.501000000000001</v>
      </c>
      <c r="DN34" s="165">
        <v>34.1464</v>
      </c>
      <c r="DO34" s="165">
        <v>20.059999999999999</v>
      </c>
      <c r="DP34" s="165">
        <v>-6.37</v>
      </c>
      <c r="DQ34" s="165">
        <v>13.981</v>
      </c>
      <c r="DR34" s="165">
        <v>18.3873</v>
      </c>
      <c r="DS34" s="165">
        <v>-2.64</v>
      </c>
      <c r="DT34" s="165">
        <v>-2.72</v>
      </c>
      <c r="DU34" s="165">
        <v>18.34</v>
      </c>
      <c r="DV34" s="165">
        <v>-49.93</v>
      </c>
      <c r="DW34" s="165">
        <v>15.0364</v>
      </c>
      <c r="DX34" s="165">
        <v>7.5364000000000004</v>
      </c>
      <c r="DY34" s="165">
        <v>2.1589</v>
      </c>
      <c r="DZ34" s="165">
        <v>2.9727000000000001</v>
      </c>
      <c r="EA34" s="165">
        <v>52.4512</v>
      </c>
      <c r="EB34" s="165">
        <v>29.783300000000001</v>
      </c>
      <c r="EC34" s="165">
        <v>23.1691</v>
      </c>
      <c r="ED34" s="165">
        <v>23.358499999999999</v>
      </c>
      <c r="EE34" s="165">
        <v>2.7353999999999998</v>
      </c>
      <c r="EF34" s="165">
        <v>-6.0087000000000002</v>
      </c>
      <c r="EG34" s="165">
        <v>-15.808</v>
      </c>
      <c r="EH34" s="165">
        <v>-49.526499999999999</v>
      </c>
      <c r="EI34" s="165">
        <v>-20.645099999999999</v>
      </c>
      <c r="EJ34" s="166"/>
      <c r="EK34" s="165">
        <v>-16.7105</v>
      </c>
      <c r="EL34" s="165">
        <v>-15.8407</v>
      </c>
      <c r="EM34" s="166"/>
      <c r="EN34" s="165">
        <v>4.4569000000000001</v>
      </c>
      <c r="EO34" s="165">
        <v>3.2906</v>
      </c>
      <c r="EP34" s="165">
        <v>-5.1239999999999997</v>
      </c>
      <c r="EQ34" s="165">
        <v>-8.5512999999999995</v>
      </c>
      <c r="ER34" s="165">
        <v>-8.1891999999999996</v>
      </c>
      <c r="ES34" s="165">
        <v>-11.6198</v>
      </c>
      <c r="ET34" s="166"/>
      <c r="EU34" s="165">
        <v>4.8</v>
      </c>
      <c r="EV34" s="166"/>
      <c r="EW34" s="165">
        <v>7.508</v>
      </c>
      <c r="EX34" s="165">
        <v>-1.4767999999999999</v>
      </c>
      <c r="EY34" s="165">
        <v>-16.1601</v>
      </c>
      <c r="EZ34" s="165">
        <v>-10.6073</v>
      </c>
      <c r="FA34" s="165">
        <v>7.2728000000000002</v>
      </c>
      <c r="FB34" s="165">
        <v>-14.404299999999999</v>
      </c>
      <c r="FC34" s="166"/>
      <c r="FD34" s="165">
        <v>6.8754999999999997</v>
      </c>
      <c r="FE34" s="165">
        <v>6.5945999999999998</v>
      </c>
      <c r="FF34" s="166"/>
      <c r="FG34" s="165">
        <v>3.8997999999999999</v>
      </c>
      <c r="FH34" s="165">
        <v>4.6035000000000004</v>
      </c>
      <c r="FI34" s="165">
        <v>3.2002999999999999</v>
      </c>
      <c r="FJ34" s="165">
        <v>-4.1863999999999999</v>
      </c>
      <c r="FK34" s="165">
        <v>-5.0236999999999998</v>
      </c>
      <c r="FL34" s="165">
        <v>24.281199999999998</v>
      </c>
      <c r="FM34" s="165">
        <v>-0.40110000000000001</v>
      </c>
      <c r="FN34" s="165">
        <v>-0.42859999999999998</v>
      </c>
      <c r="FO34" s="165">
        <v>22.422699999999999</v>
      </c>
      <c r="FP34" s="165">
        <v>36.136400000000002</v>
      </c>
      <c r="FQ34" s="165">
        <v>9.8451000000000004</v>
      </c>
      <c r="FR34" s="165">
        <v>-12.34</v>
      </c>
      <c r="FS34" s="165">
        <v>-3.2149000000000001</v>
      </c>
      <c r="FT34" s="165">
        <v>0.19159999999999999</v>
      </c>
      <c r="FU34" s="165">
        <v>1.63</v>
      </c>
      <c r="FV34" s="165">
        <v>-0.12</v>
      </c>
      <c r="FW34" s="165">
        <v>-10.534000000000001</v>
      </c>
      <c r="FX34" s="166"/>
      <c r="FY34" s="165">
        <v>7.5880000000000001</v>
      </c>
      <c r="FZ34" s="165">
        <v>1.0589999999999999</v>
      </c>
      <c r="GA34" s="166"/>
      <c r="GB34" s="165">
        <v>31.9</v>
      </c>
      <c r="GC34" s="165">
        <v>-38.9985</v>
      </c>
      <c r="GD34" s="165">
        <v>-29.459299999999999</v>
      </c>
      <c r="GE34" s="165">
        <v>-1</v>
      </c>
      <c r="GF34" s="165">
        <v>25.5396</v>
      </c>
      <c r="GG34" s="166"/>
      <c r="GH34" s="165">
        <v>20.1539</v>
      </c>
      <c r="GI34" s="165">
        <v>-6.7419000000000002</v>
      </c>
      <c r="GJ34" s="165">
        <v>-7.3834999999999997</v>
      </c>
      <c r="GK34" s="165">
        <v>2.6640999999999999</v>
      </c>
      <c r="GL34" s="166"/>
      <c r="GM34" s="166"/>
      <c r="GN34" s="165">
        <v>-10.738200000000001</v>
      </c>
      <c r="GO34" s="165">
        <v>-27.358899999999998</v>
      </c>
      <c r="GP34" s="165">
        <v>8.6442999999999994</v>
      </c>
      <c r="GQ34" s="165">
        <v>-19.270199999999999</v>
      </c>
      <c r="GR34" s="165">
        <v>5.1738999999999997</v>
      </c>
      <c r="GS34" s="165">
        <v>4.8277000000000001</v>
      </c>
      <c r="GT34" s="165">
        <v>148.1738</v>
      </c>
      <c r="GU34" s="165">
        <v>-12.4444</v>
      </c>
      <c r="GV34" s="165">
        <v>-5.8217999999999996</v>
      </c>
      <c r="GW34" s="165">
        <v>-16.343900000000001</v>
      </c>
      <c r="GX34" s="165">
        <v>1.1302000000000001</v>
      </c>
      <c r="GY34" s="165">
        <v>11.1496</v>
      </c>
      <c r="GZ34" s="165">
        <v>8.6638999999999999</v>
      </c>
      <c r="HA34" s="165">
        <v>1</v>
      </c>
      <c r="HB34" s="165">
        <v>-16.289000000000001</v>
      </c>
      <c r="HC34" s="165">
        <v>-16.4558</v>
      </c>
      <c r="HD34" s="165">
        <v>-26.82</v>
      </c>
      <c r="HE34" s="165">
        <v>30.676200000000001</v>
      </c>
      <c r="HF34" s="165">
        <v>54.200499999999998</v>
      </c>
      <c r="HG34" s="165">
        <v>21.539100000000001</v>
      </c>
      <c r="HH34" s="165">
        <v>57.475999999999999</v>
      </c>
      <c r="HI34" s="165">
        <v>-49.284599999999998</v>
      </c>
      <c r="HJ34" s="165">
        <v>1.383</v>
      </c>
      <c r="HK34" s="166"/>
      <c r="HL34" s="166"/>
      <c r="HM34" s="166"/>
      <c r="HN34" s="165">
        <v>-21.258199999999999</v>
      </c>
      <c r="HO34" s="166"/>
      <c r="HP34" s="166"/>
      <c r="HQ34" s="165">
        <v>-11.3916</v>
      </c>
      <c r="HR34" s="165">
        <v>-11.2049</v>
      </c>
      <c r="HS34" s="165">
        <v>-23.866199999999999</v>
      </c>
      <c r="HT34" s="165">
        <v>-23.957699999999999</v>
      </c>
      <c r="HU34" s="165">
        <v>32.83</v>
      </c>
      <c r="HV34" s="165">
        <v>32.72</v>
      </c>
      <c r="HW34" s="165">
        <v>-23.8</v>
      </c>
      <c r="HX34" s="165">
        <v>-23.8</v>
      </c>
      <c r="HY34" s="165">
        <v>0.49349999999999999</v>
      </c>
      <c r="HZ34" s="165">
        <v>7.76</v>
      </c>
      <c r="IA34" s="165">
        <v>60.276299999999999</v>
      </c>
      <c r="IB34" s="165">
        <v>24.287500000000001</v>
      </c>
      <c r="IC34" s="165">
        <v>24.206700000000001</v>
      </c>
      <c r="ID34" s="165">
        <v>-10.1</v>
      </c>
      <c r="IE34" s="165">
        <v>-32.9</v>
      </c>
      <c r="IF34" s="165">
        <v>-5.4</v>
      </c>
      <c r="IG34" s="165">
        <v>-5.8</v>
      </c>
      <c r="IH34" s="166"/>
      <c r="II34" s="166"/>
      <c r="IJ34" s="165">
        <v>-156.84270000000001</v>
      </c>
      <c r="IK34" s="165">
        <v>47.052900000000001</v>
      </c>
      <c r="IL34" s="165">
        <v>-178.29040000000001</v>
      </c>
      <c r="IM34" s="165">
        <v>43.395299999999999</v>
      </c>
      <c r="IN34" s="165">
        <v>-33.988700000000001</v>
      </c>
      <c r="IO34" s="166"/>
      <c r="IP34" s="165">
        <v>134.0188</v>
      </c>
      <c r="IQ34" s="165">
        <v>103.0219</v>
      </c>
      <c r="IR34" s="165">
        <v>0</v>
      </c>
      <c r="IS34" s="165">
        <v>-40.806600000000003</v>
      </c>
      <c r="IT34" s="165">
        <v>17.1266</v>
      </c>
      <c r="IU34" s="165">
        <v>14.5626</v>
      </c>
      <c r="IV34" s="165">
        <v>6.9653999999999998</v>
      </c>
      <c r="IW34" s="165">
        <v>72.767300000000006</v>
      </c>
      <c r="IX34" s="165">
        <v>-120.80970000000001</v>
      </c>
      <c r="IY34" s="165">
        <v>-52.174900000000001</v>
      </c>
      <c r="IZ34" s="165">
        <v>54.095100000000002</v>
      </c>
      <c r="JA34" s="165">
        <v>-0.70189999999999997</v>
      </c>
      <c r="JB34" s="165">
        <v>2.5880000000000001</v>
      </c>
      <c r="JC34" s="165">
        <v>-8.32</v>
      </c>
      <c r="JD34" s="165">
        <v>-2.2709999999999999</v>
      </c>
      <c r="JE34" s="165">
        <v>-2.278</v>
      </c>
      <c r="JF34" s="165">
        <v>3.52</v>
      </c>
      <c r="JG34" s="165">
        <v>-0.88</v>
      </c>
      <c r="JH34" s="165">
        <v>-3.6032999999999999</v>
      </c>
      <c r="JI34" s="165">
        <v>-5.2140000000000004</v>
      </c>
      <c r="JJ34" s="165">
        <v>0.41049999999999998</v>
      </c>
      <c r="JK34" s="165">
        <v>8.2353000000000005</v>
      </c>
      <c r="JL34" s="165">
        <v>-2.5</v>
      </c>
      <c r="JM34" s="165">
        <v>-1.857</v>
      </c>
      <c r="JN34" s="165">
        <v>-2.0419999999999998</v>
      </c>
      <c r="JO34" s="166"/>
      <c r="JP34" s="166"/>
      <c r="JQ34" s="165">
        <v>0.624</v>
      </c>
      <c r="JR34" s="165">
        <v>0.31319999999999998</v>
      </c>
      <c r="JS34" s="165">
        <v>0.19059999999999999</v>
      </c>
      <c r="JT34" s="166"/>
      <c r="JU34" s="165">
        <v>16.899999999999999</v>
      </c>
      <c r="JV34" s="165">
        <v>7.8391999999999999</v>
      </c>
      <c r="JW34" s="165">
        <v>1.49</v>
      </c>
      <c r="JX34" s="166"/>
      <c r="JY34" s="165">
        <v>3.2164000000000001</v>
      </c>
      <c r="JZ34" s="165">
        <v>-18.479700000000001</v>
      </c>
      <c r="KA34" s="165">
        <v>-22.622900000000001</v>
      </c>
      <c r="KB34" s="165">
        <v>5.3398000000000003</v>
      </c>
      <c r="KC34" s="165">
        <v>14.6554</v>
      </c>
      <c r="KD34" s="165">
        <v>-17.923999999999999</v>
      </c>
      <c r="KE34" s="165">
        <v>2.81</v>
      </c>
      <c r="KF34" s="165">
        <v>-10.4</v>
      </c>
      <c r="KG34" s="165">
        <v>-6.5</v>
      </c>
      <c r="KH34" s="165">
        <v>106.32859999999999</v>
      </c>
      <c r="KI34" s="165">
        <v>-5.5404999999999998</v>
      </c>
    </row>
    <row r="35" spans="1:295" ht="18" customHeight="1" x14ac:dyDescent="0.25">
      <c r="A35" s="160" t="s">
        <v>42</v>
      </c>
      <c r="B35" s="160" t="s">
        <v>766</v>
      </c>
      <c r="C35" s="164">
        <v>0</v>
      </c>
      <c r="D35" s="165">
        <v>1.1248</v>
      </c>
      <c r="E35" s="165">
        <v>-5.9819000000000004</v>
      </c>
      <c r="F35" s="165">
        <v>5.2469000000000001</v>
      </c>
      <c r="G35" s="165">
        <v>13.4557</v>
      </c>
      <c r="H35" s="166"/>
      <c r="I35" s="165">
        <v>14.4946</v>
      </c>
      <c r="J35" s="166"/>
      <c r="K35" s="165">
        <v>30.4617</v>
      </c>
      <c r="L35" s="165">
        <v>13.4846</v>
      </c>
      <c r="M35" s="165">
        <v>13.128399999999999</v>
      </c>
      <c r="N35" s="165">
        <v>-22.2</v>
      </c>
      <c r="O35" s="165">
        <v>-28.6</v>
      </c>
      <c r="P35" s="165">
        <v>4.4000000000000004</v>
      </c>
      <c r="Q35" s="165">
        <v>6.6239999999999997</v>
      </c>
      <c r="R35" s="166"/>
      <c r="S35" s="165">
        <v>-0.8639</v>
      </c>
      <c r="T35" s="165">
        <v>11.4838</v>
      </c>
      <c r="U35" s="165">
        <v>6.3944999999999999</v>
      </c>
      <c r="V35" s="165">
        <v>6.4428000000000001</v>
      </c>
      <c r="W35" s="165">
        <v>11.1172</v>
      </c>
      <c r="X35" s="165">
        <v>1.9714</v>
      </c>
      <c r="Y35" s="165">
        <v>-0.1159</v>
      </c>
      <c r="Z35" s="165">
        <v>2.3243</v>
      </c>
      <c r="AA35" s="166"/>
      <c r="AB35" s="165">
        <v>-1.1778999999999999</v>
      </c>
      <c r="AC35" s="165">
        <v>-0.42799999999999999</v>
      </c>
      <c r="AD35" s="165">
        <v>-0.41199999999999998</v>
      </c>
      <c r="AE35" s="165">
        <v>3.6880000000000002</v>
      </c>
      <c r="AF35" s="165">
        <v>0</v>
      </c>
      <c r="AG35" s="165">
        <v>-4.4000000000000004</v>
      </c>
      <c r="AH35" s="165">
        <v>-0.86699999999999999</v>
      </c>
      <c r="AI35" s="165">
        <v>0.246</v>
      </c>
      <c r="AJ35" s="166"/>
      <c r="AK35" s="165">
        <v>-8.77</v>
      </c>
      <c r="AL35" s="165">
        <v>-10</v>
      </c>
      <c r="AM35" s="165">
        <v>-15.17</v>
      </c>
      <c r="AN35" s="165">
        <v>-15.37</v>
      </c>
      <c r="AO35" s="165">
        <v>9.9514999999999993</v>
      </c>
      <c r="AP35" s="165">
        <v>3.5876999999999999</v>
      </c>
      <c r="AQ35" s="165">
        <v>24.112300000000001</v>
      </c>
      <c r="AR35" s="165">
        <v>26.266999999999999</v>
      </c>
      <c r="AS35" s="165">
        <v>-5.5387000000000004</v>
      </c>
      <c r="AT35" s="165">
        <v>1.8325</v>
      </c>
      <c r="AU35" s="166"/>
      <c r="AV35" s="165">
        <v>-0.95320000000000005</v>
      </c>
      <c r="AW35" s="165">
        <v>-0.92230000000000001</v>
      </c>
      <c r="AX35" s="165">
        <v>-13.1935</v>
      </c>
      <c r="AY35" s="165">
        <v>-11.412100000000001</v>
      </c>
      <c r="AZ35" s="165">
        <v>29.736000000000001</v>
      </c>
      <c r="BA35" s="165">
        <v>29.946100000000001</v>
      </c>
      <c r="BB35" s="165">
        <v>48.998899999999999</v>
      </c>
      <c r="BC35" s="165">
        <v>5.4268000000000001</v>
      </c>
      <c r="BD35" s="165">
        <v>-3.1</v>
      </c>
      <c r="BE35" s="165">
        <v>-3.1</v>
      </c>
      <c r="BF35" s="165">
        <v>-34.390500000000003</v>
      </c>
      <c r="BG35" s="166"/>
      <c r="BH35" s="165">
        <v>-4.7602000000000002</v>
      </c>
      <c r="BI35" s="166"/>
      <c r="BJ35" s="165">
        <v>6.0453000000000001</v>
      </c>
      <c r="BK35" s="165">
        <v>6.9795999999999996</v>
      </c>
      <c r="BL35" s="165">
        <v>2.5488</v>
      </c>
      <c r="BM35" s="165">
        <v>1.71</v>
      </c>
      <c r="BN35" s="165">
        <v>-179.26570000000001</v>
      </c>
      <c r="BO35" s="165">
        <v>105.3193</v>
      </c>
      <c r="BP35" s="165">
        <v>105.59399999999999</v>
      </c>
      <c r="BQ35" s="165">
        <v>-76.123699999999999</v>
      </c>
      <c r="BR35" s="165">
        <v>-105.94580000000001</v>
      </c>
      <c r="BS35" s="166"/>
      <c r="BT35" s="166"/>
      <c r="BU35" s="166"/>
      <c r="BV35" s="165">
        <v>37.383400000000002</v>
      </c>
      <c r="BW35" s="165">
        <v>19.149999999999999</v>
      </c>
      <c r="BX35" s="166"/>
      <c r="BY35" s="165">
        <v>-1.39</v>
      </c>
      <c r="BZ35" s="165">
        <v>0.64</v>
      </c>
      <c r="CA35" s="165">
        <v>4.0228999999999999</v>
      </c>
      <c r="CB35" s="165">
        <v>4.4248000000000003</v>
      </c>
      <c r="CC35" s="165">
        <v>17.883500000000002</v>
      </c>
      <c r="CD35" s="165">
        <v>14.8306</v>
      </c>
      <c r="CE35" s="165">
        <v>1.1752</v>
      </c>
      <c r="CF35" s="165">
        <v>-5.1478999999999999</v>
      </c>
      <c r="CG35" s="165">
        <v>-5.0750000000000002</v>
      </c>
      <c r="CH35" s="165">
        <v>5.2534999999999998</v>
      </c>
      <c r="CI35" s="165">
        <v>7.0118999999999998</v>
      </c>
      <c r="CJ35" s="166"/>
      <c r="CK35" s="166"/>
      <c r="CL35" s="165">
        <v>22.8</v>
      </c>
      <c r="CM35" s="165">
        <v>-11.4</v>
      </c>
      <c r="CN35" s="165">
        <v>-4.5199999999999996</v>
      </c>
      <c r="CO35" s="165">
        <v>32.581699999999998</v>
      </c>
      <c r="CP35" s="165">
        <v>32.494500000000002</v>
      </c>
      <c r="CQ35" s="165">
        <v>31.287199999999999</v>
      </c>
      <c r="CR35" s="165">
        <v>47.2239</v>
      </c>
      <c r="CS35" s="165">
        <v>47.209299999999999</v>
      </c>
      <c r="CT35" s="165">
        <v>-17.625499999999999</v>
      </c>
      <c r="CU35" s="165">
        <v>-51.372999999999998</v>
      </c>
      <c r="CV35" s="165">
        <v>-10.5625</v>
      </c>
      <c r="CW35" s="165">
        <v>3.9708999999999999</v>
      </c>
      <c r="CX35" s="165">
        <v>37.35</v>
      </c>
      <c r="CY35" s="165">
        <v>14.58</v>
      </c>
      <c r="CZ35" s="165">
        <v>-8.5937999999999999</v>
      </c>
      <c r="DA35" s="165">
        <v>-8.5937999999999999</v>
      </c>
      <c r="DB35" s="165">
        <v>10.750299999999999</v>
      </c>
      <c r="DC35" s="166"/>
      <c r="DD35" s="165">
        <v>-9.2921999999999993</v>
      </c>
      <c r="DE35" s="165">
        <v>-8.9072999999999993</v>
      </c>
      <c r="DF35" s="165">
        <v>14.004099999999999</v>
      </c>
      <c r="DG35" s="166"/>
      <c r="DH35" s="165">
        <v>-4.4823000000000004</v>
      </c>
      <c r="DI35" s="165">
        <v>-45.1</v>
      </c>
      <c r="DJ35" s="165">
        <v>-45.1</v>
      </c>
      <c r="DK35" s="165">
        <v>-3.5486</v>
      </c>
      <c r="DL35" s="165">
        <v>17.584599999999998</v>
      </c>
      <c r="DM35" s="165">
        <v>23.189</v>
      </c>
      <c r="DN35" s="165">
        <v>32.290999999999997</v>
      </c>
      <c r="DO35" s="165">
        <v>18.86</v>
      </c>
      <c r="DP35" s="165">
        <v>-5.17</v>
      </c>
      <c r="DQ35" s="165">
        <v>12.9115</v>
      </c>
      <c r="DR35" s="165">
        <v>-15.3971</v>
      </c>
      <c r="DS35" s="165">
        <v>-3.11</v>
      </c>
      <c r="DT35" s="165">
        <v>-3.22</v>
      </c>
      <c r="DU35" s="165">
        <v>19.670000000000002</v>
      </c>
      <c r="DV35" s="165">
        <v>-15.17</v>
      </c>
      <c r="DW35" s="165">
        <v>-17.709099999999999</v>
      </c>
      <c r="DX35" s="165">
        <v>-9.1273</v>
      </c>
      <c r="DY35" s="165">
        <v>-6.0887000000000002</v>
      </c>
      <c r="DZ35" s="165">
        <v>-6</v>
      </c>
      <c r="EA35" s="165">
        <v>38.998800000000003</v>
      </c>
      <c r="EB35" s="165">
        <v>15.4435</v>
      </c>
      <c r="EC35" s="165">
        <v>9.3747000000000007</v>
      </c>
      <c r="ED35" s="165">
        <v>9.8204999999999991</v>
      </c>
      <c r="EE35" s="165">
        <v>-3.0840999999999998</v>
      </c>
      <c r="EF35" s="165">
        <v>-12.231199999999999</v>
      </c>
      <c r="EG35" s="165">
        <v>-15.596</v>
      </c>
      <c r="EH35" s="165">
        <v>-14.6379</v>
      </c>
      <c r="EI35" s="165">
        <v>4.1547999999999998</v>
      </c>
      <c r="EJ35" s="166"/>
      <c r="EK35" s="165">
        <v>-15.754799999999999</v>
      </c>
      <c r="EL35" s="165">
        <v>-14.5357</v>
      </c>
      <c r="EM35" s="165">
        <v>8.5543999999999993</v>
      </c>
      <c r="EN35" s="165">
        <v>-0.72560000000000002</v>
      </c>
      <c r="EO35" s="165">
        <v>-1.2221</v>
      </c>
      <c r="EP35" s="165">
        <v>-5.1239999999999997</v>
      </c>
      <c r="EQ35" s="165">
        <v>-13.271599999999999</v>
      </c>
      <c r="ER35" s="165">
        <v>-12.9291</v>
      </c>
      <c r="ES35" s="165">
        <v>-4.234</v>
      </c>
      <c r="ET35" s="166"/>
      <c r="EU35" s="165">
        <v>4.72</v>
      </c>
      <c r="EV35" s="166"/>
      <c r="EW35" s="165">
        <v>6.9641999999999999</v>
      </c>
      <c r="EX35" s="165">
        <v>-9.7131000000000007</v>
      </c>
      <c r="EY35" s="165">
        <v>-15.9649</v>
      </c>
      <c r="EZ35" s="165">
        <v>-10.5945</v>
      </c>
      <c r="FA35" s="165">
        <v>6.5646000000000004</v>
      </c>
      <c r="FB35" s="165">
        <v>-7.3331</v>
      </c>
      <c r="FC35" s="165">
        <v>-4.3921000000000001</v>
      </c>
      <c r="FD35" s="165">
        <v>6.9455</v>
      </c>
      <c r="FE35" s="165">
        <v>6.6238000000000001</v>
      </c>
      <c r="FF35" s="166"/>
      <c r="FG35" s="165">
        <v>4.3171999999999997</v>
      </c>
      <c r="FH35" s="165">
        <v>5.1173000000000002</v>
      </c>
      <c r="FI35" s="165">
        <v>3.9203000000000001</v>
      </c>
      <c r="FJ35" s="165">
        <v>-4.8562000000000003</v>
      </c>
      <c r="FK35" s="165">
        <v>-5.5260999999999996</v>
      </c>
      <c r="FL35" s="165">
        <v>23.443899999999999</v>
      </c>
      <c r="FM35" s="165">
        <v>9.3888999999999996</v>
      </c>
      <c r="FN35" s="165">
        <v>9.2510999999999992</v>
      </c>
      <c r="FO35" s="166"/>
      <c r="FP35" s="165">
        <v>35.876199999999997</v>
      </c>
      <c r="FQ35" s="165">
        <v>11.2416</v>
      </c>
      <c r="FR35" s="165">
        <v>-12.45</v>
      </c>
      <c r="FS35" s="165">
        <v>-2.3561000000000001</v>
      </c>
      <c r="FT35" s="165">
        <v>0.21809999999999999</v>
      </c>
      <c r="FU35" s="165">
        <v>1.78</v>
      </c>
      <c r="FV35" s="165">
        <v>0.56999999999999995</v>
      </c>
      <c r="FW35" s="165">
        <v>-10.6143</v>
      </c>
      <c r="FX35" s="165">
        <v>2.7501000000000002</v>
      </c>
      <c r="FY35" s="165">
        <v>7.4550000000000001</v>
      </c>
      <c r="FZ35" s="165">
        <v>0.99399999999999999</v>
      </c>
      <c r="GA35" s="166"/>
      <c r="GB35" s="165">
        <v>31.76</v>
      </c>
      <c r="GC35" s="165">
        <v>-38.381999999999998</v>
      </c>
      <c r="GD35" s="165">
        <v>-26.846</v>
      </c>
      <c r="GE35" s="165">
        <v>-1.0900000000000001</v>
      </c>
      <c r="GF35" s="165">
        <v>26.161100000000001</v>
      </c>
      <c r="GG35" s="166"/>
      <c r="GH35" s="165">
        <v>19.613</v>
      </c>
      <c r="GI35" s="165">
        <v>-6.8346</v>
      </c>
      <c r="GJ35" s="165">
        <v>-7.2927</v>
      </c>
      <c r="GK35" s="165">
        <v>2.6509</v>
      </c>
      <c r="GL35" s="166"/>
      <c r="GM35" s="166"/>
      <c r="GN35" s="165">
        <v>-10.4457</v>
      </c>
      <c r="GO35" s="165">
        <v>-27.803999999999998</v>
      </c>
      <c r="GP35" s="165">
        <v>9.9368999999999996</v>
      </c>
      <c r="GQ35" s="165">
        <v>-19.098099999999999</v>
      </c>
      <c r="GR35" s="165">
        <v>5.7217000000000002</v>
      </c>
      <c r="GS35" s="165">
        <v>5.3567</v>
      </c>
      <c r="GT35" s="165">
        <v>150.8929</v>
      </c>
      <c r="GU35" s="165">
        <v>-15.0382</v>
      </c>
      <c r="GV35" s="165">
        <v>-5.8131000000000004</v>
      </c>
      <c r="GW35" s="165">
        <v>-18.054400000000001</v>
      </c>
      <c r="GX35" s="165">
        <v>1.5899000000000001</v>
      </c>
      <c r="GY35" s="165">
        <v>10.6882</v>
      </c>
      <c r="GZ35" s="165">
        <v>8.1100999999999992</v>
      </c>
      <c r="HA35" s="165">
        <v>0.9496</v>
      </c>
      <c r="HB35" s="165">
        <v>-18.354099999999999</v>
      </c>
      <c r="HC35" s="165">
        <v>-17.089700000000001</v>
      </c>
      <c r="HD35" s="165">
        <v>-22.21</v>
      </c>
      <c r="HE35" s="165">
        <v>26.066099999999999</v>
      </c>
      <c r="HF35" s="165">
        <v>42.819299999999998</v>
      </c>
      <c r="HG35" s="165">
        <v>34.165300000000002</v>
      </c>
      <c r="HH35" s="165">
        <v>84.098399999999998</v>
      </c>
      <c r="HI35" s="165">
        <v>-48.180700000000002</v>
      </c>
      <c r="HJ35" s="165">
        <v>3.1402999999999999</v>
      </c>
      <c r="HK35" s="166"/>
      <c r="HL35" s="166"/>
      <c r="HM35" s="166"/>
      <c r="HN35" s="165">
        <v>-19.194700000000001</v>
      </c>
      <c r="HO35" s="166"/>
      <c r="HP35" s="166"/>
      <c r="HQ35" s="165">
        <v>-13.446099999999999</v>
      </c>
      <c r="HR35" s="165">
        <v>-13.1934</v>
      </c>
      <c r="HS35" s="165">
        <v>-24.565300000000001</v>
      </c>
      <c r="HT35" s="165">
        <v>-24.842500000000001</v>
      </c>
      <c r="HU35" s="165">
        <v>23.37</v>
      </c>
      <c r="HV35" s="165">
        <v>23.06</v>
      </c>
      <c r="HW35" s="165">
        <v>-22.4</v>
      </c>
      <c r="HX35" s="165">
        <v>-22.4</v>
      </c>
      <c r="HY35" s="165">
        <v>0.3342</v>
      </c>
      <c r="HZ35" s="165">
        <v>7.36</v>
      </c>
      <c r="IA35" s="165">
        <v>56.417700000000004</v>
      </c>
      <c r="IB35" s="165">
        <v>20.440300000000001</v>
      </c>
      <c r="IC35" s="165">
        <v>19.918900000000001</v>
      </c>
      <c r="ID35" s="165">
        <v>-9.8000000000000007</v>
      </c>
      <c r="IE35" s="165">
        <v>-31.5</v>
      </c>
      <c r="IF35" s="165">
        <v>-3.8</v>
      </c>
      <c r="IG35" s="165">
        <v>-4.2</v>
      </c>
      <c r="IH35" s="166"/>
      <c r="II35" s="166"/>
      <c r="IJ35" s="165">
        <v>-180.91319999999999</v>
      </c>
      <c r="IK35" s="165">
        <v>7.8522999999999996</v>
      </c>
      <c r="IL35" s="165">
        <v>-216.2166</v>
      </c>
      <c r="IM35" s="165">
        <v>8.8844999999999992</v>
      </c>
      <c r="IN35" s="165">
        <v>-27.517700000000001</v>
      </c>
      <c r="IO35" s="166"/>
      <c r="IP35" s="165">
        <v>111.04689999999999</v>
      </c>
      <c r="IQ35" s="165">
        <v>108.3998</v>
      </c>
      <c r="IR35" s="165">
        <v>29.4361</v>
      </c>
      <c r="IS35" s="165">
        <v>-15.3758</v>
      </c>
      <c r="IT35" s="165">
        <v>13.211</v>
      </c>
      <c r="IU35" s="165">
        <v>11.9702</v>
      </c>
      <c r="IV35" s="165">
        <v>0</v>
      </c>
      <c r="IW35" s="165">
        <v>107.4016</v>
      </c>
      <c r="IX35" s="165">
        <v>-142.74799999999999</v>
      </c>
      <c r="IY35" s="165">
        <v>-37.326900000000002</v>
      </c>
      <c r="IZ35" s="165">
        <v>40.594099999999997</v>
      </c>
      <c r="JA35" s="165">
        <v>4.7600000000000003E-2</v>
      </c>
      <c r="JB35" s="165">
        <v>3.177</v>
      </c>
      <c r="JC35" s="165">
        <v>-7.12</v>
      </c>
      <c r="JD35" s="165">
        <v>-2.2519999999999998</v>
      </c>
      <c r="JE35" s="165">
        <v>-2.282</v>
      </c>
      <c r="JF35" s="165">
        <v>2</v>
      </c>
      <c r="JG35" s="165">
        <v>-0.4</v>
      </c>
      <c r="JH35" s="165">
        <v>-3.5135999999999998</v>
      </c>
      <c r="JI35" s="165">
        <v>-5.5650000000000004</v>
      </c>
      <c r="JJ35" s="165">
        <v>1.2039</v>
      </c>
      <c r="JK35" s="165">
        <v>8.1468000000000007</v>
      </c>
      <c r="JL35" s="165">
        <v>-3.3</v>
      </c>
      <c r="JM35" s="165">
        <v>4.4999999999999998E-2</v>
      </c>
      <c r="JN35" s="165">
        <v>-0.54900000000000004</v>
      </c>
      <c r="JO35" s="165">
        <v>2.6396999999999999</v>
      </c>
      <c r="JP35" s="165">
        <v>3.0497000000000001</v>
      </c>
      <c r="JQ35" s="165">
        <v>0.90159999999999996</v>
      </c>
      <c r="JR35" s="165">
        <v>0.40010000000000001</v>
      </c>
      <c r="JS35" s="165">
        <v>0.48070000000000002</v>
      </c>
      <c r="JT35" s="166"/>
      <c r="JU35" s="165">
        <v>15</v>
      </c>
      <c r="JV35" s="165">
        <v>9.0374999999999996</v>
      </c>
      <c r="JW35" s="165">
        <v>1.53</v>
      </c>
      <c r="JX35" s="166"/>
      <c r="JY35" s="165">
        <v>2.8296000000000001</v>
      </c>
      <c r="JZ35" s="165">
        <v>-18.446300000000001</v>
      </c>
      <c r="KA35" s="165">
        <v>-22.7898</v>
      </c>
      <c r="KB35" s="165">
        <v>5.5179</v>
      </c>
      <c r="KC35" s="165">
        <v>14.4755</v>
      </c>
      <c r="KD35" s="165">
        <v>-18.6037</v>
      </c>
      <c r="KE35" s="165">
        <v>3.5901000000000001</v>
      </c>
      <c r="KF35" s="165">
        <v>-8.6999999999999993</v>
      </c>
      <c r="KG35" s="165">
        <v>-8</v>
      </c>
      <c r="KH35" s="165">
        <v>117.2809</v>
      </c>
      <c r="KI35" s="165">
        <v>-26.2883</v>
      </c>
    </row>
    <row r="36" spans="1:295" ht="18" customHeight="1" x14ac:dyDescent="0.25">
      <c r="A36" s="160" t="s">
        <v>42</v>
      </c>
      <c r="B36" s="160" t="s">
        <v>767</v>
      </c>
      <c r="C36" s="164">
        <v>0</v>
      </c>
      <c r="D36" s="165">
        <v>1.0510999999999999</v>
      </c>
      <c r="E36" s="165">
        <v>-5.8219000000000003</v>
      </c>
      <c r="F36" s="165">
        <v>5.6124000000000001</v>
      </c>
      <c r="G36" s="165">
        <v>13.468</v>
      </c>
      <c r="H36" s="166"/>
      <c r="I36" s="165">
        <v>14.3452</v>
      </c>
      <c r="J36" s="166"/>
      <c r="K36" s="165">
        <v>29.591999999999999</v>
      </c>
      <c r="L36" s="165">
        <v>13.067600000000001</v>
      </c>
      <c r="M36" s="165">
        <v>12.7447</v>
      </c>
      <c r="N36" s="165">
        <v>-19.98</v>
      </c>
      <c r="O36" s="165">
        <v>-28.6</v>
      </c>
      <c r="P36" s="165">
        <v>4.4000000000000004</v>
      </c>
      <c r="Q36" s="165">
        <v>5.7960000000000003</v>
      </c>
      <c r="R36" s="166"/>
      <c r="S36" s="165">
        <v>-0.98350000000000004</v>
      </c>
      <c r="T36" s="165">
        <v>9.9801000000000002</v>
      </c>
      <c r="U36" s="165">
        <v>7.3155000000000001</v>
      </c>
      <c r="V36" s="165">
        <v>7.2911999999999999</v>
      </c>
      <c r="W36" s="165">
        <v>12.6366</v>
      </c>
      <c r="X36" s="165">
        <v>2.8502999999999998</v>
      </c>
      <c r="Y36" s="165">
        <v>-0.1181</v>
      </c>
      <c r="Z36" s="165">
        <v>2.4882</v>
      </c>
      <c r="AA36" s="166"/>
      <c r="AB36" s="165">
        <v>-1.3727</v>
      </c>
      <c r="AC36" s="165">
        <v>0.17799999999999999</v>
      </c>
      <c r="AD36" s="165">
        <v>0.19700000000000001</v>
      </c>
      <c r="AE36" s="165">
        <v>3.7370000000000001</v>
      </c>
      <c r="AF36" s="165">
        <v>0</v>
      </c>
      <c r="AG36" s="165">
        <v>-2.2000000000000002</v>
      </c>
      <c r="AH36" s="165">
        <v>-0.83399999999999996</v>
      </c>
      <c r="AI36" s="165">
        <v>0.25600000000000001</v>
      </c>
      <c r="AJ36" s="166"/>
      <c r="AK36" s="165">
        <v>-5.74</v>
      </c>
      <c r="AL36" s="166"/>
      <c r="AM36" s="165">
        <v>-14.22</v>
      </c>
      <c r="AN36" s="165">
        <v>-14.13</v>
      </c>
      <c r="AO36" s="165">
        <v>9.6473999999999993</v>
      </c>
      <c r="AP36" s="165">
        <v>3.3963999999999999</v>
      </c>
      <c r="AQ36" s="165">
        <v>25.612100000000002</v>
      </c>
      <c r="AR36" s="165">
        <v>27.920100000000001</v>
      </c>
      <c r="AS36" s="165">
        <v>-12.274699999999999</v>
      </c>
      <c r="AT36" s="165">
        <v>6.0804</v>
      </c>
      <c r="AU36" s="166"/>
      <c r="AV36" s="165">
        <v>-3.6299999999999999E-2</v>
      </c>
      <c r="AW36" s="165">
        <v>4.1799999999999997E-2</v>
      </c>
      <c r="AX36" s="165">
        <v>-15.2829</v>
      </c>
      <c r="AY36" s="165">
        <v>-12.9513</v>
      </c>
      <c r="AZ36" s="165">
        <v>24.273700000000002</v>
      </c>
      <c r="BA36" s="165">
        <v>24.773199999999999</v>
      </c>
      <c r="BB36" s="165">
        <v>74.804100000000005</v>
      </c>
      <c r="BC36" s="165">
        <v>2.8953000000000002</v>
      </c>
      <c r="BD36" s="165">
        <v>-1.3</v>
      </c>
      <c r="BE36" s="165">
        <v>-1.3</v>
      </c>
      <c r="BF36" s="165">
        <v>-32.472099999999998</v>
      </c>
      <c r="BG36" s="166"/>
      <c r="BH36" s="165">
        <v>-4.4786000000000001</v>
      </c>
      <c r="BI36" s="166"/>
      <c r="BJ36" s="165">
        <v>9.1516000000000002</v>
      </c>
      <c r="BK36" s="165">
        <v>8.3094000000000001</v>
      </c>
      <c r="BL36" s="165">
        <v>2.6427999999999998</v>
      </c>
      <c r="BM36" s="165">
        <v>1.7411000000000001</v>
      </c>
      <c r="BN36" s="165">
        <v>-161.0461</v>
      </c>
      <c r="BO36" s="165">
        <v>100.43640000000001</v>
      </c>
      <c r="BP36" s="165">
        <v>100.43640000000001</v>
      </c>
      <c r="BQ36" s="165">
        <v>-98.881799999999998</v>
      </c>
      <c r="BR36" s="165">
        <v>-97.797700000000006</v>
      </c>
      <c r="BS36" s="166"/>
      <c r="BT36" s="166"/>
      <c r="BU36" s="166"/>
      <c r="BV36" s="165">
        <v>40.467100000000002</v>
      </c>
      <c r="BW36" s="165">
        <v>18.95</v>
      </c>
      <c r="BX36" s="166"/>
      <c r="BY36" s="165">
        <v>0.05</v>
      </c>
      <c r="BZ36" s="165">
        <v>1.69</v>
      </c>
      <c r="CA36" s="165">
        <v>-0.26369999999999999</v>
      </c>
      <c r="CB36" s="165">
        <v>4.1999999999999997E-3</v>
      </c>
      <c r="CC36" s="165">
        <v>19.421500000000002</v>
      </c>
      <c r="CD36" s="165">
        <v>16.6358</v>
      </c>
      <c r="CE36" s="165">
        <v>-2.0579000000000001</v>
      </c>
      <c r="CF36" s="165">
        <v>-2.5445000000000002</v>
      </c>
      <c r="CG36" s="165">
        <v>-2.8445999999999998</v>
      </c>
      <c r="CH36" s="165">
        <v>8.9669000000000008</v>
      </c>
      <c r="CI36" s="165">
        <v>8.3727</v>
      </c>
      <c r="CJ36" s="166"/>
      <c r="CK36" s="166"/>
      <c r="CL36" s="165">
        <v>29</v>
      </c>
      <c r="CM36" s="165">
        <v>-13.8</v>
      </c>
      <c r="CN36" s="165">
        <v>-4.5599999999999996</v>
      </c>
      <c r="CO36" s="165">
        <v>36.101500000000001</v>
      </c>
      <c r="CP36" s="165">
        <v>35.9375</v>
      </c>
      <c r="CQ36" s="165">
        <v>34.053800000000003</v>
      </c>
      <c r="CR36" s="165">
        <v>45.065300000000001</v>
      </c>
      <c r="CS36" s="165">
        <v>45.380200000000002</v>
      </c>
      <c r="CT36" s="165">
        <v>-20.642800000000001</v>
      </c>
      <c r="CU36" s="165">
        <v>-46.451300000000003</v>
      </c>
      <c r="CV36" s="165">
        <v>-13.6713</v>
      </c>
      <c r="CW36" s="165">
        <v>3.9098000000000002</v>
      </c>
      <c r="CX36" s="165">
        <v>39.19</v>
      </c>
      <c r="CY36" s="165">
        <v>15.51</v>
      </c>
      <c r="CZ36" s="165">
        <v>-7.3437999999999999</v>
      </c>
      <c r="DA36" s="165">
        <v>-7.4218999999999999</v>
      </c>
      <c r="DB36" s="165">
        <v>11.2804</v>
      </c>
      <c r="DC36" s="166"/>
      <c r="DD36" s="165">
        <v>-10.154400000000001</v>
      </c>
      <c r="DE36" s="165">
        <v>-9.8678000000000008</v>
      </c>
      <c r="DF36" s="165">
        <v>12.456099999999999</v>
      </c>
      <c r="DG36" s="166"/>
      <c r="DH36" s="165">
        <v>-4.7839</v>
      </c>
      <c r="DI36" s="165">
        <v>-47.4</v>
      </c>
      <c r="DJ36" s="165">
        <v>-47.5</v>
      </c>
      <c r="DK36" s="165">
        <v>-3.468</v>
      </c>
      <c r="DL36" s="165">
        <v>17.584599999999998</v>
      </c>
      <c r="DM36" s="165">
        <v>24.450700000000001</v>
      </c>
      <c r="DN36" s="165">
        <v>31.919899999999998</v>
      </c>
      <c r="DO36" s="165">
        <v>18.82</v>
      </c>
      <c r="DP36" s="165">
        <v>-5.62</v>
      </c>
      <c r="DQ36" s="165">
        <v>12.834</v>
      </c>
      <c r="DR36" s="165">
        <v>-13.620799999999999</v>
      </c>
      <c r="DS36" s="165">
        <v>-3.61</v>
      </c>
      <c r="DT36" s="165">
        <v>-3.65</v>
      </c>
      <c r="DU36" s="165">
        <v>19.21</v>
      </c>
      <c r="DV36" s="165">
        <v>-13.06</v>
      </c>
      <c r="DW36" s="165">
        <v>-16.345500000000001</v>
      </c>
      <c r="DX36" s="165">
        <v>-8.1636000000000006</v>
      </c>
      <c r="DY36" s="165">
        <v>-8.7436000000000007</v>
      </c>
      <c r="DZ36" s="165">
        <v>-8.6455000000000002</v>
      </c>
      <c r="EA36" s="165">
        <v>42.4071</v>
      </c>
      <c r="EB36" s="165">
        <v>17.854500000000002</v>
      </c>
      <c r="EC36" s="165">
        <v>11.4162</v>
      </c>
      <c r="ED36" s="165">
        <v>11.7965</v>
      </c>
      <c r="EE36" s="165">
        <v>-2.3605999999999998</v>
      </c>
      <c r="EF36" s="165">
        <v>-10.801399999999999</v>
      </c>
      <c r="EG36" s="165">
        <v>-15.647</v>
      </c>
      <c r="EH36" s="165">
        <v>10.824</v>
      </c>
      <c r="EI36" s="165">
        <v>30.2425</v>
      </c>
      <c r="EJ36" s="166"/>
      <c r="EK36" s="165">
        <v>-15.8019</v>
      </c>
      <c r="EL36" s="165">
        <v>-14.508599999999999</v>
      </c>
      <c r="EM36" s="165">
        <v>10.8194</v>
      </c>
      <c r="EN36" s="165">
        <v>-1.0269999999999999</v>
      </c>
      <c r="EO36" s="165">
        <v>-1.7803</v>
      </c>
      <c r="EP36" s="165">
        <v>-4.0999999999999996</v>
      </c>
      <c r="EQ36" s="165">
        <v>-15.262600000000001</v>
      </c>
      <c r="ER36" s="165">
        <v>-14.9108</v>
      </c>
      <c r="ES36" s="165">
        <v>-3.1432000000000002</v>
      </c>
      <c r="ET36" s="166"/>
      <c r="EU36" s="165">
        <v>4.49</v>
      </c>
      <c r="EV36" s="166"/>
      <c r="EW36" s="165">
        <v>6.6841999999999997</v>
      </c>
      <c r="EX36" s="165">
        <v>-10.886900000000001</v>
      </c>
      <c r="EY36" s="165">
        <v>-15.513199999999999</v>
      </c>
      <c r="EZ36" s="165">
        <v>-9.9892000000000003</v>
      </c>
      <c r="FA36" s="165">
        <v>6.8235999999999999</v>
      </c>
      <c r="FB36" s="165">
        <v>-7.4499000000000004</v>
      </c>
      <c r="FC36" s="165">
        <v>-4.9645999999999999</v>
      </c>
      <c r="FD36" s="165">
        <v>6.1531000000000002</v>
      </c>
      <c r="FE36" s="165">
        <v>5.8151999999999999</v>
      </c>
      <c r="FF36" s="166"/>
      <c r="FG36" s="165">
        <v>4.3882000000000003</v>
      </c>
      <c r="FH36" s="165">
        <v>4.5965999999999996</v>
      </c>
      <c r="FI36" s="165">
        <v>3.5226999999999999</v>
      </c>
      <c r="FJ36" s="165">
        <v>0.66979999999999995</v>
      </c>
      <c r="FK36" s="165">
        <v>0.33489999999999998</v>
      </c>
      <c r="FL36" s="165">
        <v>7.3681000000000001</v>
      </c>
      <c r="FM36" s="165">
        <v>13.681900000000001</v>
      </c>
      <c r="FN36" s="165">
        <v>13.2896</v>
      </c>
      <c r="FO36" s="166"/>
      <c r="FP36" s="165">
        <v>23.337700000000002</v>
      </c>
      <c r="FQ36" s="165">
        <v>13.893000000000001</v>
      </c>
      <c r="FR36" s="165">
        <v>-12.95</v>
      </c>
      <c r="FS36" s="165">
        <v>-1.4168000000000001</v>
      </c>
      <c r="FT36" s="165">
        <v>0.14760000000000001</v>
      </c>
      <c r="FU36" s="165">
        <v>0.79</v>
      </c>
      <c r="FV36" s="165">
        <v>1.34</v>
      </c>
      <c r="FW36" s="165">
        <v>-15.4557</v>
      </c>
      <c r="FX36" s="166"/>
      <c r="FY36" s="165">
        <v>7.6210000000000004</v>
      </c>
      <c r="FZ36" s="165">
        <v>1.1000000000000001</v>
      </c>
      <c r="GA36" s="166"/>
      <c r="GB36" s="165">
        <v>32.81</v>
      </c>
      <c r="GC36" s="165">
        <v>-30.6477</v>
      </c>
      <c r="GD36" s="165">
        <v>-20.171099999999999</v>
      </c>
      <c r="GE36" s="165">
        <v>-0.97</v>
      </c>
      <c r="GF36" s="165">
        <v>28.078700000000001</v>
      </c>
      <c r="GG36" s="166"/>
      <c r="GH36" s="165">
        <v>20.849</v>
      </c>
      <c r="GI36" s="165">
        <v>-6.9961000000000002</v>
      </c>
      <c r="GJ36" s="165">
        <v>-7.4446000000000003</v>
      </c>
      <c r="GK36" s="165">
        <v>2.1928000000000001</v>
      </c>
      <c r="GL36" s="166"/>
      <c r="GM36" s="166"/>
      <c r="GN36" s="165">
        <v>-10.893700000000001</v>
      </c>
      <c r="GO36" s="165">
        <v>-28.4956</v>
      </c>
      <c r="GP36" s="165">
        <v>9.3574999999999999</v>
      </c>
      <c r="GQ36" s="165">
        <v>-19.683299999999999</v>
      </c>
      <c r="GR36" s="165">
        <v>6.1924000000000001</v>
      </c>
      <c r="GS36" s="165">
        <v>5.8244999999999996</v>
      </c>
      <c r="GT36" s="165">
        <v>160.16399999999999</v>
      </c>
      <c r="GU36" s="165">
        <v>-15.4064</v>
      </c>
      <c r="GV36" s="165">
        <v>-6.0744999999999996</v>
      </c>
      <c r="GW36" s="165">
        <v>-17.6967</v>
      </c>
      <c r="GX36" s="165">
        <v>2.1191</v>
      </c>
      <c r="GY36" s="165">
        <v>10.431800000000001</v>
      </c>
      <c r="GZ36" s="165">
        <v>8.0853999999999999</v>
      </c>
      <c r="HA36" s="165">
        <v>1</v>
      </c>
      <c r="HB36" s="165">
        <v>-14.706099999999999</v>
      </c>
      <c r="HC36" s="165">
        <v>-15.4201</v>
      </c>
      <c r="HD36" s="165">
        <v>-11.73</v>
      </c>
      <c r="HE36" s="165">
        <v>15.8924</v>
      </c>
      <c r="HF36" s="165">
        <v>15.9594</v>
      </c>
      <c r="HG36" s="165">
        <v>60.720100000000002</v>
      </c>
      <c r="HH36" s="165">
        <v>89.409400000000005</v>
      </c>
      <c r="HI36" s="165">
        <v>-48.984000000000002</v>
      </c>
      <c r="HJ36" s="165">
        <v>0</v>
      </c>
      <c r="HK36" s="166"/>
      <c r="HL36" s="166"/>
      <c r="HM36" s="166"/>
      <c r="HN36" s="165">
        <v>-20.8628</v>
      </c>
      <c r="HO36" s="166"/>
      <c r="HP36" s="166"/>
      <c r="HQ36" s="165">
        <v>-13.028600000000001</v>
      </c>
      <c r="HR36" s="165">
        <v>-12.8363</v>
      </c>
      <c r="HS36" s="165">
        <v>-25.453099999999999</v>
      </c>
      <c r="HT36" s="165">
        <v>-25.299099999999999</v>
      </c>
      <c r="HU36" s="165">
        <v>29.74</v>
      </c>
      <c r="HV36" s="165">
        <v>29.72</v>
      </c>
      <c r="HW36" s="165">
        <v>-21.6</v>
      </c>
      <c r="HX36" s="165">
        <v>-22</v>
      </c>
      <c r="HY36" s="165">
        <v>0.3342</v>
      </c>
      <c r="HZ36" s="165">
        <v>9.52</v>
      </c>
      <c r="IA36" s="165">
        <v>50.7301</v>
      </c>
      <c r="IB36" s="165">
        <v>22.339200000000002</v>
      </c>
      <c r="IC36" s="165">
        <v>21.789100000000001</v>
      </c>
      <c r="ID36" s="165">
        <v>-10.1</v>
      </c>
      <c r="IE36" s="165">
        <v>-30.7</v>
      </c>
      <c r="IF36" s="165">
        <v>-4.0999999999999996</v>
      </c>
      <c r="IG36" s="165">
        <v>-4.7</v>
      </c>
      <c r="IH36" s="166"/>
      <c r="II36" s="166"/>
      <c r="IJ36" s="165">
        <v>-180.11359999999999</v>
      </c>
      <c r="IK36" s="165">
        <v>31.975000000000001</v>
      </c>
      <c r="IL36" s="165">
        <v>-217.0823</v>
      </c>
      <c r="IM36" s="165">
        <v>6.4345999999999997</v>
      </c>
      <c r="IN36" s="165">
        <v>-24.980599999999999</v>
      </c>
      <c r="IO36" s="166"/>
      <c r="IP36" s="165">
        <v>85.183400000000006</v>
      </c>
      <c r="IQ36" s="165">
        <v>107.4413</v>
      </c>
      <c r="IR36" s="165">
        <v>42.283200000000001</v>
      </c>
      <c r="IS36" s="165">
        <v>8.7531999999999996</v>
      </c>
      <c r="IT36" s="165">
        <v>14.8338</v>
      </c>
      <c r="IU36" s="165">
        <v>13.8932</v>
      </c>
      <c r="IV36" s="165">
        <v>1.7485999999999999</v>
      </c>
      <c r="IW36" s="165">
        <v>125.2025</v>
      </c>
      <c r="IX36" s="165">
        <v>-149.33099999999999</v>
      </c>
      <c r="IY36" s="165">
        <v>0</v>
      </c>
      <c r="IZ36" s="165">
        <v>27.305399999999999</v>
      </c>
      <c r="JA36" s="165">
        <v>-0.32590000000000002</v>
      </c>
      <c r="JB36" s="165">
        <v>3.6789999999999998</v>
      </c>
      <c r="JC36" s="165">
        <v>-7.36</v>
      </c>
      <c r="JD36" s="165">
        <v>-2.2000000000000002</v>
      </c>
      <c r="JE36" s="165">
        <v>-2.2200000000000002</v>
      </c>
      <c r="JF36" s="165">
        <v>2.16</v>
      </c>
      <c r="JG36" s="165">
        <v>-0.88</v>
      </c>
      <c r="JH36" s="165">
        <v>-3.6696</v>
      </c>
      <c r="JI36" s="165">
        <v>-5.3879999999999999</v>
      </c>
      <c r="JJ36" s="165">
        <v>0.32500000000000001</v>
      </c>
      <c r="JK36" s="165">
        <v>8.0888000000000009</v>
      </c>
      <c r="JL36" s="165">
        <v>-2.8</v>
      </c>
      <c r="JM36" s="165">
        <v>-0.44400000000000001</v>
      </c>
      <c r="JN36" s="165">
        <v>0.11700000000000001</v>
      </c>
      <c r="JO36" s="166"/>
      <c r="JP36" s="166"/>
      <c r="JQ36" s="165">
        <v>0.50549999999999995</v>
      </c>
      <c r="JR36" s="165">
        <v>0.7429</v>
      </c>
      <c r="JS36" s="165">
        <v>0.23899999999999999</v>
      </c>
      <c r="JT36" s="166"/>
      <c r="JU36" s="165">
        <v>14.8</v>
      </c>
      <c r="JV36" s="165">
        <v>8.7463999999999995</v>
      </c>
      <c r="JW36" s="165">
        <v>1.55</v>
      </c>
      <c r="JX36" s="166"/>
      <c r="JY36" s="165">
        <v>0</v>
      </c>
      <c r="JZ36" s="165">
        <v>-17.677399999999999</v>
      </c>
      <c r="KA36" s="165">
        <v>-22.111499999999999</v>
      </c>
      <c r="KB36" s="165">
        <v>3.8418999999999999</v>
      </c>
      <c r="KC36" s="165">
        <v>13.9016</v>
      </c>
      <c r="KD36" s="165">
        <v>-18.319400000000002</v>
      </c>
      <c r="KE36" s="165">
        <v>3.7132999999999998</v>
      </c>
      <c r="KF36" s="165">
        <v>-8.3000000000000007</v>
      </c>
      <c r="KG36" s="165">
        <v>-8.1</v>
      </c>
      <c r="KH36" s="165">
        <v>116.5171</v>
      </c>
      <c r="KI36" s="165">
        <v>1.3021</v>
      </c>
    </row>
    <row r="37" spans="1:295" ht="18" customHeight="1" x14ac:dyDescent="0.25">
      <c r="A37" s="160" t="s">
        <v>42</v>
      </c>
      <c r="B37" s="160" t="s">
        <v>768</v>
      </c>
      <c r="C37" s="164">
        <v>0</v>
      </c>
      <c r="D37" s="165">
        <v>1.2626999999999999</v>
      </c>
      <c r="E37" s="165">
        <v>-5.9324000000000003</v>
      </c>
      <c r="F37" s="165">
        <v>4.8068</v>
      </c>
      <c r="G37" s="165">
        <v>13.4956</v>
      </c>
      <c r="H37" s="166"/>
      <c r="I37" s="165">
        <v>14.5959</v>
      </c>
      <c r="J37" s="166"/>
      <c r="K37" s="165">
        <v>32.503500000000003</v>
      </c>
      <c r="L37" s="165">
        <v>14.535600000000001</v>
      </c>
      <c r="M37" s="165">
        <v>14.137700000000001</v>
      </c>
      <c r="N37" s="165">
        <v>-22.2</v>
      </c>
      <c r="O37" s="165">
        <v>-30.8</v>
      </c>
      <c r="P37" s="165">
        <v>6.6</v>
      </c>
      <c r="Q37" s="165">
        <v>5.7960000000000003</v>
      </c>
      <c r="R37" s="166"/>
      <c r="S37" s="165">
        <v>-1.125</v>
      </c>
      <c r="T37" s="165">
        <v>7.6699000000000002</v>
      </c>
      <c r="U37" s="165">
        <v>8.1491000000000007</v>
      </c>
      <c r="V37" s="165">
        <v>8.0838000000000001</v>
      </c>
      <c r="W37" s="165">
        <v>13.9765</v>
      </c>
      <c r="X37" s="165">
        <v>2.9866999999999999</v>
      </c>
      <c r="Y37" s="165">
        <v>-9.4899999999999998E-2</v>
      </c>
      <c r="Z37" s="165">
        <v>2.4821</v>
      </c>
      <c r="AA37" s="166"/>
      <c r="AB37" s="165">
        <v>-0.97629999999999995</v>
      </c>
      <c r="AC37" s="165">
        <v>0.27500000000000002</v>
      </c>
      <c r="AD37" s="165">
        <v>0.29599999999999999</v>
      </c>
      <c r="AE37" s="165">
        <v>3.903</v>
      </c>
      <c r="AF37" s="165">
        <v>0</v>
      </c>
      <c r="AG37" s="166"/>
      <c r="AH37" s="165">
        <v>-0.871</v>
      </c>
      <c r="AI37" s="165">
        <v>0.26100000000000001</v>
      </c>
      <c r="AJ37" s="166"/>
      <c r="AK37" s="165">
        <v>-4.82</v>
      </c>
      <c r="AL37" s="166"/>
      <c r="AM37" s="165">
        <v>-14.52</v>
      </c>
      <c r="AN37" s="165">
        <v>-14.61</v>
      </c>
      <c r="AO37" s="165">
        <v>9.6727000000000007</v>
      </c>
      <c r="AP37" s="165">
        <v>3.2881</v>
      </c>
      <c r="AQ37" s="165">
        <v>28.554500000000001</v>
      </c>
      <c r="AR37" s="165">
        <v>30.918500000000002</v>
      </c>
      <c r="AS37" s="165">
        <v>-11.882</v>
      </c>
      <c r="AT37" s="165">
        <v>8.3040000000000003</v>
      </c>
      <c r="AU37" s="166"/>
      <c r="AV37" s="165">
        <v>0.50280000000000002</v>
      </c>
      <c r="AW37" s="165">
        <v>0.5171</v>
      </c>
      <c r="AX37" s="165">
        <v>-14.5526</v>
      </c>
      <c r="AY37" s="165">
        <v>-12.0982</v>
      </c>
      <c r="AZ37" s="165">
        <v>21.0777</v>
      </c>
      <c r="BA37" s="165">
        <v>21.563600000000001</v>
      </c>
      <c r="BB37" s="165">
        <v>80.001099999999994</v>
      </c>
      <c r="BC37" s="165">
        <v>5.9165000000000001</v>
      </c>
      <c r="BD37" s="165">
        <v>-2.5</v>
      </c>
      <c r="BE37" s="165">
        <v>-2.4</v>
      </c>
      <c r="BF37" s="165">
        <v>-32.493699999999997</v>
      </c>
      <c r="BG37" s="166"/>
      <c r="BH37" s="165">
        <v>-5.5016999999999996</v>
      </c>
      <c r="BI37" s="166"/>
      <c r="BJ37" s="165">
        <v>10.957700000000001</v>
      </c>
      <c r="BK37" s="165">
        <v>11.493399999999999</v>
      </c>
      <c r="BL37" s="165">
        <v>2.6619999999999999</v>
      </c>
      <c r="BM37" s="165">
        <v>1.6938</v>
      </c>
      <c r="BN37" s="165">
        <v>-152.01259999999999</v>
      </c>
      <c r="BO37" s="165">
        <v>105.2278</v>
      </c>
      <c r="BP37" s="165">
        <v>105.38039999999999</v>
      </c>
      <c r="BQ37" s="165">
        <v>-111.2864</v>
      </c>
      <c r="BR37" s="165">
        <v>-75.444000000000003</v>
      </c>
      <c r="BS37" s="166"/>
      <c r="BT37" s="166"/>
      <c r="BU37" s="166"/>
      <c r="BV37" s="165">
        <v>46.694299999999998</v>
      </c>
      <c r="BW37" s="165">
        <v>20.059999999999999</v>
      </c>
      <c r="BX37" s="166"/>
      <c r="BY37" s="165">
        <v>3.06</v>
      </c>
      <c r="BZ37" s="165">
        <v>3.4</v>
      </c>
      <c r="CA37" s="165">
        <v>-4.4164000000000003</v>
      </c>
      <c r="CB37" s="165">
        <v>-3.8805999999999998</v>
      </c>
      <c r="CC37" s="165">
        <v>26.398099999999999</v>
      </c>
      <c r="CD37" s="165">
        <v>23.547000000000001</v>
      </c>
      <c r="CE37" s="165">
        <v>1.2948999999999999</v>
      </c>
      <c r="CF37" s="165">
        <v>-6.8808999999999996</v>
      </c>
      <c r="CG37" s="165">
        <v>-7.0467000000000004</v>
      </c>
      <c r="CH37" s="165">
        <v>10.844099999999999</v>
      </c>
      <c r="CI37" s="165">
        <v>5.7808999999999999</v>
      </c>
      <c r="CJ37" s="166"/>
      <c r="CK37" s="166"/>
      <c r="CL37" s="165">
        <v>31.8</v>
      </c>
      <c r="CM37" s="165">
        <v>-9.6</v>
      </c>
      <c r="CN37" s="165">
        <v>-5.03</v>
      </c>
      <c r="CO37" s="165">
        <v>36.7699</v>
      </c>
      <c r="CP37" s="165">
        <v>36.859000000000002</v>
      </c>
      <c r="CQ37" s="165">
        <v>35.609200000000001</v>
      </c>
      <c r="CR37" s="165">
        <v>42.7164</v>
      </c>
      <c r="CS37" s="165">
        <v>42.8249</v>
      </c>
      <c r="CT37" s="165">
        <v>-19.756799999999998</v>
      </c>
      <c r="CU37" s="165">
        <v>-49.415799999999997</v>
      </c>
      <c r="CV37" s="165">
        <v>-9.9693000000000005</v>
      </c>
      <c r="CW37" s="165">
        <v>3.9499</v>
      </c>
      <c r="CX37" s="165">
        <v>39.630000000000003</v>
      </c>
      <c r="CY37" s="165">
        <v>16.309999999999999</v>
      </c>
      <c r="CZ37" s="165">
        <v>-4.5312999999999999</v>
      </c>
      <c r="DA37" s="165">
        <v>-4.6875</v>
      </c>
      <c r="DB37" s="165">
        <v>13.208299999999999</v>
      </c>
      <c r="DC37" s="166"/>
      <c r="DD37" s="165">
        <v>-7.3739999999999997</v>
      </c>
      <c r="DE37" s="165">
        <v>-7.3440000000000003</v>
      </c>
      <c r="DF37" s="165">
        <v>8.6123999999999992</v>
      </c>
      <c r="DG37" s="166"/>
      <c r="DH37" s="165">
        <v>-5.7843999999999998</v>
      </c>
      <c r="DI37" s="165">
        <v>-49.8</v>
      </c>
      <c r="DJ37" s="165">
        <v>-49.8</v>
      </c>
      <c r="DK37" s="165">
        <v>-1.6455</v>
      </c>
      <c r="DL37" s="165">
        <v>18.706600000000002</v>
      </c>
      <c r="DM37" s="165">
        <v>23.346699999999998</v>
      </c>
      <c r="DN37" s="165">
        <v>33.218699999999998</v>
      </c>
      <c r="DO37" s="165">
        <v>19.89</v>
      </c>
      <c r="DP37" s="165">
        <v>-5.04</v>
      </c>
      <c r="DQ37" s="165">
        <v>13.500500000000001</v>
      </c>
      <c r="DR37" s="165">
        <v>-9.8842999999999996</v>
      </c>
      <c r="DS37" s="165">
        <v>-3.9</v>
      </c>
      <c r="DT37" s="165">
        <v>-3.96</v>
      </c>
      <c r="DU37" s="165">
        <v>21.53</v>
      </c>
      <c r="DV37" s="165">
        <v>-8.08</v>
      </c>
      <c r="DW37" s="165">
        <v>-13.072699999999999</v>
      </c>
      <c r="DX37" s="165">
        <v>-6.3364000000000003</v>
      </c>
      <c r="DY37" s="165">
        <v>-13.476100000000001</v>
      </c>
      <c r="DZ37" s="165">
        <v>-13.063599999999999</v>
      </c>
      <c r="EA37" s="165">
        <v>46.879899999999999</v>
      </c>
      <c r="EB37" s="165">
        <v>21.4329</v>
      </c>
      <c r="EC37" s="165">
        <v>15.0862</v>
      </c>
      <c r="ED37" s="165">
        <v>15.297700000000001</v>
      </c>
      <c r="EE37" s="165">
        <v>-3.7240000000000002</v>
      </c>
      <c r="EF37" s="165">
        <v>-12.958500000000001</v>
      </c>
      <c r="EG37" s="165">
        <v>-15.898999999999999</v>
      </c>
      <c r="EH37" s="165">
        <v>24.538599999999999</v>
      </c>
      <c r="EI37" s="165">
        <v>18.972100000000001</v>
      </c>
      <c r="EJ37" s="166"/>
      <c r="EK37" s="165">
        <v>-13.1059</v>
      </c>
      <c r="EL37" s="165">
        <v>-11.822699999999999</v>
      </c>
      <c r="EM37" s="165">
        <v>14.757099999999999</v>
      </c>
      <c r="EN37" s="165">
        <v>-1.5938000000000001</v>
      </c>
      <c r="EO37" s="165">
        <v>-2.0733000000000001</v>
      </c>
      <c r="EP37" s="165">
        <v>-2.5640000000000001</v>
      </c>
      <c r="EQ37" s="165">
        <v>-17.737400000000001</v>
      </c>
      <c r="ER37" s="165">
        <v>-17.346900000000002</v>
      </c>
      <c r="ES37" s="165">
        <v>1.3169</v>
      </c>
      <c r="ET37" s="166"/>
      <c r="EU37" s="165">
        <v>4.54</v>
      </c>
      <c r="EV37" s="166"/>
      <c r="EW37" s="165">
        <v>6.7473999999999998</v>
      </c>
      <c r="EX37" s="165">
        <v>-12.5982</v>
      </c>
      <c r="EY37" s="165">
        <v>-15.422000000000001</v>
      </c>
      <c r="EZ37" s="165">
        <v>-9.9598999999999993</v>
      </c>
      <c r="FA37" s="165">
        <v>7.8360000000000003</v>
      </c>
      <c r="FB37" s="165">
        <v>-4.3978999999999999</v>
      </c>
      <c r="FC37" s="165">
        <v>-8.6410999999999998</v>
      </c>
      <c r="FD37" s="165">
        <v>5.1520000000000001</v>
      </c>
      <c r="FE37" s="165">
        <v>4.8993000000000002</v>
      </c>
      <c r="FF37" s="166"/>
      <c r="FG37" s="165">
        <v>4.9622000000000002</v>
      </c>
      <c r="FH37" s="165">
        <v>4.7064000000000004</v>
      </c>
      <c r="FI37" s="165">
        <v>2.8132000000000001</v>
      </c>
      <c r="FJ37" s="165">
        <v>4.5213000000000001</v>
      </c>
      <c r="FK37" s="165">
        <v>3.8515000000000001</v>
      </c>
      <c r="FL37" s="165">
        <v>0.83730000000000004</v>
      </c>
      <c r="FM37" s="165">
        <v>16.876799999999999</v>
      </c>
      <c r="FN37" s="165">
        <v>17.418399999999998</v>
      </c>
      <c r="FO37" s="166"/>
      <c r="FP37" s="165">
        <v>21.2058</v>
      </c>
      <c r="FQ37" s="165">
        <v>17.242699999999999</v>
      </c>
      <c r="FR37" s="165">
        <v>-12.21</v>
      </c>
      <c r="FS37" s="165">
        <v>-0.90410000000000001</v>
      </c>
      <c r="FT37" s="165">
        <v>0.21809999999999999</v>
      </c>
      <c r="FU37" s="165">
        <v>0.61</v>
      </c>
      <c r="FV37" s="165">
        <v>-0.32</v>
      </c>
      <c r="FW37" s="165">
        <v>-16.842400000000001</v>
      </c>
      <c r="FX37" s="166"/>
      <c r="FY37" s="165">
        <v>7.65</v>
      </c>
      <c r="FZ37" s="165">
        <v>0.97599999999999998</v>
      </c>
      <c r="GA37" s="166"/>
      <c r="GB37" s="165">
        <v>33.64</v>
      </c>
      <c r="GC37" s="165">
        <v>-29.115200000000002</v>
      </c>
      <c r="GD37" s="165">
        <v>-17.6294</v>
      </c>
      <c r="GE37" s="165">
        <v>-0.47</v>
      </c>
      <c r="GF37" s="165">
        <v>30.270099999999999</v>
      </c>
      <c r="GG37" s="166"/>
      <c r="GH37" s="165">
        <v>21.296900000000001</v>
      </c>
      <c r="GI37" s="165">
        <v>-6.8830999999999998</v>
      </c>
      <c r="GJ37" s="165">
        <v>-7.5057</v>
      </c>
      <c r="GK37" s="165">
        <v>2.7092000000000001</v>
      </c>
      <c r="GL37" s="165">
        <v>1.7999999999999999E-2</v>
      </c>
      <c r="GM37" s="166"/>
      <c r="GN37" s="165">
        <v>-11.4575</v>
      </c>
      <c r="GO37" s="165">
        <v>-28.9513</v>
      </c>
      <c r="GP37" s="165">
        <v>9.9983000000000004</v>
      </c>
      <c r="GQ37" s="165">
        <v>-20.079000000000001</v>
      </c>
      <c r="GR37" s="165">
        <v>4.7362000000000002</v>
      </c>
      <c r="GS37" s="165">
        <v>5.4915000000000003</v>
      </c>
      <c r="GT37" s="165">
        <v>160.2561</v>
      </c>
      <c r="GU37" s="165">
        <v>-16.489899999999999</v>
      </c>
      <c r="GV37" s="165">
        <v>-7.1134000000000004</v>
      </c>
      <c r="GW37" s="165">
        <v>-18.160399999999999</v>
      </c>
      <c r="GX37" s="165">
        <v>1.7923</v>
      </c>
      <c r="GY37" s="165">
        <v>10.842000000000001</v>
      </c>
      <c r="GZ37" s="165">
        <v>8.3000000000000007</v>
      </c>
      <c r="HA37" s="166"/>
      <c r="HB37" s="165">
        <v>-18.947399999999998</v>
      </c>
      <c r="HC37" s="165">
        <v>-19.342500000000001</v>
      </c>
      <c r="HD37" s="165">
        <v>-8.3800000000000008</v>
      </c>
      <c r="HE37" s="165">
        <v>13.1828</v>
      </c>
      <c r="HF37" s="165">
        <v>5.0955000000000004</v>
      </c>
      <c r="HG37" s="165">
        <v>69.731099999999998</v>
      </c>
      <c r="HH37" s="165">
        <v>81.191199999999995</v>
      </c>
      <c r="HI37" s="165">
        <v>-46.427700000000002</v>
      </c>
      <c r="HJ37" s="165">
        <v>4.2007000000000003</v>
      </c>
      <c r="HK37" s="166"/>
      <c r="HL37" s="166"/>
      <c r="HM37" s="165">
        <v>-21.642199999999999</v>
      </c>
      <c r="HN37" s="165">
        <v>-22.911200000000001</v>
      </c>
      <c r="HO37" s="166"/>
      <c r="HP37" s="166"/>
      <c r="HQ37" s="165">
        <v>-12.6935</v>
      </c>
      <c r="HR37" s="165">
        <v>-12.050800000000001</v>
      </c>
      <c r="HS37" s="165">
        <v>-27.123200000000001</v>
      </c>
      <c r="HT37" s="165">
        <v>-27.040600000000001</v>
      </c>
      <c r="HU37" s="165">
        <v>29.2</v>
      </c>
      <c r="HV37" s="165">
        <v>29</v>
      </c>
      <c r="HW37" s="165">
        <v>-22.8</v>
      </c>
      <c r="HX37" s="165">
        <v>-22.7</v>
      </c>
      <c r="HY37" s="165">
        <v>0.49349999999999999</v>
      </c>
      <c r="HZ37" s="165">
        <v>10.48</v>
      </c>
      <c r="IA37" s="165">
        <v>52.560499999999998</v>
      </c>
      <c r="IB37" s="165">
        <v>22.763500000000001</v>
      </c>
      <c r="IC37" s="165">
        <v>22.916399999999999</v>
      </c>
      <c r="ID37" s="165">
        <v>-10.1</v>
      </c>
      <c r="IE37" s="165">
        <v>-31.1</v>
      </c>
      <c r="IF37" s="165">
        <v>-4.5999999999999996</v>
      </c>
      <c r="IG37" s="165">
        <v>-5.0999999999999996</v>
      </c>
      <c r="IH37" s="165">
        <v>-17.6113</v>
      </c>
      <c r="II37" s="165">
        <v>-17.741</v>
      </c>
      <c r="IJ37" s="165">
        <v>-172.21629999999999</v>
      </c>
      <c r="IK37" s="165">
        <v>46.588099999999997</v>
      </c>
      <c r="IL37" s="165">
        <v>-227.43430000000001</v>
      </c>
      <c r="IM37" s="165">
        <v>0.33</v>
      </c>
      <c r="IN37" s="165">
        <v>-24.054200000000002</v>
      </c>
      <c r="IO37" s="166"/>
      <c r="IP37" s="165">
        <v>85.668000000000006</v>
      </c>
      <c r="IQ37" s="165">
        <v>110.408</v>
      </c>
      <c r="IR37" s="165">
        <v>44.953600000000002</v>
      </c>
      <c r="IS37" s="165">
        <v>8.7015999999999991</v>
      </c>
      <c r="IT37" s="165">
        <v>13.945499999999999</v>
      </c>
      <c r="IU37" s="165">
        <v>15.2387</v>
      </c>
      <c r="IV37" s="165">
        <v>-3.5150000000000001</v>
      </c>
      <c r="IW37" s="165">
        <v>133.76339999999999</v>
      </c>
      <c r="IX37" s="165">
        <v>-151.24029999999999</v>
      </c>
      <c r="IY37" s="165">
        <v>-13.945600000000001</v>
      </c>
      <c r="IZ37" s="165">
        <v>24.9939</v>
      </c>
      <c r="JA37" s="165">
        <v>-0.3503</v>
      </c>
      <c r="JB37" s="165">
        <v>3.593</v>
      </c>
      <c r="JC37" s="165">
        <v>-7.2</v>
      </c>
      <c r="JD37" s="165">
        <v>-2.218</v>
      </c>
      <c r="JE37" s="165">
        <v>-2.2210000000000001</v>
      </c>
      <c r="JF37" s="165">
        <v>2.08</v>
      </c>
      <c r="JG37" s="165">
        <v>-1.1200000000000001</v>
      </c>
      <c r="JH37" s="165">
        <v>-3.0266000000000002</v>
      </c>
      <c r="JI37" s="165">
        <v>-4.7439999999999998</v>
      </c>
      <c r="JJ37" s="165">
        <v>1.2039</v>
      </c>
      <c r="JK37" s="165">
        <v>7.5883000000000003</v>
      </c>
      <c r="JL37" s="165">
        <v>-3.7</v>
      </c>
      <c r="JM37" s="165">
        <v>-8.9999999999999993E-3</v>
      </c>
      <c r="JN37" s="165">
        <v>0.128</v>
      </c>
      <c r="JO37" s="166"/>
      <c r="JP37" s="166"/>
      <c r="JQ37" s="165">
        <v>0.98080000000000001</v>
      </c>
      <c r="JR37" s="165">
        <v>0.65310000000000001</v>
      </c>
      <c r="JS37" s="165">
        <v>0.4143</v>
      </c>
      <c r="JT37" s="166"/>
      <c r="JU37" s="165">
        <v>15.7</v>
      </c>
      <c r="JV37" s="165">
        <v>8.9652999999999992</v>
      </c>
      <c r="JW37" s="165">
        <v>1.56</v>
      </c>
      <c r="JX37" s="166"/>
      <c r="JY37" s="165">
        <v>4.3051000000000004</v>
      </c>
      <c r="JZ37" s="165">
        <v>-18.664100000000001</v>
      </c>
      <c r="KA37" s="165">
        <v>-24.8766</v>
      </c>
      <c r="KB37" s="165">
        <v>7.4318</v>
      </c>
      <c r="KC37" s="165">
        <v>14.7743</v>
      </c>
      <c r="KD37" s="165">
        <v>-21.070599999999999</v>
      </c>
      <c r="KE37" s="165">
        <v>5.4898999999999996</v>
      </c>
      <c r="KF37" s="165">
        <v>-9.4</v>
      </c>
      <c r="KG37" s="165">
        <v>-7.7</v>
      </c>
      <c r="KH37" s="165">
        <v>102.5146</v>
      </c>
      <c r="KI37" s="165">
        <v>20.411999999999999</v>
      </c>
    </row>
    <row r="38" spans="1:295" ht="18" customHeight="1" x14ac:dyDescent="0.25">
      <c r="A38" s="160" t="s">
        <v>42</v>
      </c>
      <c r="B38" s="160" t="s">
        <v>769</v>
      </c>
      <c r="C38" s="164">
        <v>0</v>
      </c>
      <c r="D38" s="165">
        <v>1.2149000000000001</v>
      </c>
      <c r="E38" s="165">
        <v>-6.0731999999999999</v>
      </c>
      <c r="F38" s="165">
        <v>4.8769</v>
      </c>
      <c r="G38" s="165">
        <v>13.0139</v>
      </c>
      <c r="H38" s="166"/>
      <c r="I38" s="165">
        <v>14.502599999999999</v>
      </c>
      <c r="J38" s="166"/>
      <c r="K38" s="165">
        <v>33.2943</v>
      </c>
      <c r="L38" s="165">
        <v>15.016500000000001</v>
      </c>
      <c r="M38" s="165">
        <v>14.5527</v>
      </c>
      <c r="N38" s="165">
        <v>-22.2</v>
      </c>
      <c r="O38" s="165">
        <v>-28.6</v>
      </c>
      <c r="P38" s="165">
        <v>4.4000000000000004</v>
      </c>
      <c r="Q38" s="165">
        <v>6.6239999999999997</v>
      </c>
      <c r="R38" s="165">
        <v>-17.600000000000001</v>
      </c>
      <c r="S38" s="165">
        <v>-1.0377000000000001</v>
      </c>
      <c r="T38" s="165">
        <v>7.7035999999999998</v>
      </c>
      <c r="U38" s="165">
        <v>8.0259</v>
      </c>
      <c r="V38" s="165">
        <v>7.9607999999999999</v>
      </c>
      <c r="W38" s="165">
        <v>13.6241</v>
      </c>
      <c r="X38" s="165">
        <v>2.4767999999999999</v>
      </c>
      <c r="Y38" s="165">
        <v>-0.16400000000000001</v>
      </c>
      <c r="Z38" s="165">
        <v>2.4456000000000002</v>
      </c>
      <c r="AA38" s="166"/>
      <c r="AB38" s="165">
        <v>-1.0832999999999999</v>
      </c>
      <c r="AC38" s="165">
        <v>0.23599999999999999</v>
      </c>
      <c r="AD38" s="165">
        <v>0.26200000000000001</v>
      </c>
      <c r="AE38" s="165">
        <v>3.9289999999999998</v>
      </c>
      <c r="AF38" s="165">
        <v>0</v>
      </c>
      <c r="AG38" s="165">
        <v>-4.4000000000000004</v>
      </c>
      <c r="AH38" s="165">
        <v>-0.84399999999999997</v>
      </c>
      <c r="AI38" s="165">
        <v>0.26100000000000001</v>
      </c>
      <c r="AJ38" s="166"/>
      <c r="AK38" s="165">
        <v>-5.33</v>
      </c>
      <c r="AL38" s="166"/>
      <c r="AM38" s="165">
        <v>-14.23</v>
      </c>
      <c r="AN38" s="165">
        <v>-14.18</v>
      </c>
      <c r="AO38" s="165">
        <v>9.6654999999999998</v>
      </c>
      <c r="AP38" s="165">
        <v>3.3609</v>
      </c>
      <c r="AQ38" s="165">
        <v>27.552600000000002</v>
      </c>
      <c r="AR38" s="165">
        <v>29.890899999999998</v>
      </c>
      <c r="AS38" s="165">
        <v>-11.864599999999999</v>
      </c>
      <c r="AT38" s="165">
        <v>7.5853999999999999</v>
      </c>
      <c r="AU38" s="166"/>
      <c r="AV38" s="165">
        <v>-1.0210999999999999</v>
      </c>
      <c r="AW38" s="165">
        <v>-0.9123</v>
      </c>
      <c r="AX38" s="165">
        <v>-14.5639</v>
      </c>
      <c r="AY38" s="165">
        <v>-12.0985</v>
      </c>
      <c r="AZ38" s="165">
        <v>21.117599999999999</v>
      </c>
      <c r="BA38" s="165">
        <v>21.706600000000002</v>
      </c>
      <c r="BB38" s="165">
        <v>78.829700000000003</v>
      </c>
      <c r="BC38" s="165">
        <v>5.8041999999999998</v>
      </c>
      <c r="BD38" s="165">
        <v>-2.4</v>
      </c>
      <c r="BE38" s="165">
        <v>-2.5</v>
      </c>
      <c r="BF38" s="165">
        <v>-32.509</v>
      </c>
      <c r="BG38" s="166"/>
      <c r="BH38" s="165">
        <v>-5.7763</v>
      </c>
      <c r="BI38" s="166"/>
      <c r="BJ38" s="165">
        <v>10.114000000000001</v>
      </c>
      <c r="BK38" s="165">
        <v>11.6205</v>
      </c>
      <c r="BL38" s="165">
        <v>2.5941000000000001</v>
      </c>
      <c r="BM38" s="165">
        <v>1.6464000000000001</v>
      </c>
      <c r="BN38" s="165">
        <v>-151.09710000000001</v>
      </c>
      <c r="BO38" s="165">
        <v>103.0915</v>
      </c>
      <c r="BP38" s="165">
        <v>103.122</v>
      </c>
      <c r="BQ38" s="165">
        <v>-106.08920000000001</v>
      </c>
      <c r="BR38" s="165">
        <v>-77.1511</v>
      </c>
      <c r="BS38" s="166"/>
      <c r="BT38" s="166"/>
      <c r="BU38" s="166"/>
      <c r="BV38" s="165">
        <v>47.762099999999997</v>
      </c>
      <c r="BW38" s="165">
        <v>20.58</v>
      </c>
      <c r="BX38" s="166"/>
      <c r="BY38" s="165">
        <v>3.05</v>
      </c>
      <c r="BZ38" s="165">
        <v>3.31</v>
      </c>
      <c r="CA38" s="165">
        <v>-3.6126999999999998</v>
      </c>
      <c r="CB38" s="165">
        <v>-3.2107999999999999</v>
      </c>
      <c r="CC38" s="165">
        <v>22.856300000000001</v>
      </c>
      <c r="CD38" s="165">
        <v>19.1326</v>
      </c>
      <c r="CE38" s="165">
        <v>2.9304999999999999</v>
      </c>
      <c r="CF38" s="165">
        <v>-10.3179</v>
      </c>
      <c r="CG38" s="165">
        <v>-10.419600000000001</v>
      </c>
      <c r="CH38" s="165">
        <v>9.7433999999999994</v>
      </c>
      <c r="CI38" s="165">
        <v>2.4632000000000001</v>
      </c>
      <c r="CJ38" s="166"/>
      <c r="CK38" s="166"/>
      <c r="CL38" s="165">
        <v>28.4</v>
      </c>
      <c r="CM38" s="165">
        <v>-3</v>
      </c>
      <c r="CN38" s="165">
        <v>-5.05</v>
      </c>
      <c r="CO38" s="165">
        <v>34.524799999999999</v>
      </c>
      <c r="CP38" s="165">
        <v>34.620899999999999</v>
      </c>
      <c r="CQ38" s="165">
        <v>33.427500000000002</v>
      </c>
      <c r="CR38" s="165">
        <v>41.408299999999997</v>
      </c>
      <c r="CS38" s="165">
        <v>40.935699999999997</v>
      </c>
      <c r="CT38" s="165">
        <v>-20.6419</v>
      </c>
      <c r="CU38" s="165">
        <v>-47.833300000000001</v>
      </c>
      <c r="CV38" s="165">
        <v>-10.5105</v>
      </c>
      <c r="CW38" s="165">
        <v>4.0774999999999997</v>
      </c>
      <c r="CX38" s="165">
        <v>41.02</v>
      </c>
      <c r="CY38" s="165">
        <v>16.8</v>
      </c>
      <c r="CZ38" s="165">
        <v>-4.6875</v>
      </c>
      <c r="DA38" s="165">
        <v>-4.7851999999999997</v>
      </c>
      <c r="DB38" s="165">
        <v>13.175599999999999</v>
      </c>
      <c r="DC38" s="166"/>
      <c r="DD38" s="165">
        <v>-3.9447999999999999</v>
      </c>
      <c r="DE38" s="165">
        <v>-3.8052999999999999</v>
      </c>
      <c r="DF38" s="165">
        <v>6.5656999999999996</v>
      </c>
      <c r="DG38" s="166"/>
      <c r="DH38" s="165">
        <v>-5.8963999999999999</v>
      </c>
      <c r="DI38" s="165">
        <v>-49.9</v>
      </c>
      <c r="DJ38" s="165">
        <v>-49.8</v>
      </c>
      <c r="DK38" s="165">
        <v>-1.6272</v>
      </c>
      <c r="DL38" s="165">
        <v>19.0806</v>
      </c>
      <c r="DM38" s="165">
        <v>24.292999999999999</v>
      </c>
      <c r="DN38" s="165">
        <v>33.960900000000002</v>
      </c>
      <c r="DO38" s="165">
        <v>20.38</v>
      </c>
      <c r="DP38" s="165">
        <v>-5.26</v>
      </c>
      <c r="DQ38" s="165">
        <v>14.105</v>
      </c>
      <c r="DR38" s="165">
        <v>-7.8578999999999999</v>
      </c>
      <c r="DS38" s="165">
        <v>-3.9</v>
      </c>
      <c r="DT38" s="165">
        <v>-3.97</v>
      </c>
      <c r="DU38" s="165">
        <v>22.28</v>
      </c>
      <c r="DV38" s="165">
        <v>-40.25</v>
      </c>
      <c r="DW38" s="165">
        <v>-10.7818</v>
      </c>
      <c r="DX38" s="165">
        <v>-5.4455</v>
      </c>
      <c r="DY38" s="165">
        <v>-11.730499999999999</v>
      </c>
      <c r="DZ38" s="165">
        <v>-11.1182</v>
      </c>
      <c r="EA38" s="165">
        <v>41.660499999999999</v>
      </c>
      <c r="EB38" s="165">
        <v>15.8926</v>
      </c>
      <c r="EC38" s="165">
        <v>9.6203000000000003</v>
      </c>
      <c r="ED38" s="165">
        <v>9.9527000000000001</v>
      </c>
      <c r="EE38" s="165">
        <v>-1.7826</v>
      </c>
      <c r="EF38" s="165">
        <v>-10.8323</v>
      </c>
      <c r="EG38" s="165">
        <v>-16.423999999999999</v>
      </c>
      <c r="EH38" s="165">
        <v>19.7117</v>
      </c>
      <c r="EI38" s="165">
        <v>29.398900000000001</v>
      </c>
      <c r="EJ38" s="166"/>
      <c r="EK38" s="165">
        <v>-12.915800000000001</v>
      </c>
      <c r="EL38" s="165">
        <v>-11.6998</v>
      </c>
      <c r="EM38" s="165">
        <v>13.738</v>
      </c>
      <c r="EN38" s="165">
        <v>0.25140000000000001</v>
      </c>
      <c r="EO38" s="165">
        <v>-0.63249999999999995</v>
      </c>
      <c r="EP38" s="165">
        <v>-2.5640000000000001</v>
      </c>
      <c r="EQ38" s="165">
        <v>-17.209</v>
      </c>
      <c r="ER38" s="165">
        <v>-16.657800000000002</v>
      </c>
      <c r="ES38" s="165">
        <v>-0.27939999999999998</v>
      </c>
      <c r="ET38" s="166"/>
      <c r="EU38" s="165">
        <v>4.5599999999999996</v>
      </c>
      <c r="EV38" s="166"/>
      <c r="EW38" s="165">
        <v>6.6067</v>
      </c>
      <c r="EX38" s="165">
        <v>-8.2440999999999995</v>
      </c>
      <c r="EY38" s="165">
        <v>-17.822399999999998</v>
      </c>
      <c r="EZ38" s="165">
        <v>-12.476100000000001</v>
      </c>
      <c r="FA38" s="165">
        <v>8.9464000000000006</v>
      </c>
      <c r="FB38" s="165">
        <v>-6.7770000000000001</v>
      </c>
      <c r="FC38" s="165">
        <v>-8.2894000000000005</v>
      </c>
      <c r="FD38" s="165">
        <v>6.452</v>
      </c>
      <c r="FE38" s="165">
        <v>6.1467000000000001</v>
      </c>
      <c r="FF38" s="166"/>
      <c r="FG38" s="165">
        <v>4.0057</v>
      </c>
      <c r="FH38" s="165">
        <v>3.9150999999999998</v>
      </c>
      <c r="FI38" s="165">
        <v>3.2824</v>
      </c>
      <c r="FJ38" s="165">
        <v>2.5118</v>
      </c>
      <c r="FK38" s="165">
        <v>2.1768999999999998</v>
      </c>
      <c r="FL38" s="165">
        <v>2.1768999999999998</v>
      </c>
      <c r="FM38" s="165">
        <v>14.342700000000001</v>
      </c>
      <c r="FN38" s="165">
        <v>14.4712</v>
      </c>
      <c r="FO38" s="165">
        <v>8.8909000000000002</v>
      </c>
      <c r="FP38" s="165">
        <v>19.5733</v>
      </c>
      <c r="FQ38" s="165">
        <v>17.008299999999998</v>
      </c>
      <c r="FR38" s="165">
        <v>-13.27</v>
      </c>
      <c r="FS38" s="165">
        <v>-1.0103</v>
      </c>
      <c r="FT38" s="165">
        <v>0.2364</v>
      </c>
      <c r="FU38" s="165">
        <v>0.35</v>
      </c>
      <c r="FV38" s="165">
        <v>0.54</v>
      </c>
      <c r="FW38" s="165">
        <v>-17.306899999999999</v>
      </c>
      <c r="FX38" s="166"/>
      <c r="FY38" s="165">
        <v>7.8550000000000004</v>
      </c>
      <c r="FZ38" s="165">
        <v>0.83899999999999997</v>
      </c>
      <c r="GA38" s="165">
        <v>0</v>
      </c>
      <c r="GB38" s="165">
        <v>33.81</v>
      </c>
      <c r="GC38" s="165">
        <v>-29.819400000000002</v>
      </c>
      <c r="GD38" s="165">
        <v>-18.9358</v>
      </c>
      <c r="GE38" s="165">
        <v>-0.03</v>
      </c>
      <c r="GF38" s="165">
        <v>29.6218</v>
      </c>
      <c r="GG38" s="166"/>
      <c r="GH38" s="165">
        <v>21.551300000000001</v>
      </c>
      <c r="GI38" s="165">
        <v>-7.0209000000000001</v>
      </c>
      <c r="GJ38" s="165">
        <v>-7.6829000000000001</v>
      </c>
      <c r="GK38" s="165">
        <v>2.7898999999999998</v>
      </c>
      <c r="GL38" s="166"/>
      <c r="GM38" s="166"/>
      <c r="GN38" s="165">
        <v>-11.6136</v>
      </c>
      <c r="GO38" s="165">
        <v>-30.162500000000001</v>
      </c>
      <c r="GP38" s="165">
        <v>8.6191999999999993</v>
      </c>
      <c r="GQ38" s="165">
        <v>-19.837599999999998</v>
      </c>
      <c r="GR38" s="165">
        <v>5.6962999999999999</v>
      </c>
      <c r="GS38" s="165">
        <v>7.0350999999999999</v>
      </c>
      <c r="GT38" s="165">
        <v>158.9246</v>
      </c>
      <c r="GU38" s="165">
        <v>-16.249099999999999</v>
      </c>
      <c r="GV38" s="165">
        <v>-7.0457999999999998</v>
      </c>
      <c r="GW38" s="165">
        <v>-17.9452</v>
      </c>
      <c r="GX38" s="165">
        <v>1.3620000000000001</v>
      </c>
      <c r="GY38" s="165">
        <v>11.1203</v>
      </c>
      <c r="GZ38" s="165">
        <v>8.7271000000000001</v>
      </c>
      <c r="HA38" s="165">
        <v>0.73599999999999999</v>
      </c>
      <c r="HB38" s="165">
        <v>-18.642700000000001</v>
      </c>
      <c r="HC38" s="165">
        <v>-19.2682</v>
      </c>
      <c r="HD38" s="165">
        <v>-9.2200000000000006</v>
      </c>
      <c r="HE38" s="165">
        <v>14.221399999999999</v>
      </c>
      <c r="HF38" s="165">
        <v>4.3864999999999998</v>
      </c>
      <c r="HG38" s="165">
        <v>67.588800000000006</v>
      </c>
      <c r="HH38" s="165">
        <v>87.119399999999999</v>
      </c>
      <c r="HI38" s="165">
        <v>-47.009399999999999</v>
      </c>
      <c r="HJ38" s="165">
        <v>4.8902000000000001</v>
      </c>
      <c r="HK38" s="166"/>
      <c r="HL38" s="166"/>
      <c r="HM38" s="165">
        <v>-21.789300000000001</v>
      </c>
      <c r="HN38" s="165">
        <v>-23.340699999999998</v>
      </c>
      <c r="HO38" s="166"/>
      <c r="HP38" s="166"/>
      <c r="HQ38" s="165">
        <v>-10.474299999999999</v>
      </c>
      <c r="HR38" s="165">
        <v>-10.26</v>
      </c>
      <c r="HS38" s="165">
        <v>-25.8947</v>
      </c>
      <c r="HT38" s="165">
        <v>-25.917899999999999</v>
      </c>
      <c r="HU38" s="165">
        <v>29.52</v>
      </c>
      <c r="HV38" s="165">
        <v>28.8</v>
      </c>
      <c r="HW38" s="165">
        <v>-22.9</v>
      </c>
      <c r="HX38" s="165">
        <v>-22.7</v>
      </c>
      <c r="HY38" s="165">
        <v>0.47520000000000001</v>
      </c>
      <c r="HZ38" s="165">
        <v>7.28</v>
      </c>
      <c r="IA38" s="165">
        <v>59.535600000000002</v>
      </c>
      <c r="IB38" s="165">
        <v>24.582699999999999</v>
      </c>
      <c r="IC38" s="165">
        <v>24.509599999999999</v>
      </c>
      <c r="ID38" s="165">
        <v>-10.1</v>
      </c>
      <c r="IE38" s="165">
        <v>-30.7</v>
      </c>
      <c r="IF38" s="165">
        <v>-5.5</v>
      </c>
      <c r="IG38" s="165">
        <v>-5.9</v>
      </c>
      <c r="IH38" s="165">
        <v>-17.822700000000001</v>
      </c>
      <c r="II38" s="166"/>
      <c r="IJ38" s="165">
        <v>-177.44319999999999</v>
      </c>
      <c r="IK38" s="165">
        <v>41.712899999999998</v>
      </c>
      <c r="IL38" s="165">
        <v>-224.7226</v>
      </c>
      <c r="IM38" s="165">
        <v>1.3704000000000001</v>
      </c>
      <c r="IN38" s="165">
        <v>-25.587299999999999</v>
      </c>
      <c r="IO38" s="166"/>
      <c r="IP38" s="165">
        <v>83.378</v>
      </c>
      <c r="IQ38" s="165">
        <v>110.4671</v>
      </c>
      <c r="IR38" s="165">
        <v>42.415900000000001</v>
      </c>
      <c r="IS38" s="165">
        <v>9.8880999999999997</v>
      </c>
      <c r="IT38" s="165">
        <v>15.3833</v>
      </c>
      <c r="IU38" s="165">
        <v>13.5022</v>
      </c>
      <c r="IV38" s="165">
        <v>-0.53649999999999998</v>
      </c>
      <c r="IW38" s="165">
        <v>132.26259999999999</v>
      </c>
      <c r="IX38" s="165">
        <v>-148.3459</v>
      </c>
      <c r="IY38" s="165">
        <v>-20.628699999999998</v>
      </c>
      <c r="IZ38" s="165">
        <v>24.361999999999998</v>
      </c>
      <c r="JA38" s="165">
        <v>-0.5847</v>
      </c>
      <c r="JB38" s="165">
        <v>4.0529999999999999</v>
      </c>
      <c r="JC38" s="165">
        <v>-7.76</v>
      </c>
      <c r="JD38" s="165">
        <v>-2.2029999999999998</v>
      </c>
      <c r="JE38" s="165">
        <v>-2.1960000000000002</v>
      </c>
      <c r="JF38" s="165">
        <v>2.72</v>
      </c>
      <c r="JG38" s="165">
        <v>-1.28</v>
      </c>
      <c r="JH38" s="165">
        <v>-3.3411</v>
      </c>
      <c r="JI38" s="165">
        <v>-4.8019999999999996</v>
      </c>
      <c r="JJ38" s="165">
        <v>0.96889999999999998</v>
      </c>
      <c r="JK38" s="165">
        <v>7.3258999999999999</v>
      </c>
      <c r="JL38" s="165">
        <v>-2.8</v>
      </c>
      <c r="JM38" s="165">
        <v>-1.1930000000000001</v>
      </c>
      <c r="JN38" s="165">
        <v>-0.46400000000000002</v>
      </c>
      <c r="JO38" s="166"/>
      <c r="JP38" s="166"/>
      <c r="JQ38" s="165">
        <v>0.44330000000000003</v>
      </c>
      <c r="JR38" s="165">
        <v>0.24940000000000001</v>
      </c>
      <c r="JS38" s="165">
        <v>0.5504</v>
      </c>
      <c r="JT38" s="166"/>
      <c r="JU38" s="165">
        <v>14.9</v>
      </c>
      <c r="JV38" s="165">
        <v>7.5293999999999999</v>
      </c>
      <c r="JW38" s="165">
        <v>1.61</v>
      </c>
      <c r="JX38" s="166"/>
      <c r="JY38" s="165">
        <v>4.8703000000000003</v>
      </c>
      <c r="JZ38" s="165">
        <v>-18.997800000000002</v>
      </c>
      <c r="KA38" s="165">
        <v>-24.5349</v>
      </c>
      <c r="KB38" s="165">
        <v>7.5182000000000002</v>
      </c>
      <c r="KC38" s="165">
        <v>14.479699999999999</v>
      </c>
      <c r="KD38" s="165">
        <v>-20.754799999999999</v>
      </c>
      <c r="KE38" s="165">
        <v>5.0369999999999999</v>
      </c>
      <c r="KF38" s="165">
        <v>-11</v>
      </c>
      <c r="KG38" s="165">
        <v>-5.9</v>
      </c>
      <c r="KH38" s="165">
        <v>113.1022</v>
      </c>
      <c r="KI38" s="165">
        <v>12.1568</v>
      </c>
    </row>
    <row r="39" spans="1:295" ht="18" customHeight="1" x14ac:dyDescent="0.25">
      <c r="A39" s="160" t="s">
        <v>42</v>
      </c>
      <c r="B39" s="160" t="s">
        <v>770</v>
      </c>
      <c r="C39" s="164">
        <v>0</v>
      </c>
      <c r="D39" s="165">
        <v>1.3231999999999999</v>
      </c>
      <c r="E39" s="165">
        <v>-6.4245999999999999</v>
      </c>
      <c r="F39" s="165">
        <v>4.9843000000000002</v>
      </c>
      <c r="G39" s="165">
        <v>13.574199999999999</v>
      </c>
      <c r="H39" s="166"/>
      <c r="I39" s="165">
        <v>14.4078</v>
      </c>
      <c r="J39" s="166"/>
      <c r="K39" s="165">
        <v>33.242800000000003</v>
      </c>
      <c r="L39" s="165">
        <v>15.0715</v>
      </c>
      <c r="M39" s="165">
        <v>14.568300000000001</v>
      </c>
      <c r="N39" s="165">
        <v>-22.2</v>
      </c>
      <c r="O39" s="165">
        <v>-30.8</v>
      </c>
      <c r="P39" s="165">
        <v>6.6</v>
      </c>
      <c r="Q39" s="165">
        <v>5.7960000000000003</v>
      </c>
      <c r="R39" s="165">
        <v>-19.8</v>
      </c>
      <c r="S39" s="165">
        <v>-1.2266999999999999</v>
      </c>
      <c r="T39" s="165">
        <v>7.5891000000000002</v>
      </c>
      <c r="U39" s="165">
        <v>8.0073000000000008</v>
      </c>
      <c r="V39" s="165">
        <v>7.9176000000000002</v>
      </c>
      <c r="W39" s="165">
        <v>13.7278</v>
      </c>
      <c r="X39" s="165">
        <v>2.5956999999999999</v>
      </c>
      <c r="Y39" s="165">
        <v>-4.9700000000000001E-2</v>
      </c>
      <c r="Z39" s="165">
        <v>2.4735</v>
      </c>
      <c r="AA39" s="166"/>
      <c r="AB39" s="165">
        <v>-1.2065999999999999</v>
      </c>
      <c r="AC39" s="165">
        <v>0.24299999999999999</v>
      </c>
      <c r="AD39" s="165">
        <v>0.25</v>
      </c>
      <c r="AE39" s="165">
        <v>3.8079999999999998</v>
      </c>
      <c r="AF39" s="165">
        <v>0</v>
      </c>
      <c r="AG39" s="165">
        <v>-2.2000000000000002</v>
      </c>
      <c r="AH39" s="165">
        <v>-1.0149999999999999</v>
      </c>
      <c r="AI39" s="165">
        <v>0.26200000000000001</v>
      </c>
      <c r="AJ39" s="166"/>
      <c r="AK39" s="165">
        <v>-5.72</v>
      </c>
      <c r="AL39" s="166"/>
      <c r="AM39" s="165">
        <v>-13.94</v>
      </c>
      <c r="AN39" s="165">
        <v>-13.93</v>
      </c>
      <c r="AO39" s="165">
        <v>10.187200000000001</v>
      </c>
      <c r="AP39" s="165">
        <v>3.2376</v>
      </c>
      <c r="AQ39" s="165">
        <v>27.753900000000002</v>
      </c>
      <c r="AR39" s="165">
        <v>29.992100000000001</v>
      </c>
      <c r="AS39" s="165">
        <v>-11.588699999999999</v>
      </c>
      <c r="AT39" s="165">
        <v>6.899</v>
      </c>
      <c r="AU39" s="166"/>
      <c r="AV39" s="165">
        <v>-0.48880000000000001</v>
      </c>
      <c r="AW39" s="165">
        <v>-0.30499999999999999</v>
      </c>
      <c r="AX39" s="165">
        <v>-14.420400000000001</v>
      </c>
      <c r="AY39" s="165">
        <v>-11.8172</v>
      </c>
      <c r="AZ39" s="165">
        <v>21.358899999999998</v>
      </c>
      <c r="BA39" s="165">
        <v>21.4542</v>
      </c>
      <c r="BB39" s="165">
        <v>79.692700000000002</v>
      </c>
      <c r="BC39" s="165">
        <v>6.0308000000000002</v>
      </c>
      <c r="BD39" s="165">
        <v>-2.2999999999999998</v>
      </c>
      <c r="BE39" s="165">
        <v>-2.2000000000000002</v>
      </c>
      <c r="BF39" s="165">
        <v>-31.537099999999999</v>
      </c>
      <c r="BG39" s="166"/>
      <c r="BH39" s="165">
        <v>-5.7785000000000002</v>
      </c>
      <c r="BI39" s="166"/>
      <c r="BJ39" s="165">
        <v>9.7870000000000008</v>
      </c>
      <c r="BK39" s="165">
        <v>11.71</v>
      </c>
      <c r="BL39" s="165">
        <v>2.3820999999999999</v>
      </c>
      <c r="BM39" s="165">
        <v>1.6592</v>
      </c>
      <c r="BN39" s="165">
        <v>-147.0992</v>
      </c>
      <c r="BO39" s="165">
        <v>93.844399999999993</v>
      </c>
      <c r="BP39" s="165">
        <v>94.759900000000002</v>
      </c>
      <c r="BQ39" s="165">
        <v>-90.176500000000004</v>
      </c>
      <c r="BR39" s="165">
        <v>-78.2928</v>
      </c>
      <c r="BS39" s="166"/>
      <c r="BT39" s="166"/>
      <c r="BU39" s="166"/>
      <c r="BV39" s="165">
        <v>47.762099999999997</v>
      </c>
      <c r="BW39" s="165">
        <v>20.84</v>
      </c>
      <c r="BX39" s="166"/>
      <c r="BY39" s="165">
        <v>3.28</v>
      </c>
      <c r="BZ39" s="165">
        <v>3.47</v>
      </c>
      <c r="CA39" s="165">
        <v>-2.407</v>
      </c>
      <c r="CB39" s="165">
        <v>-2.2730999999999999</v>
      </c>
      <c r="CC39" s="165">
        <v>23.161899999999999</v>
      </c>
      <c r="CD39" s="165">
        <v>20.325500000000002</v>
      </c>
      <c r="CE39" s="165">
        <v>2.8662999999999998</v>
      </c>
      <c r="CF39" s="165">
        <v>-15.873699999999999</v>
      </c>
      <c r="CG39" s="165">
        <v>-15.738799999999999</v>
      </c>
      <c r="CH39" s="165">
        <v>9.5283999999999995</v>
      </c>
      <c r="CI39" s="165">
        <v>-7.5997000000000003</v>
      </c>
      <c r="CJ39" s="166"/>
      <c r="CK39" s="166"/>
      <c r="CL39" s="165">
        <v>19.399999999999999</v>
      </c>
      <c r="CM39" s="165">
        <v>16.899999999999999</v>
      </c>
      <c r="CN39" s="165">
        <v>-4.87</v>
      </c>
      <c r="CO39" s="165">
        <v>30.2059</v>
      </c>
      <c r="CP39" s="165">
        <v>30.693999999999999</v>
      </c>
      <c r="CQ39" s="165">
        <v>28.98</v>
      </c>
      <c r="CR39" s="165">
        <v>34.657699999999998</v>
      </c>
      <c r="CS39" s="165">
        <v>34.676600000000001</v>
      </c>
      <c r="CT39" s="165">
        <v>-19.9406</v>
      </c>
      <c r="CU39" s="165">
        <v>-42.5441</v>
      </c>
      <c r="CV39" s="165">
        <v>-9.1181999999999999</v>
      </c>
      <c r="CW39" s="165">
        <v>3.9529000000000001</v>
      </c>
      <c r="CX39" s="165">
        <v>41.98</v>
      </c>
      <c r="CY39" s="165">
        <v>17.18</v>
      </c>
      <c r="CZ39" s="165">
        <v>-4.5312999999999999</v>
      </c>
      <c r="DA39" s="165">
        <v>-4.6875</v>
      </c>
      <c r="DB39" s="165">
        <v>13.2906</v>
      </c>
      <c r="DC39" s="166"/>
      <c r="DD39" s="165">
        <v>6.1234000000000002</v>
      </c>
      <c r="DE39" s="165">
        <v>6.2541000000000002</v>
      </c>
      <c r="DF39" s="165">
        <v>-13.491099999999999</v>
      </c>
      <c r="DG39" s="166"/>
      <c r="DH39" s="165">
        <v>-5.8987999999999996</v>
      </c>
      <c r="DI39" s="165">
        <v>-45</v>
      </c>
      <c r="DJ39" s="165">
        <v>-45</v>
      </c>
      <c r="DK39" s="165">
        <v>-1.1975</v>
      </c>
      <c r="DL39" s="165">
        <v>18.332599999999999</v>
      </c>
      <c r="DM39" s="165">
        <v>25.2393</v>
      </c>
      <c r="DN39" s="165">
        <v>33.589799999999997</v>
      </c>
      <c r="DO39" s="165">
        <v>19.87</v>
      </c>
      <c r="DP39" s="165">
        <v>-5.7</v>
      </c>
      <c r="DQ39" s="165">
        <v>13.779500000000001</v>
      </c>
      <c r="DR39" s="165">
        <v>12.4657</v>
      </c>
      <c r="DS39" s="165">
        <v>-3.36</v>
      </c>
      <c r="DT39" s="165">
        <v>-3.46</v>
      </c>
      <c r="DU39" s="165">
        <v>21.43</v>
      </c>
      <c r="DV39" s="165">
        <v>-80.48</v>
      </c>
      <c r="DW39" s="165">
        <v>9.3635999999999999</v>
      </c>
      <c r="DX39" s="165">
        <v>4.4455</v>
      </c>
      <c r="DY39" s="165">
        <v>-6.2602000000000002</v>
      </c>
      <c r="DZ39" s="165">
        <v>-5.6544999999999996</v>
      </c>
      <c r="EA39" s="165">
        <v>43.264499999999998</v>
      </c>
      <c r="EB39" s="165">
        <v>18.098199999999999</v>
      </c>
      <c r="EC39" s="165">
        <v>11.744</v>
      </c>
      <c r="ED39" s="165">
        <v>12.1671</v>
      </c>
      <c r="EE39" s="165">
        <v>2.7704</v>
      </c>
      <c r="EF39" s="165">
        <v>-6.3734999999999999</v>
      </c>
      <c r="EG39" s="165">
        <v>-16.38</v>
      </c>
      <c r="EH39" s="165">
        <v>3.2976999999999999</v>
      </c>
      <c r="EI39" s="165">
        <v>43.465899999999998</v>
      </c>
      <c r="EJ39" s="166"/>
      <c r="EK39" s="165">
        <v>-12.5975</v>
      </c>
      <c r="EL39" s="165">
        <v>-11.4397</v>
      </c>
      <c r="EM39" s="165">
        <v>9.8056000000000001</v>
      </c>
      <c r="EN39" s="165">
        <v>5.4368999999999996</v>
      </c>
      <c r="EO39" s="165">
        <v>3.9144999999999999</v>
      </c>
      <c r="EP39" s="165">
        <v>-5.1239999999999997</v>
      </c>
      <c r="EQ39" s="165">
        <v>-14.0943</v>
      </c>
      <c r="ER39" s="165">
        <v>-13.91</v>
      </c>
      <c r="ES39" s="165">
        <v>-4.8730000000000002</v>
      </c>
      <c r="ET39" s="166"/>
      <c r="EU39" s="165">
        <v>4.63</v>
      </c>
      <c r="EV39" s="166"/>
      <c r="EW39" s="165">
        <v>6.8037000000000001</v>
      </c>
      <c r="EX39" s="165">
        <v>7.22E-2</v>
      </c>
      <c r="EY39" s="165">
        <v>-15.2959</v>
      </c>
      <c r="EZ39" s="165">
        <v>-15.565099999999999</v>
      </c>
      <c r="FA39" s="165">
        <v>10.2637</v>
      </c>
      <c r="FB39" s="165">
        <v>-11.605600000000001</v>
      </c>
      <c r="FC39" s="165">
        <v>0</v>
      </c>
      <c r="FD39" s="165">
        <v>6.7361000000000004</v>
      </c>
      <c r="FE39" s="165">
        <v>6.4377000000000004</v>
      </c>
      <c r="FF39" s="166"/>
      <c r="FG39" s="165">
        <v>0</v>
      </c>
      <c r="FH39" s="165">
        <v>0</v>
      </c>
      <c r="FI39" s="165">
        <v>0</v>
      </c>
      <c r="FJ39" s="165">
        <v>2.0095000000000001</v>
      </c>
      <c r="FK39" s="165">
        <v>2.0095000000000001</v>
      </c>
      <c r="FL39" s="165">
        <v>1.8420000000000001</v>
      </c>
      <c r="FM39" s="165">
        <v>8.891</v>
      </c>
      <c r="FN39" s="165">
        <v>9.1649999999999991</v>
      </c>
      <c r="FO39" s="165">
        <v>12.4406</v>
      </c>
      <c r="FP39" s="165">
        <v>21.599</v>
      </c>
      <c r="FQ39" s="165">
        <v>16.500499999999999</v>
      </c>
      <c r="FR39" s="165">
        <v>-13</v>
      </c>
      <c r="FS39" s="165">
        <v>-1.4168000000000001</v>
      </c>
      <c r="FT39" s="165">
        <v>0.21809999999999999</v>
      </c>
      <c r="FU39" s="165">
        <v>0.74</v>
      </c>
      <c r="FV39" s="165">
        <v>0.1</v>
      </c>
      <c r="FW39" s="165">
        <v>-17.482700000000001</v>
      </c>
      <c r="FX39" s="166"/>
      <c r="FY39" s="165">
        <v>7.8609999999999998</v>
      </c>
      <c r="FZ39" s="165">
        <v>1.0629999999999999</v>
      </c>
      <c r="GA39" s="165">
        <v>2.052</v>
      </c>
      <c r="GB39" s="165">
        <v>32.58</v>
      </c>
      <c r="GC39" s="165">
        <v>-31.502500000000001</v>
      </c>
      <c r="GD39" s="165">
        <v>-23.5303</v>
      </c>
      <c r="GE39" s="165">
        <v>-0.48</v>
      </c>
      <c r="GF39" s="165">
        <v>33.1477</v>
      </c>
      <c r="GG39" s="166"/>
      <c r="GH39" s="165">
        <v>23.300799999999999</v>
      </c>
      <c r="GI39" s="165">
        <v>-8.2806999999999995</v>
      </c>
      <c r="GJ39" s="165">
        <v>-8.7855000000000008</v>
      </c>
      <c r="GK39" s="165">
        <v>2.9466999999999999</v>
      </c>
      <c r="GL39" s="165">
        <v>5.8500000000000003E-2</v>
      </c>
      <c r="GM39" s="166"/>
      <c r="GN39" s="165">
        <v>-12.051</v>
      </c>
      <c r="GO39" s="165">
        <v>-28.4621</v>
      </c>
      <c r="GP39" s="165">
        <v>8.8765000000000001</v>
      </c>
      <c r="GQ39" s="165">
        <v>-20.810700000000001</v>
      </c>
      <c r="GR39" s="165">
        <v>7.5933000000000002</v>
      </c>
      <c r="GS39" s="165">
        <v>7.4606000000000003</v>
      </c>
      <c r="GT39" s="165">
        <v>159.8349</v>
      </c>
      <c r="GU39" s="165">
        <v>-15.141999999999999</v>
      </c>
      <c r="GV39" s="165">
        <v>-7.6657000000000002</v>
      </c>
      <c r="GW39" s="165">
        <v>-24.2637</v>
      </c>
      <c r="GX39" s="165">
        <v>1.8115000000000001</v>
      </c>
      <c r="GY39" s="165">
        <v>11.2897</v>
      </c>
      <c r="GZ39" s="166"/>
      <c r="HA39" s="165">
        <v>1.2603</v>
      </c>
      <c r="HB39" s="165">
        <v>-15.7761</v>
      </c>
      <c r="HC39" s="165">
        <v>-17.0624</v>
      </c>
      <c r="HD39" s="165">
        <v>-7.96</v>
      </c>
      <c r="HE39" s="165">
        <v>13.3254</v>
      </c>
      <c r="HF39" s="165">
        <v>0</v>
      </c>
      <c r="HG39" s="165">
        <v>74.014300000000006</v>
      </c>
      <c r="HH39" s="165">
        <v>97.820999999999998</v>
      </c>
      <c r="HI39" s="165">
        <v>-48.4041</v>
      </c>
      <c r="HJ39" s="165">
        <v>3.5053999999999998</v>
      </c>
      <c r="HK39" s="166"/>
      <c r="HL39" s="166"/>
      <c r="HM39" s="165">
        <v>0</v>
      </c>
      <c r="HN39" s="165">
        <v>0</v>
      </c>
      <c r="HO39" s="166"/>
      <c r="HP39" s="166"/>
      <c r="HQ39" s="165">
        <v>-9.1943000000000001</v>
      </c>
      <c r="HR39" s="165">
        <v>-8.6998999999999995</v>
      </c>
      <c r="HS39" s="165">
        <v>-27.116499999999998</v>
      </c>
      <c r="HT39" s="165">
        <v>-27.421299999999999</v>
      </c>
      <c r="HU39" s="165">
        <v>26.85</v>
      </c>
      <c r="HV39" s="165">
        <v>26.81</v>
      </c>
      <c r="HW39" s="165">
        <v>-23.1</v>
      </c>
      <c r="HX39" s="165">
        <v>-23.3</v>
      </c>
      <c r="HY39" s="165">
        <v>0.51</v>
      </c>
      <c r="HZ39" s="165">
        <v>6.8</v>
      </c>
      <c r="IA39" s="165">
        <v>59.944800000000001</v>
      </c>
      <c r="IB39" s="165">
        <v>26.316199999999998</v>
      </c>
      <c r="IC39" s="165">
        <v>26.24</v>
      </c>
      <c r="ID39" s="165">
        <v>-9.6999999999999993</v>
      </c>
      <c r="IE39" s="165">
        <v>-30.7</v>
      </c>
      <c r="IF39" s="165">
        <v>-7.5</v>
      </c>
      <c r="IG39" s="165">
        <v>-7.7</v>
      </c>
      <c r="IH39" s="166"/>
      <c r="II39" s="166"/>
      <c r="IJ39" s="165">
        <v>-181.6353</v>
      </c>
      <c r="IK39" s="165">
        <v>43.695599999999999</v>
      </c>
      <c r="IL39" s="165">
        <v>-213.97919999999999</v>
      </c>
      <c r="IM39" s="165">
        <v>6.8357000000000001</v>
      </c>
      <c r="IN39" s="165">
        <v>-21.6358</v>
      </c>
      <c r="IO39" s="166"/>
      <c r="IP39" s="165">
        <v>77.335499999999996</v>
      </c>
      <c r="IQ39" s="165">
        <v>106.2229</v>
      </c>
      <c r="IR39" s="165">
        <v>45.384999999999998</v>
      </c>
      <c r="IS39" s="165">
        <v>17.706800000000001</v>
      </c>
      <c r="IT39" s="165">
        <v>15.031599999999999</v>
      </c>
      <c r="IU39" s="165">
        <v>14.1233</v>
      </c>
      <c r="IV39" s="165">
        <v>-0.48820000000000002</v>
      </c>
      <c r="IW39" s="165">
        <v>131.40520000000001</v>
      </c>
      <c r="IX39" s="165">
        <v>-144.50309999999999</v>
      </c>
      <c r="IY39" s="165">
        <v>0</v>
      </c>
      <c r="IZ39" s="165">
        <v>18.266999999999999</v>
      </c>
      <c r="JA39" s="165">
        <v>-0.72629999999999995</v>
      </c>
      <c r="JB39" s="165">
        <v>2.8849999999999998</v>
      </c>
      <c r="JC39" s="165">
        <v>-8</v>
      </c>
      <c r="JD39" s="165">
        <v>-2.194</v>
      </c>
      <c r="JE39" s="165">
        <v>-2.2040000000000002</v>
      </c>
      <c r="JF39" s="165">
        <v>2.96</v>
      </c>
      <c r="JG39" s="165">
        <v>-1.84</v>
      </c>
      <c r="JH39" s="165">
        <v>-3.5211999999999999</v>
      </c>
      <c r="JI39" s="165">
        <v>-4.5090000000000003</v>
      </c>
      <c r="JJ39" s="165">
        <v>0.58750000000000002</v>
      </c>
      <c r="JK39" s="165">
        <v>7.4722999999999997</v>
      </c>
      <c r="JL39" s="165">
        <v>-2.8</v>
      </c>
      <c r="JM39" s="165">
        <v>-0.63900000000000001</v>
      </c>
      <c r="JN39" s="165">
        <v>0.14000000000000001</v>
      </c>
      <c r="JO39" s="166"/>
      <c r="JP39" s="166"/>
      <c r="JQ39" s="165">
        <v>0.90259999999999996</v>
      </c>
      <c r="JR39" s="165">
        <v>0.52380000000000004</v>
      </c>
      <c r="JS39" s="165">
        <v>0.64649999999999996</v>
      </c>
      <c r="JT39" s="166"/>
      <c r="JU39" s="165">
        <v>14.8</v>
      </c>
      <c r="JV39" s="165">
        <v>7.7256999999999998</v>
      </c>
      <c r="JW39" s="165">
        <v>1.45</v>
      </c>
      <c r="JX39" s="166"/>
      <c r="JY39" s="165">
        <v>4.8536999999999999</v>
      </c>
      <c r="JZ39" s="165">
        <v>-18.575099999999999</v>
      </c>
      <c r="KA39" s="165">
        <v>-24.654399999999999</v>
      </c>
      <c r="KB39" s="165">
        <v>7.7602000000000002</v>
      </c>
      <c r="KC39" s="165">
        <v>14.7263</v>
      </c>
      <c r="KD39" s="165">
        <v>-21.1112</v>
      </c>
      <c r="KE39" s="165">
        <v>5.6342999999999996</v>
      </c>
      <c r="KF39" s="165">
        <v>-11.7</v>
      </c>
      <c r="KG39" s="165">
        <v>-5.4</v>
      </c>
      <c r="KH39" s="165">
        <v>124.5913</v>
      </c>
      <c r="KI39" s="165">
        <v>14.4903</v>
      </c>
    </row>
    <row r="40" spans="1:295" ht="18" customHeight="1" x14ac:dyDescent="0.25">
      <c r="A40" s="160" t="s">
        <v>42</v>
      </c>
      <c r="B40" s="160" t="s">
        <v>771</v>
      </c>
      <c r="C40" s="167">
        <v>0</v>
      </c>
      <c r="D40" s="168">
        <v>1.3448</v>
      </c>
      <c r="E40" s="168">
        <v>-6.2252999999999998</v>
      </c>
      <c r="F40" s="168">
        <v>6.1078000000000001</v>
      </c>
      <c r="G40" s="168">
        <v>13.086399999999999</v>
      </c>
      <c r="H40" s="169"/>
      <c r="I40" s="168">
        <v>13.1973</v>
      </c>
      <c r="J40" s="169"/>
      <c r="K40" s="168">
        <v>32.729799999999997</v>
      </c>
      <c r="L40" s="168">
        <v>14.8085</v>
      </c>
      <c r="M40" s="168">
        <v>14.458299999999999</v>
      </c>
      <c r="N40" s="168">
        <v>-24.42</v>
      </c>
      <c r="O40" s="168">
        <v>-30.8</v>
      </c>
      <c r="P40" s="168">
        <v>6.6</v>
      </c>
      <c r="Q40" s="168">
        <v>6.6239999999999997</v>
      </c>
      <c r="R40" s="169"/>
      <c r="S40" s="168">
        <v>-1.2591000000000001</v>
      </c>
      <c r="T40" s="168">
        <v>9.0859000000000005</v>
      </c>
      <c r="U40" s="168">
        <v>7.9173999999999998</v>
      </c>
      <c r="V40" s="168">
        <v>7.9348000000000001</v>
      </c>
      <c r="W40" s="168">
        <v>13.855700000000001</v>
      </c>
      <c r="X40" s="168">
        <v>2.8813</v>
      </c>
      <c r="Y40" s="168">
        <v>-9.8199999999999996E-2</v>
      </c>
      <c r="Z40" s="168">
        <v>2.5468000000000002</v>
      </c>
      <c r="AA40" s="169"/>
      <c r="AB40" s="168">
        <v>-1.0665</v>
      </c>
      <c r="AC40" s="168">
        <v>0.49099999999999999</v>
      </c>
      <c r="AD40" s="168">
        <v>0.498</v>
      </c>
      <c r="AE40" s="168">
        <v>4.0609999999999999</v>
      </c>
      <c r="AF40" s="168">
        <v>2.2200000000000002</v>
      </c>
      <c r="AG40" s="168">
        <v>2.2000000000000002</v>
      </c>
      <c r="AH40" s="168">
        <v>-0.50700000000000001</v>
      </c>
      <c r="AI40" s="168">
        <v>0.26500000000000001</v>
      </c>
      <c r="AJ40" s="169"/>
      <c r="AK40" s="168">
        <v>-3.23</v>
      </c>
      <c r="AL40" s="169"/>
      <c r="AM40" s="168">
        <v>-15.44</v>
      </c>
      <c r="AN40" s="168">
        <v>-15.37</v>
      </c>
      <c r="AO40" s="168">
        <v>10.278600000000001</v>
      </c>
      <c r="AP40" s="168">
        <v>3.4289000000000001</v>
      </c>
      <c r="AQ40" s="168">
        <v>25.6111</v>
      </c>
      <c r="AR40" s="168">
        <v>28.338799999999999</v>
      </c>
      <c r="AS40" s="168">
        <v>-12.6464</v>
      </c>
      <c r="AT40" s="168">
        <v>7.39</v>
      </c>
      <c r="AU40" s="169"/>
      <c r="AV40" s="168">
        <v>9.3768999999999991</v>
      </c>
      <c r="AW40" s="168">
        <v>16.513400000000001</v>
      </c>
      <c r="AX40" s="168">
        <v>-16.557300000000001</v>
      </c>
      <c r="AY40" s="168">
        <v>-15.0067</v>
      </c>
      <c r="AZ40" s="168">
        <v>28.613</v>
      </c>
      <c r="BA40" s="168">
        <v>35.112200000000001</v>
      </c>
      <c r="BB40" s="168">
        <v>70.565200000000004</v>
      </c>
      <c r="BC40" s="168">
        <v>6.2336</v>
      </c>
      <c r="BD40" s="168">
        <v>-2.7</v>
      </c>
      <c r="BE40" s="168">
        <v>-2.6</v>
      </c>
      <c r="BF40" s="168">
        <v>-31.1462</v>
      </c>
      <c r="BG40" s="169"/>
      <c r="BH40" s="168">
        <v>-5.7118000000000002</v>
      </c>
      <c r="BI40" s="169"/>
      <c r="BJ40" s="168">
        <v>6.6885000000000003</v>
      </c>
      <c r="BK40" s="168">
        <v>11.3878</v>
      </c>
      <c r="BL40" s="168">
        <v>2.4146000000000001</v>
      </c>
      <c r="BM40" s="168">
        <v>1.5842000000000001</v>
      </c>
      <c r="BN40" s="168">
        <v>-141.81950000000001</v>
      </c>
      <c r="BO40" s="168">
        <v>98.666300000000007</v>
      </c>
      <c r="BP40" s="168">
        <v>98.239099999999993</v>
      </c>
      <c r="BQ40" s="168">
        <v>-86.947299999999998</v>
      </c>
      <c r="BR40" s="168">
        <v>-74.983699999999999</v>
      </c>
      <c r="BS40" s="169"/>
      <c r="BT40" s="169"/>
      <c r="BU40" s="169"/>
      <c r="BV40" s="168">
        <v>46.754199999999997</v>
      </c>
      <c r="BW40" s="168">
        <v>21.04</v>
      </c>
      <c r="BX40" s="169"/>
      <c r="BY40" s="168">
        <v>2.93</v>
      </c>
      <c r="BZ40" s="168">
        <v>2.89</v>
      </c>
      <c r="CA40" s="168">
        <v>-0.26369999999999999</v>
      </c>
      <c r="CB40" s="168">
        <v>4.1999999999999997E-3</v>
      </c>
      <c r="CC40" s="168">
        <v>19.965</v>
      </c>
      <c r="CD40" s="168">
        <v>18.142499999999998</v>
      </c>
      <c r="CE40" s="168">
        <v>3.6019000000000001</v>
      </c>
      <c r="CF40" s="168">
        <v>-13.205</v>
      </c>
      <c r="CG40" s="168">
        <v>-13.301500000000001</v>
      </c>
      <c r="CH40" s="168">
        <v>7.0202999999999998</v>
      </c>
      <c r="CI40" s="168">
        <v>-6.0255000000000001</v>
      </c>
      <c r="CJ40" s="169"/>
      <c r="CK40" s="169"/>
      <c r="CL40" s="168">
        <v>16</v>
      </c>
      <c r="CM40" s="168">
        <v>13.6</v>
      </c>
      <c r="CN40" s="168">
        <v>-4.82</v>
      </c>
      <c r="CO40" s="168">
        <v>30.313600000000001</v>
      </c>
      <c r="CP40" s="168">
        <v>30.534300000000002</v>
      </c>
      <c r="CQ40" s="168">
        <v>28.916599999999999</v>
      </c>
      <c r="CR40" s="168">
        <v>37.453200000000002</v>
      </c>
      <c r="CS40" s="168">
        <v>37.653199999999998</v>
      </c>
      <c r="CT40" s="168">
        <v>-17.523900000000001</v>
      </c>
      <c r="CU40" s="168">
        <v>-47.723700000000001</v>
      </c>
      <c r="CV40" s="168">
        <v>-6.5095000000000001</v>
      </c>
      <c r="CW40" s="168">
        <v>3.8136999999999999</v>
      </c>
      <c r="CX40" s="168">
        <v>41.28</v>
      </c>
      <c r="CY40" s="168">
        <v>16.82</v>
      </c>
      <c r="CZ40" s="168">
        <v>-5.3125</v>
      </c>
      <c r="DA40" s="168">
        <v>-5.3711000000000002</v>
      </c>
      <c r="DB40" s="168">
        <v>13.247999999999999</v>
      </c>
      <c r="DC40" s="169"/>
      <c r="DD40" s="168">
        <v>4.6653000000000002</v>
      </c>
      <c r="DE40" s="168">
        <v>4.2590000000000003</v>
      </c>
      <c r="DF40" s="168">
        <v>-15.015599999999999</v>
      </c>
      <c r="DG40" s="169"/>
      <c r="DH40" s="168">
        <v>-5.8087999999999997</v>
      </c>
      <c r="DI40" s="168">
        <v>-45.1</v>
      </c>
      <c r="DJ40" s="168">
        <v>-45.1</v>
      </c>
      <c r="DK40" s="168">
        <v>-1.5002</v>
      </c>
      <c r="DL40" s="168">
        <v>18.145600000000002</v>
      </c>
      <c r="DM40" s="168">
        <v>25.081600000000002</v>
      </c>
      <c r="DN40" s="168">
        <v>33.218699999999998</v>
      </c>
      <c r="DO40" s="168">
        <v>19.54</v>
      </c>
      <c r="DP40" s="168">
        <v>-5.73</v>
      </c>
      <c r="DQ40" s="168">
        <v>13.02</v>
      </c>
      <c r="DR40" s="168">
        <v>13.165699999999999</v>
      </c>
      <c r="DS40" s="168">
        <v>-3.86</v>
      </c>
      <c r="DT40" s="168">
        <v>-3.87</v>
      </c>
      <c r="DU40" s="168">
        <v>22.33</v>
      </c>
      <c r="DV40" s="168">
        <v>-82.44</v>
      </c>
      <c r="DW40" s="168">
        <v>10.581799999999999</v>
      </c>
      <c r="DX40" s="168">
        <v>4.7272999999999996</v>
      </c>
      <c r="DY40" s="168">
        <v>-3.1377999999999999</v>
      </c>
      <c r="DZ40" s="168">
        <v>-2.2454999999999998</v>
      </c>
      <c r="EA40" s="168">
        <v>44.270400000000002</v>
      </c>
      <c r="EB40" s="168">
        <v>19.141999999999999</v>
      </c>
      <c r="EC40" s="168">
        <v>12.383800000000001</v>
      </c>
      <c r="ED40" s="168">
        <v>13.0505</v>
      </c>
      <c r="EE40" s="168">
        <v>0.1231</v>
      </c>
      <c r="EF40" s="168">
        <v>-9.0718999999999994</v>
      </c>
      <c r="EG40" s="168">
        <v>-16.295000000000002</v>
      </c>
      <c r="EH40" s="168">
        <v>-2.7404999999999999</v>
      </c>
      <c r="EI40" s="168">
        <v>15.349299999999999</v>
      </c>
      <c r="EJ40" s="169"/>
      <c r="EK40" s="168">
        <v>-11.9848</v>
      </c>
      <c r="EL40" s="168">
        <v>-10.7074</v>
      </c>
      <c r="EM40" s="168">
        <v>9.0593000000000004</v>
      </c>
      <c r="EN40" s="168">
        <v>5.9260999999999999</v>
      </c>
      <c r="EO40" s="168">
        <v>4.7629999999999999</v>
      </c>
      <c r="EP40" s="168">
        <v>-5.1239999999999997</v>
      </c>
      <c r="EQ40" s="168">
        <v>-14.2331</v>
      </c>
      <c r="ER40" s="168">
        <v>-13.7966</v>
      </c>
      <c r="ES40" s="168">
        <v>-4.1679000000000004</v>
      </c>
      <c r="ET40" s="169"/>
      <c r="EU40" s="168">
        <v>4.76</v>
      </c>
      <c r="EV40" s="169"/>
      <c r="EW40" s="168">
        <v>6.6440999999999999</v>
      </c>
      <c r="EX40" s="168">
        <v>3.4517000000000002</v>
      </c>
      <c r="EY40" s="168">
        <v>-15.0718</v>
      </c>
      <c r="EZ40" s="168">
        <v>-15.054500000000001</v>
      </c>
      <c r="FA40" s="168">
        <v>10.5273</v>
      </c>
      <c r="FB40" s="168">
        <v>-9.3338999999999999</v>
      </c>
      <c r="FC40" s="168">
        <v>0</v>
      </c>
      <c r="FD40" s="168">
        <v>6.3437000000000001</v>
      </c>
      <c r="FE40" s="168">
        <v>5.9676</v>
      </c>
      <c r="FF40" s="169"/>
      <c r="FG40" s="168">
        <v>3.5951</v>
      </c>
      <c r="FH40" s="168">
        <v>4.9406999999999996</v>
      </c>
      <c r="FI40" s="168">
        <v>4.0298999999999996</v>
      </c>
      <c r="FJ40" s="168">
        <v>-1.0046999999999999</v>
      </c>
      <c r="FK40" s="168">
        <v>-1.1721999999999999</v>
      </c>
      <c r="FL40" s="168">
        <v>16.075800000000001</v>
      </c>
      <c r="FM40" s="168">
        <v>5.9276</v>
      </c>
      <c r="FN40" s="168">
        <v>6.1402999999999999</v>
      </c>
      <c r="FO40" s="168">
        <v>17.944500000000001</v>
      </c>
      <c r="FP40" s="168">
        <v>32.236499999999999</v>
      </c>
      <c r="FQ40" s="168">
        <v>13.614699999999999</v>
      </c>
      <c r="FR40" s="168">
        <v>-12.26</v>
      </c>
      <c r="FS40" s="168">
        <v>-1.9094</v>
      </c>
      <c r="FT40" s="168">
        <v>0.21809999999999999</v>
      </c>
      <c r="FU40" s="168">
        <v>0.99</v>
      </c>
      <c r="FV40" s="168">
        <v>0.49</v>
      </c>
      <c r="FW40" s="168">
        <v>-14.9152</v>
      </c>
      <c r="FX40" s="169"/>
      <c r="FY40" s="168">
        <v>7.8120000000000003</v>
      </c>
      <c r="FZ40" s="168">
        <v>1.139</v>
      </c>
      <c r="GA40" s="168">
        <v>2.5638999999999998</v>
      </c>
      <c r="GB40" s="168">
        <v>31.47</v>
      </c>
      <c r="GC40" s="168">
        <v>-38.555100000000003</v>
      </c>
      <c r="GD40" s="168">
        <v>-28.073499999999999</v>
      </c>
      <c r="GE40" s="168">
        <v>-0.94</v>
      </c>
      <c r="GF40" s="168">
        <v>31.739100000000001</v>
      </c>
      <c r="GG40" s="169"/>
      <c r="GH40" s="168">
        <v>25.510300000000001</v>
      </c>
      <c r="GI40" s="168">
        <v>-8.8190000000000008</v>
      </c>
      <c r="GJ40" s="168">
        <v>-9.4337999999999997</v>
      </c>
      <c r="GK40" s="168">
        <v>2.9285000000000001</v>
      </c>
      <c r="GL40" s="168">
        <v>2.7E-2</v>
      </c>
      <c r="GM40" s="169"/>
      <c r="GN40" s="168">
        <v>-11.2432</v>
      </c>
      <c r="GO40" s="168">
        <v>-26.137499999999999</v>
      </c>
      <c r="GP40" s="168">
        <v>10.2464</v>
      </c>
      <c r="GQ40" s="168">
        <v>-20.478100000000001</v>
      </c>
      <c r="GR40" s="168">
        <v>5.8361000000000001</v>
      </c>
      <c r="GS40" s="168">
        <v>5.7336999999999998</v>
      </c>
      <c r="GT40" s="168">
        <v>181.1172</v>
      </c>
      <c r="GU40" s="168">
        <v>-12.338100000000001</v>
      </c>
      <c r="GV40" s="168">
        <v>-7.6285999999999996</v>
      </c>
      <c r="GW40" s="168">
        <v>-22.657699999999998</v>
      </c>
      <c r="GX40" s="168">
        <v>3.3691</v>
      </c>
      <c r="GY40" s="168">
        <v>11.4069</v>
      </c>
      <c r="GZ40" s="168">
        <v>8.9486000000000008</v>
      </c>
      <c r="HA40" s="168">
        <v>3</v>
      </c>
      <c r="HB40" s="168">
        <v>-20.212900000000001</v>
      </c>
      <c r="HC40" s="168">
        <v>-20.005199999999999</v>
      </c>
      <c r="HD40" s="168">
        <v>-15.51</v>
      </c>
      <c r="HE40" s="168">
        <v>18.989100000000001</v>
      </c>
      <c r="HF40" s="168">
        <v>17.863600000000002</v>
      </c>
      <c r="HG40" s="168">
        <v>57.797800000000002</v>
      </c>
      <c r="HH40" s="168">
        <v>86.409700000000001</v>
      </c>
      <c r="HI40" s="168">
        <v>-45.881799999999998</v>
      </c>
      <c r="HJ40" s="168">
        <v>6.2366999999999999</v>
      </c>
      <c r="HK40" s="168">
        <v>0</v>
      </c>
      <c r="HL40" s="168">
        <v>0</v>
      </c>
      <c r="HM40" s="168">
        <v>-15.2621</v>
      </c>
      <c r="HN40" s="168">
        <v>0</v>
      </c>
      <c r="HO40" s="169"/>
      <c r="HP40" s="169"/>
      <c r="HQ40" s="168">
        <v>-12.2376</v>
      </c>
      <c r="HR40" s="168">
        <v>-11.7377</v>
      </c>
      <c r="HS40" s="168">
        <v>-25.901800000000001</v>
      </c>
      <c r="HT40" s="168">
        <v>-25.5213</v>
      </c>
      <c r="HU40" s="168">
        <v>28.95</v>
      </c>
      <c r="HV40" s="168">
        <v>28.74</v>
      </c>
      <c r="HW40" s="168">
        <v>-22.4</v>
      </c>
      <c r="HX40" s="168">
        <v>-23</v>
      </c>
      <c r="HY40" s="168">
        <v>0.49349999999999999</v>
      </c>
      <c r="HZ40" s="168">
        <v>2.56</v>
      </c>
      <c r="IA40" s="168">
        <v>53.941699999999997</v>
      </c>
      <c r="IB40" s="168">
        <v>24.996600000000001</v>
      </c>
      <c r="IC40" s="168">
        <v>24.950399999999998</v>
      </c>
      <c r="ID40" s="168">
        <v>-10.1</v>
      </c>
      <c r="IE40" s="168">
        <v>-30.3</v>
      </c>
      <c r="IF40" s="168">
        <v>-5</v>
      </c>
      <c r="IG40" s="168">
        <v>-5.2</v>
      </c>
      <c r="IH40" s="169"/>
      <c r="II40" s="169"/>
      <c r="IJ40" s="168">
        <v>-177.66069999999999</v>
      </c>
      <c r="IK40" s="168">
        <v>36.320399999999999</v>
      </c>
      <c r="IL40" s="168">
        <v>-229.56190000000001</v>
      </c>
      <c r="IM40" s="168">
        <v>4.0273000000000003</v>
      </c>
      <c r="IN40" s="168">
        <v>-26.643999999999998</v>
      </c>
      <c r="IO40" s="169"/>
      <c r="IP40" s="168">
        <v>95.697400000000002</v>
      </c>
      <c r="IQ40" s="168">
        <v>110.5021</v>
      </c>
      <c r="IR40" s="168">
        <v>36.601799999999997</v>
      </c>
      <c r="IS40" s="168">
        <v>-0.63539999999999996</v>
      </c>
      <c r="IT40" s="168">
        <v>15.393700000000001</v>
      </c>
      <c r="IU40" s="168">
        <v>14.1091</v>
      </c>
      <c r="IV40" s="168">
        <v>-0.9476</v>
      </c>
      <c r="IW40" s="168">
        <v>124.21720000000001</v>
      </c>
      <c r="IX40" s="168">
        <v>-147.8494</v>
      </c>
      <c r="IY40" s="168">
        <v>-26.4299</v>
      </c>
      <c r="IZ40" s="168">
        <v>30.1358</v>
      </c>
      <c r="JA40" s="168">
        <v>-1.1463000000000001</v>
      </c>
      <c r="JB40" s="168">
        <v>4.173</v>
      </c>
      <c r="JC40" s="168">
        <v>-7.6</v>
      </c>
      <c r="JD40" s="168">
        <v>-2.15</v>
      </c>
      <c r="JE40" s="168">
        <v>-2.1520000000000001</v>
      </c>
      <c r="JF40" s="168">
        <v>2.64</v>
      </c>
      <c r="JG40" s="168">
        <v>-1.76</v>
      </c>
      <c r="JH40" s="168">
        <v>-2.9885000000000002</v>
      </c>
      <c r="JI40" s="168">
        <v>-4.4511000000000003</v>
      </c>
      <c r="JJ40" s="168">
        <v>1.2039</v>
      </c>
      <c r="JK40" s="168">
        <v>6.7704000000000004</v>
      </c>
      <c r="JL40" s="168">
        <v>-2.2000000000000002</v>
      </c>
      <c r="JM40" s="168">
        <v>0.49199999999999999</v>
      </c>
      <c r="JN40" s="168">
        <v>0.755</v>
      </c>
      <c r="JO40" s="169"/>
      <c r="JP40" s="169"/>
      <c r="JQ40" s="168">
        <v>0.60489999999999999</v>
      </c>
      <c r="JR40" s="168">
        <v>0.26779999999999998</v>
      </c>
      <c r="JS40" s="168">
        <v>0.45910000000000001</v>
      </c>
      <c r="JT40" s="169"/>
      <c r="JU40" s="168">
        <v>14.9</v>
      </c>
      <c r="JV40" s="168">
        <v>7.1512000000000002</v>
      </c>
      <c r="JW40" s="168">
        <v>1.52</v>
      </c>
      <c r="JX40" s="169"/>
      <c r="JY40" s="168">
        <v>5.7961999999999998</v>
      </c>
      <c r="JZ40" s="168">
        <v>-18.983000000000001</v>
      </c>
      <c r="KA40" s="168">
        <v>-25.2302</v>
      </c>
      <c r="KB40" s="168">
        <v>7.5107999999999997</v>
      </c>
      <c r="KC40" s="168">
        <v>15.019500000000001</v>
      </c>
      <c r="KD40" s="168">
        <v>-21.226199999999999</v>
      </c>
      <c r="KE40" s="168">
        <v>5.2972000000000001</v>
      </c>
      <c r="KF40" s="168">
        <v>-10.8</v>
      </c>
      <c r="KG40" s="168">
        <v>-6.1</v>
      </c>
      <c r="KH40" s="168">
        <v>112.7154</v>
      </c>
      <c r="KI40" s="168">
        <v>2.3393000000000002</v>
      </c>
    </row>
    <row r="41" spans="1:295" ht="18" customHeight="1" x14ac:dyDescent="0.25">
      <c r="A41" s="160" t="s">
        <v>42</v>
      </c>
      <c r="B41" s="160" t="s">
        <v>772</v>
      </c>
      <c r="C41" s="161">
        <v>0</v>
      </c>
      <c r="D41" s="162">
        <v>1.6373</v>
      </c>
      <c r="E41" s="162">
        <v>-6.4988000000000001</v>
      </c>
      <c r="F41" s="162">
        <v>6.0467000000000004</v>
      </c>
      <c r="G41" s="162">
        <v>13.3306</v>
      </c>
      <c r="H41" s="163"/>
      <c r="I41" s="162">
        <v>12.7516</v>
      </c>
      <c r="J41" s="163"/>
      <c r="K41" s="162">
        <v>31.8415</v>
      </c>
      <c r="L41" s="162">
        <v>14.3386</v>
      </c>
      <c r="M41" s="162">
        <v>13.7714</v>
      </c>
      <c r="N41" s="162">
        <v>-28.86</v>
      </c>
      <c r="O41" s="162">
        <v>-30.8</v>
      </c>
      <c r="P41" s="163"/>
      <c r="Q41" s="162">
        <v>6.6239999999999997</v>
      </c>
      <c r="R41" s="163"/>
      <c r="S41" s="162">
        <v>-1.0940000000000001</v>
      </c>
      <c r="T41" s="162">
        <v>10.567500000000001</v>
      </c>
      <c r="U41" s="162">
        <v>7.5952000000000002</v>
      </c>
      <c r="V41" s="162">
        <v>7.6010999999999997</v>
      </c>
      <c r="W41" s="162">
        <v>13.315</v>
      </c>
      <c r="X41" s="162">
        <v>2.8403999999999998</v>
      </c>
      <c r="Y41" s="162">
        <v>8.8099999999999998E-2</v>
      </c>
      <c r="Z41" s="162">
        <v>2.4851000000000001</v>
      </c>
      <c r="AA41" s="163"/>
      <c r="AB41" s="162">
        <v>-0.995</v>
      </c>
      <c r="AC41" s="162">
        <v>-0.42699999999999999</v>
      </c>
      <c r="AD41" s="162">
        <v>-0.39600000000000002</v>
      </c>
      <c r="AE41" s="162">
        <v>4.1189999999999998</v>
      </c>
      <c r="AF41" s="162">
        <v>6.66</v>
      </c>
      <c r="AG41" s="162">
        <v>-2.2000000000000002</v>
      </c>
      <c r="AH41" s="162">
        <v>-1.119</v>
      </c>
      <c r="AI41" s="162">
        <v>0.26900000000000002</v>
      </c>
      <c r="AJ41" s="163"/>
      <c r="AK41" s="162">
        <v>-9.3000000000000007</v>
      </c>
      <c r="AL41" s="163"/>
      <c r="AM41" s="162">
        <v>-16.02</v>
      </c>
      <c r="AN41" s="162">
        <v>-16.190000000000001</v>
      </c>
      <c r="AO41" s="162">
        <v>9.8305000000000007</v>
      </c>
      <c r="AP41" s="162">
        <v>3.5287999999999999</v>
      </c>
      <c r="AQ41" s="162">
        <v>23.499199999999998</v>
      </c>
      <c r="AR41" s="162">
        <v>25.6312</v>
      </c>
      <c r="AS41" s="162">
        <v>-11.3369</v>
      </c>
      <c r="AT41" s="162">
        <v>-8.1426999999999996</v>
      </c>
      <c r="AU41" s="163"/>
      <c r="AV41" s="162">
        <v>14.6515</v>
      </c>
      <c r="AW41" s="162">
        <v>12.754300000000001</v>
      </c>
      <c r="AX41" s="162">
        <v>-17.3934</v>
      </c>
      <c r="AY41" s="162">
        <v>-15.8725</v>
      </c>
      <c r="AZ41" s="162">
        <v>33.831800000000001</v>
      </c>
      <c r="BA41" s="162">
        <v>30.275300000000001</v>
      </c>
      <c r="BB41" s="162">
        <v>88.969099999999997</v>
      </c>
      <c r="BC41" s="162">
        <v>5.2660999999999998</v>
      </c>
      <c r="BD41" s="162">
        <v>-5</v>
      </c>
      <c r="BE41" s="162">
        <v>-5</v>
      </c>
      <c r="BF41" s="162">
        <v>-26.517800000000001</v>
      </c>
      <c r="BG41" s="163"/>
      <c r="BH41" s="162">
        <v>-5.2964000000000002</v>
      </c>
      <c r="BI41" s="163"/>
      <c r="BJ41" s="162">
        <v>5.2161</v>
      </c>
      <c r="BK41" s="162">
        <v>10.0646</v>
      </c>
      <c r="BL41" s="162">
        <v>2.3458999999999999</v>
      </c>
      <c r="BM41" s="162">
        <v>1.5233000000000001</v>
      </c>
      <c r="BN41" s="162">
        <v>-186.1934</v>
      </c>
      <c r="BO41" s="162">
        <v>93.203500000000005</v>
      </c>
      <c r="BP41" s="162">
        <v>93.233999999999995</v>
      </c>
      <c r="BQ41" s="162">
        <v>-72.308300000000003</v>
      </c>
      <c r="BR41" s="162">
        <v>-119.3112</v>
      </c>
      <c r="BS41" s="163"/>
      <c r="BT41" s="163"/>
      <c r="BU41" s="163"/>
      <c r="BV41" s="162">
        <v>44.868099999999998</v>
      </c>
      <c r="BW41" s="162">
        <v>21.1</v>
      </c>
      <c r="BX41" s="163"/>
      <c r="BY41" s="162">
        <v>-2.2999999999999998</v>
      </c>
      <c r="BZ41" s="162">
        <v>2.4</v>
      </c>
      <c r="CA41" s="162">
        <v>1.7456</v>
      </c>
      <c r="CB41" s="162">
        <v>1.7456</v>
      </c>
      <c r="CC41" s="162">
        <v>18.825800000000001</v>
      </c>
      <c r="CD41" s="162">
        <v>16.122</v>
      </c>
      <c r="CE41" s="162">
        <v>5.2161</v>
      </c>
      <c r="CF41" s="162">
        <v>-11.7357</v>
      </c>
      <c r="CG41" s="162">
        <v>-11.587400000000001</v>
      </c>
      <c r="CH41" s="162">
        <v>4.7721</v>
      </c>
      <c r="CI41" s="162">
        <v>0.16159999999999999</v>
      </c>
      <c r="CJ41" s="163"/>
      <c r="CK41" s="163"/>
      <c r="CL41" s="162">
        <v>21.9</v>
      </c>
      <c r="CM41" s="162">
        <v>2.1</v>
      </c>
      <c r="CN41" s="162">
        <v>-4.59</v>
      </c>
      <c r="CO41" s="162">
        <v>32.200099999999999</v>
      </c>
      <c r="CP41" s="162">
        <v>32.193100000000001</v>
      </c>
      <c r="CQ41" s="162">
        <v>30.8855</v>
      </c>
      <c r="CR41" s="162">
        <v>40.174100000000003</v>
      </c>
      <c r="CS41" s="162">
        <v>40.4514</v>
      </c>
      <c r="CT41" s="162">
        <v>-30.194199999999999</v>
      </c>
      <c r="CU41" s="162">
        <v>-35.414700000000003</v>
      </c>
      <c r="CV41" s="162">
        <v>-21.887699999999999</v>
      </c>
      <c r="CW41" s="162">
        <v>3.5829</v>
      </c>
      <c r="CX41" s="162">
        <v>39.89</v>
      </c>
      <c r="CY41" s="162">
        <v>16.25</v>
      </c>
      <c r="CZ41" s="162">
        <v>5.6299000000000001</v>
      </c>
      <c r="DA41" s="162">
        <v>4.9835000000000003</v>
      </c>
      <c r="DB41" s="162">
        <v>12.992100000000001</v>
      </c>
      <c r="DC41" s="163"/>
      <c r="DD41" s="162">
        <v>-1.5999000000000001</v>
      </c>
      <c r="DE41" s="162">
        <v>-1.1324000000000001</v>
      </c>
      <c r="DF41" s="162">
        <v>-6.7446000000000002</v>
      </c>
      <c r="DG41" s="163"/>
      <c r="DH41" s="162">
        <v>-5.6471999999999998</v>
      </c>
      <c r="DI41" s="162">
        <v>-45</v>
      </c>
      <c r="DJ41" s="162">
        <v>-45.2</v>
      </c>
      <c r="DK41" s="162">
        <v>-1.5148999999999999</v>
      </c>
      <c r="DL41" s="162">
        <v>16.6495</v>
      </c>
      <c r="DM41" s="162">
        <v>22.242699999999999</v>
      </c>
      <c r="DN41" s="162">
        <v>30.8066</v>
      </c>
      <c r="DO41" s="162">
        <v>17.97</v>
      </c>
      <c r="DP41" s="162">
        <v>-4.9400000000000004</v>
      </c>
      <c r="DQ41" s="162">
        <v>11.872999999999999</v>
      </c>
      <c r="DR41" s="162">
        <v>6.1215999999999999</v>
      </c>
      <c r="DS41" s="162">
        <v>-3.97</v>
      </c>
      <c r="DT41" s="162">
        <v>-4.05</v>
      </c>
      <c r="DU41" s="162">
        <v>21.68</v>
      </c>
      <c r="DV41" s="162">
        <v>-45.01</v>
      </c>
      <c r="DW41" s="162">
        <v>3.8908999999999998</v>
      </c>
      <c r="DX41" s="162">
        <v>1.4091</v>
      </c>
      <c r="DY41" s="162">
        <v>-4.2519</v>
      </c>
      <c r="DZ41" s="162">
        <v>-4</v>
      </c>
      <c r="EA41" s="162">
        <v>44.241900000000001</v>
      </c>
      <c r="EB41" s="162">
        <v>20.6252</v>
      </c>
      <c r="EC41" s="162">
        <v>13.9412</v>
      </c>
      <c r="ED41" s="162">
        <v>14.476900000000001</v>
      </c>
      <c r="EE41" s="162">
        <v>1.2199</v>
      </c>
      <c r="EF41" s="162">
        <v>-6.8280000000000003</v>
      </c>
      <c r="EG41" s="162">
        <v>-14.624000000000001</v>
      </c>
      <c r="EH41" s="162">
        <v>-13.8948</v>
      </c>
      <c r="EI41" s="162">
        <v>66.099599999999995</v>
      </c>
      <c r="EJ41" s="163"/>
      <c r="EK41" s="162">
        <v>-11.019</v>
      </c>
      <c r="EL41" s="162">
        <v>-9.7134</v>
      </c>
      <c r="EM41" s="162">
        <v>0</v>
      </c>
      <c r="EN41" s="162">
        <v>8.4015000000000004</v>
      </c>
      <c r="EO41" s="162">
        <v>7.0800999999999998</v>
      </c>
      <c r="EP41" s="162">
        <v>-5.6360000000000001</v>
      </c>
      <c r="EQ41" s="162">
        <v>-12.976100000000001</v>
      </c>
      <c r="ER41" s="162">
        <v>-12.644299999999999</v>
      </c>
      <c r="ES41" s="162">
        <v>-5.6497000000000002</v>
      </c>
      <c r="ET41" s="163"/>
      <c r="EU41" s="162">
        <v>4.78</v>
      </c>
      <c r="EV41" s="163"/>
      <c r="EW41" s="162">
        <v>6.3507999999999996</v>
      </c>
      <c r="EX41" s="162">
        <v>7.9989999999999997</v>
      </c>
      <c r="EY41" s="162">
        <v>-14.8809</v>
      </c>
      <c r="EZ41" s="162">
        <v>-14.922700000000001</v>
      </c>
      <c r="FA41" s="162">
        <v>11.120100000000001</v>
      </c>
      <c r="FB41" s="162">
        <v>-10.3818</v>
      </c>
      <c r="FC41" s="162">
        <v>0</v>
      </c>
      <c r="FD41" s="162">
        <v>5.7831000000000001</v>
      </c>
      <c r="FE41" s="162">
        <v>5.5130999999999997</v>
      </c>
      <c r="FF41" s="163"/>
      <c r="FG41" s="162">
        <v>4.4486999999999997</v>
      </c>
      <c r="FH41" s="162">
        <v>4.6482999999999999</v>
      </c>
      <c r="FI41" s="162">
        <v>2.8409</v>
      </c>
      <c r="FJ41" s="162">
        <v>-1.8420000000000001</v>
      </c>
      <c r="FK41" s="162">
        <v>-2.0095000000000001</v>
      </c>
      <c r="FL41" s="162">
        <v>-0.16750000000000001</v>
      </c>
      <c r="FM41" s="162">
        <v>6.0179</v>
      </c>
      <c r="FN41" s="162">
        <v>6.0834999999999999</v>
      </c>
      <c r="FO41" s="162">
        <v>8.7236999999999991</v>
      </c>
      <c r="FP41" s="162">
        <v>18.8415</v>
      </c>
      <c r="FQ41" s="162">
        <v>17.511299999999999</v>
      </c>
      <c r="FR41" s="162">
        <v>-12.88</v>
      </c>
      <c r="FS41" s="162">
        <v>-1.2043999999999999</v>
      </c>
      <c r="FT41" s="162">
        <v>0.2364</v>
      </c>
      <c r="FU41" s="162">
        <v>0.6</v>
      </c>
      <c r="FV41" s="162">
        <v>0.21</v>
      </c>
      <c r="FW41" s="162">
        <v>-17.9146</v>
      </c>
      <c r="FX41" s="163"/>
      <c r="FY41" s="162">
        <v>7.5709999999999997</v>
      </c>
      <c r="FZ41" s="162">
        <v>1.1830000000000001</v>
      </c>
      <c r="GA41" s="163"/>
      <c r="GB41" s="162">
        <v>32.020000000000003</v>
      </c>
      <c r="GC41" s="162">
        <v>-30.3126</v>
      </c>
      <c r="GD41" s="162">
        <v>-20.351400000000002</v>
      </c>
      <c r="GE41" s="162">
        <v>-1.35</v>
      </c>
      <c r="GF41" s="162">
        <v>32.679699999999997</v>
      </c>
      <c r="GG41" s="163"/>
      <c r="GH41" s="162">
        <v>25.404900000000001</v>
      </c>
      <c r="GI41" s="162">
        <v>-7.7590000000000003</v>
      </c>
      <c r="GJ41" s="162">
        <v>-8.2751000000000001</v>
      </c>
      <c r="GK41" s="162">
        <v>2.9215</v>
      </c>
      <c r="GL41" s="162">
        <v>0.06</v>
      </c>
      <c r="GM41" s="163"/>
      <c r="GN41" s="162">
        <v>-11.866300000000001</v>
      </c>
      <c r="GO41" s="162">
        <v>-22.716899999999999</v>
      </c>
      <c r="GP41" s="162">
        <v>9.1344999999999992</v>
      </c>
      <c r="GQ41" s="162">
        <v>-21.05</v>
      </c>
      <c r="GR41" s="162">
        <v>8.2029999999999994</v>
      </c>
      <c r="GS41" s="162">
        <v>7.5559000000000003</v>
      </c>
      <c r="GT41" s="162">
        <v>163.99170000000001</v>
      </c>
      <c r="GU41" s="162">
        <v>-13.014799999999999</v>
      </c>
      <c r="GV41" s="162">
        <v>-9.5376999999999992</v>
      </c>
      <c r="GW41" s="162">
        <v>-21.509399999999999</v>
      </c>
      <c r="GX41" s="162">
        <v>3.0640000000000001</v>
      </c>
      <c r="GY41" s="162">
        <v>11.157</v>
      </c>
      <c r="GZ41" s="162">
        <v>8.7112999999999996</v>
      </c>
      <c r="HA41" s="163"/>
      <c r="HB41" s="162">
        <v>-14.407299999999999</v>
      </c>
      <c r="HC41" s="162">
        <v>-15.577999999999999</v>
      </c>
      <c r="HD41" s="162">
        <v>-10.06</v>
      </c>
      <c r="HE41" s="162">
        <v>14.562099999999999</v>
      </c>
      <c r="HF41" s="162">
        <v>0</v>
      </c>
      <c r="HG41" s="162">
        <v>69.884699999999995</v>
      </c>
      <c r="HH41" s="162">
        <v>108.3139</v>
      </c>
      <c r="HI41" s="162">
        <v>-49.849600000000002</v>
      </c>
      <c r="HJ41" s="162">
        <v>1.7067000000000001</v>
      </c>
      <c r="HK41" s="163"/>
      <c r="HL41" s="163"/>
      <c r="HM41" s="162">
        <v>-22.3752</v>
      </c>
      <c r="HN41" s="162">
        <v>-22.941099999999999</v>
      </c>
      <c r="HO41" s="163"/>
      <c r="HP41" s="163"/>
      <c r="HQ41" s="162">
        <v>-12.1662</v>
      </c>
      <c r="HR41" s="162">
        <v>-11.5619</v>
      </c>
      <c r="HS41" s="162">
        <v>-25.706099999999999</v>
      </c>
      <c r="HT41" s="162">
        <v>-25.316099999999999</v>
      </c>
      <c r="HU41" s="162">
        <v>35.78</v>
      </c>
      <c r="HV41" s="162">
        <v>35.44</v>
      </c>
      <c r="HW41" s="162">
        <v>-22.6</v>
      </c>
      <c r="HX41" s="162">
        <v>-22.7</v>
      </c>
      <c r="HY41" s="162">
        <v>0.66930000000000001</v>
      </c>
      <c r="HZ41" s="162">
        <v>3.84</v>
      </c>
      <c r="IA41" s="162">
        <v>47.372999999999998</v>
      </c>
      <c r="IB41" s="162">
        <v>24.941400000000002</v>
      </c>
      <c r="IC41" s="162">
        <v>24.874600000000001</v>
      </c>
      <c r="ID41" s="162">
        <v>-11</v>
      </c>
      <c r="IE41" s="162">
        <v>-30.3</v>
      </c>
      <c r="IF41" s="162">
        <v>-5</v>
      </c>
      <c r="IG41" s="162">
        <v>-5.5</v>
      </c>
      <c r="IH41" s="163"/>
      <c r="II41" s="163"/>
      <c r="IJ41" s="162">
        <v>-189.8835</v>
      </c>
      <c r="IK41" s="162">
        <v>42.482599999999998</v>
      </c>
      <c r="IL41" s="162">
        <v>-214.14320000000001</v>
      </c>
      <c r="IM41" s="162">
        <v>23.829599999999999</v>
      </c>
      <c r="IN41" s="162">
        <v>-19.671800000000001</v>
      </c>
      <c r="IO41" s="163"/>
      <c r="IP41" s="162">
        <v>75.653700000000001</v>
      </c>
      <c r="IQ41" s="162">
        <v>120.6589</v>
      </c>
      <c r="IR41" s="162">
        <v>43.154899999999998</v>
      </c>
      <c r="IS41" s="162">
        <v>19.455100000000002</v>
      </c>
      <c r="IT41" s="162">
        <v>12.7942</v>
      </c>
      <c r="IU41" s="162">
        <v>13.182700000000001</v>
      </c>
      <c r="IV41" s="162">
        <v>-7.6359000000000004</v>
      </c>
      <c r="IW41" s="162">
        <v>130.0214</v>
      </c>
      <c r="IX41" s="162">
        <v>-143.3561</v>
      </c>
      <c r="IY41" s="162">
        <v>0</v>
      </c>
      <c r="IZ41" s="162">
        <v>18.476700000000001</v>
      </c>
      <c r="JA41" s="162">
        <v>-1.4759</v>
      </c>
      <c r="JB41" s="162">
        <v>3.39</v>
      </c>
      <c r="JC41" s="162">
        <v>-8.16</v>
      </c>
      <c r="JD41" s="162">
        <v>-2.1440000000000001</v>
      </c>
      <c r="JE41" s="162">
        <v>-2.1469999999999998</v>
      </c>
      <c r="JF41" s="162">
        <v>3.28</v>
      </c>
      <c r="JG41" s="162">
        <v>-1.6</v>
      </c>
      <c r="JH41" s="162">
        <v>-3.3776000000000002</v>
      </c>
      <c r="JI41" s="162">
        <v>-4.4816000000000003</v>
      </c>
      <c r="JJ41" s="162">
        <v>0.23649999999999999</v>
      </c>
      <c r="JK41" s="162">
        <v>6.8559000000000001</v>
      </c>
      <c r="JL41" s="162">
        <v>-1.5</v>
      </c>
      <c r="JM41" s="162">
        <v>0.54700000000000004</v>
      </c>
      <c r="JN41" s="162">
        <v>0.747</v>
      </c>
      <c r="JO41" s="163"/>
      <c r="JP41" s="163"/>
      <c r="JQ41" s="162">
        <v>0.67459999999999998</v>
      </c>
      <c r="JR41" s="162">
        <v>0.30930000000000002</v>
      </c>
      <c r="JS41" s="162">
        <v>0.62509999999999999</v>
      </c>
      <c r="JT41" s="163"/>
      <c r="JU41" s="162">
        <v>15</v>
      </c>
      <c r="JV41" s="162">
        <v>7.2298999999999998</v>
      </c>
      <c r="JW41" s="162">
        <v>1.39</v>
      </c>
      <c r="JX41" s="163"/>
      <c r="JY41" s="162">
        <v>4.2897999999999996</v>
      </c>
      <c r="JZ41" s="162">
        <v>-18.214099999999998</v>
      </c>
      <c r="KA41" s="162">
        <v>-24.444500000000001</v>
      </c>
      <c r="KB41" s="162">
        <v>7.0907999999999998</v>
      </c>
      <c r="KC41" s="162">
        <v>14.122299999999999</v>
      </c>
      <c r="KD41" s="162">
        <v>-20.639700000000001</v>
      </c>
      <c r="KE41" s="162">
        <v>5.3113999999999999</v>
      </c>
      <c r="KF41" s="162">
        <v>-11.2</v>
      </c>
      <c r="KG41" s="162">
        <v>-5.3</v>
      </c>
      <c r="KH41" s="162">
        <v>147.42840000000001</v>
      </c>
      <c r="KI41" s="162">
        <v>0.41320000000000001</v>
      </c>
    </row>
    <row r="42" spans="1:295" ht="18" customHeight="1" x14ac:dyDescent="0.25">
      <c r="A42" s="160" t="s">
        <v>42</v>
      </c>
      <c r="B42" s="160" t="s">
        <v>773</v>
      </c>
      <c r="C42" s="164">
        <v>0</v>
      </c>
      <c r="D42" s="165">
        <v>1.5175000000000001</v>
      </c>
      <c r="E42" s="165">
        <v>-6.5057999999999998</v>
      </c>
      <c r="F42" s="165">
        <v>7.2632000000000003</v>
      </c>
      <c r="G42" s="165">
        <v>13.0511</v>
      </c>
      <c r="H42" s="166"/>
      <c r="I42" s="165">
        <v>11.565</v>
      </c>
      <c r="J42" s="166"/>
      <c r="K42" s="165">
        <v>30.450399999999998</v>
      </c>
      <c r="L42" s="165">
        <v>13.4976</v>
      </c>
      <c r="M42" s="165">
        <v>13.018599999999999</v>
      </c>
      <c r="N42" s="165">
        <v>-28.86</v>
      </c>
      <c r="O42" s="165">
        <v>-28.6</v>
      </c>
      <c r="P42" s="165">
        <v>4.4000000000000004</v>
      </c>
      <c r="Q42" s="165">
        <v>4.968</v>
      </c>
      <c r="R42" s="165">
        <v>-17.600000000000001</v>
      </c>
      <c r="S42" s="165">
        <v>-1.0278</v>
      </c>
      <c r="T42" s="165">
        <v>11.2339</v>
      </c>
      <c r="U42" s="165">
        <v>7.7728999999999999</v>
      </c>
      <c r="V42" s="165">
        <v>7.7206000000000001</v>
      </c>
      <c r="W42" s="165">
        <v>13.3241</v>
      </c>
      <c r="X42" s="165">
        <v>3.8248000000000002</v>
      </c>
      <c r="Y42" s="165">
        <v>-3.5799999999999998E-2</v>
      </c>
      <c r="Z42" s="165">
        <v>2.4693999999999998</v>
      </c>
      <c r="AA42" s="166"/>
      <c r="AB42" s="165">
        <v>-0.97460000000000002</v>
      </c>
      <c r="AC42" s="165">
        <v>-0.46400000000000002</v>
      </c>
      <c r="AD42" s="165">
        <v>-0.46300000000000002</v>
      </c>
      <c r="AE42" s="165">
        <v>4.0510000000000002</v>
      </c>
      <c r="AF42" s="165">
        <v>6.66</v>
      </c>
      <c r="AG42" s="165">
        <v>-4.4000000000000004</v>
      </c>
      <c r="AH42" s="165">
        <v>-1.119</v>
      </c>
      <c r="AI42" s="165">
        <v>0.26500000000000001</v>
      </c>
      <c r="AJ42" s="166"/>
      <c r="AK42" s="165">
        <v>-10.01</v>
      </c>
      <c r="AL42" s="166"/>
      <c r="AM42" s="165">
        <v>-15.87</v>
      </c>
      <c r="AN42" s="165">
        <v>-15.74</v>
      </c>
      <c r="AO42" s="165">
        <v>9.6347000000000005</v>
      </c>
      <c r="AP42" s="165">
        <v>3.3441000000000001</v>
      </c>
      <c r="AQ42" s="165">
        <v>24.139199999999999</v>
      </c>
      <c r="AR42" s="165">
        <v>26.615300000000001</v>
      </c>
      <c r="AS42" s="165">
        <v>-9.5027000000000008</v>
      </c>
      <c r="AT42" s="165">
        <v>-6.3106</v>
      </c>
      <c r="AU42" s="166"/>
      <c r="AV42" s="165">
        <v>0.6119</v>
      </c>
      <c r="AW42" s="165">
        <v>0.41959999999999997</v>
      </c>
      <c r="AX42" s="165">
        <v>-13.5688</v>
      </c>
      <c r="AY42" s="165">
        <v>-11.653600000000001</v>
      </c>
      <c r="AZ42" s="165">
        <v>24.756900000000002</v>
      </c>
      <c r="BA42" s="165">
        <v>25.0731</v>
      </c>
      <c r="BB42" s="165">
        <v>76.537199999999999</v>
      </c>
      <c r="BC42" s="165">
        <v>0.90310000000000001</v>
      </c>
      <c r="BD42" s="165">
        <v>-2.1</v>
      </c>
      <c r="BE42" s="165">
        <v>-2.1</v>
      </c>
      <c r="BF42" s="165">
        <v>-28.6829</v>
      </c>
      <c r="BG42" s="166"/>
      <c r="BH42" s="165">
        <v>-5.1626000000000003</v>
      </c>
      <c r="BI42" s="166"/>
      <c r="BJ42" s="165">
        <v>7.4564000000000004</v>
      </c>
      <c r="BK42" s="165">
        <v>8.2193000000000005</v>
      </c>
      <c r="BL42" s="165">
        <v>2.2519</v>
      </c>
      <c r="BM42" s="165">
        <v>1.4273</v>
      </c>
      <c r="BN42" s="165">
        <v>-195.9898</v>
      </c>
      <c r="BO42" s="165">
        <v>94.180099999999996</v>
      </c>
      <c r="BP42" s="165">
        <v>94.515799999999999</v>
      </c>
      <c r="BQ42" s="165">
        <v>-64.586799999999997</v>
      </c>
      <c r="BR42" s="165">
        <v>-127.99639999999999</v>
      </c>
      <c r="BS42" s="166"/>
      <c r="BT42" s="166"/>
      <c r="BU42" s="166"/>
      <c r="BV42" s="165">
        <v>43.570700000000002</v>
      </c>
      <c r="BW42" s="165">
        <v>21.74</v>
      </c>
      <c r="BX42" s="166"/>
      <c r="BY42" s="165">
        <v>-2.85</v>
      </c>
      <c r="BZ42" s="165">
        <v>1.91</v>
      </c>
      <c r="CA42" s="165">
        <v>8.5774000000000008</v>
      </c>
      <c r="CB42" s="165">
        <v>8.8453999999999997</v>
      </c>
      <c r="CC42" s="165">
        <v>15.5783</v>
      </c>
      <c r="CD42" s="165">
        <v>12.9023</v>
      </c>
      <c r="CE42" s="165">
        <v>5.0651999999999999</v>
      </c>
      <c r="CF42" s="165">
        <v>-9.2058999999999997</v>
      </c>
      <c r="CG42" s="165">
        <v>-9.1178000000000008</v>
      </c>
      <c r="CH42" s="165">
        <v>6.8571</v>
      </c>
      <c r="CI42" s="165">
        <v>4.8445</v>
      </c>
      <c r="CJ42" s="166"/>
      <c r="CK42" s="166"/>
      <c r="CL42" s="165">
        <v>19.899999999999999</v>
      </c>
      <c r="CM42" s="165">
        <v>-7.3</v>
      </c>
      <c r="CN42" s="165">
        <v>-4.75</v>
      </c>
      <c r="CO42" s="165">
        <v>32.645800000000001</v>
      </c>
      <c r="CP42" s="165">
        <v>32.739899999999999</v>
      </c>
      <c r="CQ42" s="165">
        <v>31.1569</v>
      </c>
      <c r="CR42" s="165">
        <v>45.996400000000001</v>
      </c>
      <c r="CS42" s="165">
        <v>46.793399999999998</v>
      </c>
      <c r="CT42" s="165">
        <v>-22.7897</v>
      </c>
      <c r="CU42" s="165">
        <v>-46.543300000000002</v>
      </c>
      <c r="CV42" s="165">
        <v>-15.416600000000001</v>
      </c>
      <c r="CW42" s="165">
        <v>3.6846000000000001</v>
      </c>
      <c r="CX42" s="165">
        <v>39.770000000000003</v>
      </c>
      <c r="CY42" s="165">
        <v>16.2</v>
      </c>
      <c r="CZ42" s="165">
        <v>5.1611000000000002</v>
      </c>
      <c r="DA42" s="165">
        <v>4.3975999999999997</v>
      </c>
      <c r="DB42" s="165">
        <v>12.5998</v>
      </c>
      <c r="DC42" s="166"/>
      <c r="DD42" s="165">
        <v>-6.5423</v>
      </c>
      <c r="DE42" s="165">
        <v>-6.4329999999999998</v>
      </c>
      <c r="DF42" s="165">
        <v>-2.6680999999999999</v>
      </c>
      <c r="DG42" s="166"/>
      <c r="DH42" s="165">
        <v>-5.5057</v>
      </c>
      <c r="DI42" s="165">
        <v>-48.1</v>
      </c>
      <c r="DJ42" s="165">
        <v>-48.2</v>
      </c>
      <c r="DK42" s="165">
        <v>-1.7467999999999999</v>
      </c>
      <c r="DL42" s="165">
        <v>16.0885</v>
      </c>
      <c r="DM42" s="165">
        <v>20.350100000000001</v>
      </c>
      <c r="DN42" s="165">
        <v>30.064399999999999</v>
      </c>
      <c r="DO42" s="165">
        <v>17.38</v>
      </c>
      <c r="DP42" s="165">
        <v>-4.28</v>
      </c>
      <c r="DQ42" s="165">
        <v>11.872999999999999</v>
      </c>
      <c r="DR42" s="165">
        <v>1.7576000000000001</v>
      </c>
      <c r="DS42" s="165">
        <v>-3.77</v>
      </c>
      <c r="DT42" s="165">
        <v>-3.87</v>
      </c>
      <c r="DU42" s="165">
        <v>23.97</v>
      </c>
      <c r="DV42" s="165">
        <v>-47.18</v>
      </c>
      <c r="DW42" s="165">
        <v>-1.2908999999999999</v>
      </c>
      <c r="DX42" s="165">
        <v>-0.46360000000000001</v>
      </c>
      <c r="DY42" s="165">
        <v>0</v>
      </c>
      <c r="DZ42" s="165">
        <v>-0.9909</v>
      </c>
      <c r="EA42" s="165">
        <v>40.316299999999998</v>
      </c>
      <c r="EB42" s="165">
        <v>17.984100000000002</v>
      </c>
      <c r="EC42" s="165">
        <v>11.7902</v>
      </c>
      <c r="ED42" s="165">
        <v>12.2224</v>
      </c>
      <c r="EE42" s="165">
        <v>4.0974000000000004</v>
      </c>
      <c r="EF42" s="165">
        <v>-3.9712999999999998</v>
      </c>
      <c r="EG42" s="165">
        <v>-14.507</v>
      </c>
      <c r="EH42" s="165">
        <v>-24.2425</v>
      </c>
      <c r="EI42" s="165">
        <v>29.557099999999998</v>
      </c>
      <c r="EJ42" s="166"/>
      <c r="EK42" s="165">
        <v>-9.9625000000000004</v>
      </c>
      <c r="EL42" s="165">
        <v>-8.7284000000000006</v>
      </c>
      <c r="EM42" s="166"/>
      <c r="EN42" s="165">
        <v>3.3822999999999999</v>
      </c>
      <c r="EO42" s="165">
        <v>2.4296000000000002</v>
      </c>
      <c r="EP42" s="165">
        <v>-6.1479999999999997</v>
      </c>
      <c r="EQ42" s="165">
        <v>-10.006600000000001</v>
      </c>
      <c r="ER42" s="165">
        <v>-9.6575000000000006</v>
      </c>
      <c r="ES42" s="165">
        <v>-10.486499999999999</v>
      </c>
      <c r="ET42" s="166"/>
      <c r="EU42" s="165">
        <v>4.87</v>
      </c>
      <c r="EV42" s="166"/>
      <c r="EW42" s="165">
        <v>6.0876000000000001</v>
      </c>
      <c r="EX42" s="165">
        <v>0.48349999999999999</v>
      </c>
      <c r="EY42" s="165">
        <v>-17.124400000000001</v>
      </c>
      <c r="EZ42" s="165">
        <v>-17.3171</v>
      </c>
      <c r="FA42" s="165">
        <v>11.0921</v>
      </c>
      <c r="FB42" s="165">
        <v>-14.088200000000001</v>
      </c>
      <c r="FC42" s="165">
        <v>0</v>
      </c>
      <c r="FD42" s="165">
        <v>8.4286999999999992</v>
      </c>
      <c r="FE42" s="165">
        <v>7.9823000000000004</v>
      </c>
      <c r="FF42" s="166"/>
      <c r="FG42" s="165">
        <v>3.9510000000000001</v>
      </c>
      <c r="FH42" s="165">
        <v>4.2339000000000002</v>
      </c>
      <c r="FI42" s="165">
        <v>3.0266000000000002</v>
      </c>
      <c r="FJ42" s="165">
        <v>-7.2005999999999997</v>
      </c>
      <c r="FK42" s="165">
        <v>-7.5354999999999999</v>
      </c>
      <c r="FL42" s="165">
        <v>2.6793</v>
      </c>
      <c r="FM42" s="165">
        <v>2.0552999999999999</v>
      </c>
      <c r="FN42" s="165">
        <v>2.0583999999999998</v>
      </c>
      <c r="FO42" s="165">
        <v>10.8406</v>
      </c>
      <c r="FP42" s="165">
        <v>20.615600000000001</v>
      </c>
      <c r="FQ42" s="165">
        <v>14.977</v>
      </c>
      <c r="FR42" s="165">
        <v>-14.02</v>
      </c>
      <c r="FS42" s="165">
        <v>-1.9019999999999999</v>
      </c>
      <c r="FT42" s="165">
        <v>0.2364</v>
      </c>
      <c r="FU42" s="165">
        <v>0.83</v>
      </c>
      <c r="FV42" s="165">
        <v>0.9</v>
      </c>
      <c r="FW42" s="165">
        <v>-16.173400000000001</v>
      </c>
      <c r="FX42" s="166"/>
      <c r="FY42" s="165">
        <v>7.64</v>
      </c>
      <c r="FZ42" s="165">
        <v>0.66900000000000004</v>
      </c>
      <c r="GA42" s="166"/>
      <c r="GB42" s="165">
        <v>31.54</v>
      </c>
      <c r="GC42" s="165">
        <v>-30.691600000000001</v>
      </c>
      <c r="GD42" s="165">
        <v>-20.9802</v>
      </c>
      <c r="GE42" s="165">
        <v>-1.53</v>
      </c>
      <c r="GF42" s="165">
        <v>31.744199999999999</v>
      </c>
      <c r="GG42" s="166"/>
      <c r="GH42" s="165">
        <v>23.560199999999998</v>
      </c>
      <c r="GI42" s="165">
        <v>-8.1669</v>
      </c>
      <c r="GJ42" s="165">
        <v>-8.6821999999999999</v>
      </c>
      <c r="GK42" s="165">
        <v>2.8900999999999999</v>
      </c>
      <c r="GL42" s="166"/>
      <c r="GM42" s="166"/>
      <c r="GN42" s="165">
        <v>-11.600300000000001</v>
      </c>
      <c r="GO42" s="165">
        <v>-21.950299999999999</v>
      </c>
      <c r="GP42" s="165">
        <v>7.9968000000000004</v>
      </c>
      <c r="GQ42" s="165">
        <v>-20.117699999999999</v>
      </c>
      <c r="GR42" s="165">
        <v>6.9020000000000001</v>
      </c>
      <c r="GS42" s="165">
        <v>6.7747999999999999</v>
      </c>
      <c r="GT42" s="165">
        <v>157.7176</v>
      </c>
      <c r="GU42" s="165">
        <v>-12.486000000000001</v>
      </c>
      <c r="GV42" s="165">
        <v>-7.1017999999999999</v>
      </c>
      <c r="GW42" s="165">
        <v>-22.5459</v>
      </c>
      <c r="GX42" s="165">
        <v>2.7490000000000001</v>
      </c>
      <c r="GY42" s="165">
        <v>11.509399999999999</v>
      </c>
      <c r="GZ42" s="165">
        <v>8.9644999999999992</v>
      </c>
      <c r="HA42" s="165">
        <v>2</v>
      </c>
      <c r="HB42" s="165">
        <v>-24.064499999999999</v>
      </c>
      <c r="HC42" s="165">
        <v>-23.6188</v>
      </c>
      <c r="HD42" s="165">
        <v>-11.31</v>
      </c>
      <c r="HE42" s="165">
        <v>16.711099999999998</v>
      </c>
      <c r="HF42" s="165">
        <v>40.826099999999997</v>
      </c>
      <c r="HG42" s="165">
        <v>44.2393</v>
      </c>
      <c r="HH42" s="165">
        <v>82.252499999999998</v>
      </c>
      <c r="HI42" s="165">
        <v>-41.915900000000001</v>
      </c>
      <c r="HJ42" s="165">
        <v>9.9560999999999993</v>
      </c>
      <c r="HK42" s="166"/>
      <c r="HL42" s="166"/>
      <c r="HM42" s="165">
        <v>-22.486699999999999</v>
      </c>
      <c r="HN42" s="165">
        <v>-23.430800000000001</v>
      </c>
      <c r="HO42" s="166"/>
      <c r="HP42" s="166"/>
      <c r="HQ42" s="165">
        <v>-11.748699999999999</v>
      </c>
      <c r="HR42" s="165">
        <v>-11.589399999999999</v>
      </c>
      <c r="HS42" s="165">
        <v>-22.401399999999999</v>
      </c>
      <c r="HT42" s="165">
        <v>-22.663399999999999</v>
      </c>
      <c r="HU42" s="165">
        <v>30.37</v>
      </c>
      <c r="HV42" s="165">
        <v>30.3</v>
      </c>
      <c r="HW42" s="165">
        <v>-22.6</v>
      </c>
      <c r="HX42" s="165">
        <v>-22.7</v>
      </c>
      <c r="HY42" s="165">
        <v>0.49349999999999999</v>
      </c>
      <c r="HZ42" s="165">
        <v>0.56000000000000005</v>
      </c>
      <c r="IA42" s="165">
        <v>46.582099999999997</v>
      </c>
      <c r="IB42" s="165">
        <v>25.416899999999998</v>
      </c>
      <c r="IC42" s="165">
        <v>25.3109</v>
      </c>
      <c r="ID42" s="165">
        <v>-12.3</v>
      </c>
      <c r="IE42" s="165">
        <v>-31.6</v>
      </c>
      <c r="IF42" s="165">
        <v>-5.4</v>
      </c>
      <c r="IG42" s="165">
        <v>-5.6</v>
      </c>
      <c r="IH42" s="166"/>
      <c r="II42" s="166"/>
      <c r="IJ42" s="165">
        <v>-177.6832</v>
      </c>
      <c r="IK42" s="165">
        <v>23.997299999999999</v>
      </c>
      <c r="IL42" s="165">
        <v>-225.42699999999999</v>
      </c>
      <c r="IM42" s="165">
        <v>7.4637000000000002</v>
      </c>
      <c r="IN42" s="165">
        <v>-28.2317</v>
      </c>
      <c r="IO42" s="166"/>
      <c r="IP42" s="165">
        <v>100.2389</v>
      </c>
      <c r="IQ42" s="165">
        <v>106.8724</v>
      </c>
      <c r="IR42" s="165">
        <v>33.808799999999998</v>
      </c>
      <c r="IS42" s="165">
        <v>-3.4350000000000001</v>
      </c>
      <c r="IT42" s="165">
        <v>17.095700000000001</v>
      </c>
      <c r="IU42" s="165">
        <v>15.669700000000001</v>
      </c>
      <c r="IV42" s="165">
        <v>4.0542999999999996</v>
      </c>
      <c r="IW42" s="165">
        <v>118.8561</v>
      </c>
      <c r="IX42" s="165">
        <v>-145.28210000000001</v>
      </c>
      <c r="IY42" s="165">
        <v>-28.713000000000001</v>
      </c>
      <c r="IZ42" s="165">
        <v>32.0627</v>
      </c>
      <c r="JA42" s="165">
        <v>-1.3342000000000001</v>
      </c>
      <c r="JB42" s="165">
        <v>4.7489999999999997</v>
      </c>
      <c r="JC42" s="165">
        <v>-7.6</v>
      </c>
      <c r="JD42" s="165">
        <v>-2.1880000000000002</v>
      </c>
      <c r="JE42" s="165">
        <v>-2.1840000000000002</v>
      </c>
      <c r="JF42" s="165">
        <v>2.56</v>
      </c>
      <c r="JG42" s="165">
        <v>-1.1200000000000001</v>
      </c>
      <c r="JH42" s="165">
        <v>-3.8340999999999998</v>
      </c>
      <c r="JI42" s="165">
        <v>-5.3025000000000002</v>
      </c>
      <c r="JJ42" s="165">
        <v>1.1429</v>
      </c>
      <c r="JK42" s="165">
        <v>6.9443999999999999</v>
      </c>
      <c r="JL42" s="165">
        <v>-2.2000000000000002</v>
      </c>
      <c r="JM42" s="165">
        <v>-0.22500000000000001</v>
      </c>
      <c r="JN42" s="165">
        <v>0.111</v>
      </c>
      <c r="JO42" s="166"/>
      <c r="JP42" s="166"/>
      <c r="JQ42" s="165">
        <v>0.4904</v>
      </c>
      <c r="JR42" s="165">
        <v>0.29820000000000002</v>
      </c>
      <c r="JS42" s="165">
        <v>0.3246</v>
      </c>
      <c r="JT42" s="166"/>
      <c r="JU42" s="165">
        <v>14.9</v>
      </c>
      <c r="JV42" s="165">
        <v>7.4619</v>
      </c>
      <c r="JW42" s="165">
        <v>1.28</v>
      </c>
      <c r="JX42" s="166"/>
      <c r="JY42" s="165">
        <v>5.1497000000000002</v>
      </c>
      <c r="JZ42" s="165">
        <v>-18.663499999999999</v>
      </c>
      <c r="KA42" s="165">
        <v>-24.4575</v>
      </c>
      <c r="KB42" s="165">
        <v>7.6138000000000003</v>
      </c>
      <c r="KC42" s="165">
        <v>14.5846</v>
      </c>
      <c r="KD42" s="165">
        <v>-19.979099999999999</v>
      </c>
      <c r="KE42" s="165">
        <v>4.6755000000000004</v>
      </c>
      <c r="KF42" s="165">
        <v>-10.5</v>
      </c>
      <c r="KG42" s="165">
        <v>-6.5</v>
      </c>
      <c r="KH42" s="165">
        <v>140.8664</v>
      </c>
      <c r="KI42" s="165">
        <v>-19.333400000000001</v>
      </c>
    </row>
    <row r="43" spans="1:295" ht="18" customHeight="1" x14ac:dyDescent="0.25">
      <c r="A43" s="160" t="s">
        <v>42</v>
      </c>
      <c r="B43" s="160" t="s">
        <v>774</v>
      </c>
      <c r="C43" s="164">
        <v>0</v>
      </c>
      <c r="D43" s="165">
        <v>1.1840999999999999</v>
      </c>
      <c r="E43" s="165">
        <v>-5.9813999999999998</v>
      </c>
      <c r="F43" s="165">
        <v>5.2377000000000002</v>
      </c>
      <c r="G43" s="165">
        <v>11.800599999999999</v>
      </c>
      <c r="H43" s="166"/>
      <c r="I43" s="165">
        <v>18.657900000000001</v>
      </c>
      <c r="J43" s="166"/>
      <c r="K43" s="165">
        <v>28.023599999999998</v>
      </c>
      <c r="L43" s="165">
        <v>12.454599999999999</v>
      </c>
      <c r="M43" s="165">
        <v>11.946300000000001</v>
      </c>
      <c r="N43" s="165">
        <v>-26.64</v>
      </c>
      <c r="O43" s="165">
        <v>-30.8</v>
      </c>
      <c r="P43" s="165">
        <v>6.6</v>
      </c>
      <c r="Q43" s="165">
        <v>2.484</v>
      </c>
      <c r="R43" s="165">
        <v>-22</v>
      </c>
      <c r="S43" s="165">
        <v>-1.0018</v>
      </c>
      <c r="T43" s="165">
        <v>10.6668</v>
      </c>
      <c r="U43" s="165">
        <v>7.4635999999999996</v>
      </c>
      <c r="V43" s="165">
        <v>7.4396000000000004</v>
      </c>
      <c r="W43" s="165">
        <v>12.7265</v>
      </c>
      <c r="X43" s="165">
        <v>3.8687</v>
      </c>
      <c r="Y43" s="165">
        <v>3.4299999999999997E-2</v>
      </c>
      <c r="Z43" s="165">
        <v>2.5491999999999999</v>
      </c>
      <c r="AA43" s="166"/>
      <c r="AB43" s="165">
        <v>-1.0410999999999999</v>
      </c>
      <c r="AC43" s="165">
        <v>-0.39100000000000001</v>
      </c>
      <c r="AD43" s="165">
        <v>-0.36</v>
      </c>
      <c r="AE43" s="165">
        <v>3.855</v>
      </c>
      <c r="AF43" s="165">
        <v>4.4400000000000004</v>
      </c>
      <c r="AG43" s="165">
        <v>-2.2000000000000002</v>
      </c>
      <c r="AH43" s="165">
        <v>-1.4910000000000001</v>
      </c>
      <c r="AI43" s="165">
        <v>0.26800000000000002</v>
      </c>
      <c r="AJ43" s="166"/>
      <c r="AK43" s="165">
        <v>-10.6</v>
      </c>
      <c r="AL43" s="166"/>
      <c r="AM43" s="165">
        <v>-14.15</v>
      </c>
      <c r="AN43" s="165">
        <v>-13.89</v>
      </c>
      <c r="AO43" s="165">
        <v>8.0939999999999994</v>
      </c>
      <c r="AP43" s="165">
        <v>3.3399000000000001</v>
      </c>
      <c r="AQ43" s="165">
        <v>23.895</v>
      </c>
      <c r="AR43" s="165">
        <v>26.492000000000001</v>
      </c>
      <c r="AS43" s="165">
        <v>-16.696000000000002</v>
      </c>
      <c r="AT43" s="165">
        <v>-16.096399999999999</v>
      </c>
      <c r="AU43" s="166"/>
      <c r="AV43" s="165">
        <v>12.288600000000001</v>
      </c>
      <c r="AW43" s="165">
        <v>13.6698</v>
      </c>
      <c r="AX43" s="165">
        <v>-18.593800000000002</v>
      </c>
      <c r="AY43" s="165">
        <v>-17.804500000000001</v>
      </c>
      <c r="AZ43" s="165">
        <v>26.707699999999999</v>
      </c>
      <c r="BA43" s="165">
        <v>27.470700000000001</v>
      </c>
      <c r="BB43" s="165">
        <v>24.7455</v>
      </c>
      <c r="BC43" s="165">
        <v>0.55679999999999996</v>
      </c>
      <c r="BD43" s="165">
        <v>-2</v>
      </c>
      <c r="BE43" s="165">
        <v>-2</v>
      </c>
      <c r="BF43" s="165">
        <v>-13.1724</v>
      </c>
      <c r="BG43" s="166"/>
      <c r="BH43" s="165">
        <v>-3.7852999999999999</v>
      </c>
      <c r="BI43" s="166"/>
      <c r="BJ43" s="165">
        <v>2.9451000000000001</v>
      </c>
      <c r="BK43" s="165">
        <v>6.5082000000000004</v>
      </c>
      <c r="BL43" s="165">
        <v>1.6425000000000001</v>
      </c>
      <c r="BM43" s="165">
        <v>1.8305</v>
      </c>
      <c r="BN43" s="165">
        <v>-136.44820000000001</v>
      </c>
      <c r="BO43" s="165">
        <v>83.834299999999999</v>
      </c>
      <c r="BP43" s="165">
        <v>84.597300000000004</v>
      </c>
      <c r="BQ43" s="165">
        <v>-79.044899999999998</v>
      </c>
      <c r="BR43" s="165">
        <v>-107.6909</v>
      </c>
      <c r="BS43" s="166"/>
      <c r="BT43" s="166"/>
      <c r="BU43" s="166"/>
      <c r="BV43" s="165">
        <v>38.3215</v>
      </c>
      <c r="BW43" s="165">
        <v>20.63</v>
      </c>
      <c r="BX43" s="166"/>
      <c r="BY43" s="165">
        <v>-4.87</v>
      </c>
      <c r="BZ43" s="165">
        <v>0.8</v>
      </c>
      <c r="CA43" s="165">
        <v>9.3811999999999998</v>
      </c>
      <c r="CB43" s="165">
        <v>9.9169999999999998</v>
      </c>
      <c r="CC43" s="165">
        <v>10.044</v>
      </c>
      <c r="CD43" s="165">
        <v>7.2967000000000004</v>
      </c>
      <c r="CE43" s="165">
        <v>-1.2596000000000001</v>
      </c>
      <c r="CF43" s="165">
        <v>-4.5716000000000001</v>
      </c>
      <c r="CG43" s="165">
        <v>-4.5842000000000001</v>
      </c>
      <c r="CH43" s="165">
        <v>3.2299000000000002</v>
      </c>
      <c r="CI43" s="165">
        <v>11.6381</v>
      </c>
      <c r="CJ43" s="166"/>
      <c r="CK43" s="166"/>
      <c r="CL43" s="165">
        <v>22.7</v>
      </c>
      <c r="CM43" s="165">
        <v>-20</v>
      </c>
      <c r="CN43" s="165">
        <v>-4.1900000000000004</v>
      </c>
      <c r="CO43" s="165">
        <v>33.946599999999997</v>
      </c>
      <c r="CP43" s="165">
        <v>33.956000000000003</v>
      </c>
      <c r="CQ43" s="165">
        <v>32.672499999999999</v>
      </c>
      <c r="CR43" s="165">
        <v>45.516500000000001</v>
      </c>
      <c r="CS43" s="165">
        <v>45.461300000000001</v>
      </c>
      <c r="CT43" s="165">
        <v>-25.880500000000001</v>
      </c>
      <c r="CU43" s="165">
        <v>-39.686399999999999</v>
      </c>
      <c r="CV43" s="165">
        <v>-20.886099999999999</v>
      </c>
      <c r="CW43" s="165">
        <v>3.0726</v>
      </c>
      <c r="CX43" s="165">
        <v>38.159999999999997</v>
      </c>
      <c r="CY43" s="165">
        <v>15.46</v>
      </c>
      <c r="CZ43" s="165">
        <v>14.848599999999999</v>
      </c>
      <c r="DA43" s="165">
        <v>13.674899999999999</v>
      </c>
      <c r="DB43" s="165">
        <v>11.932700000000001</v>
      </c>
      <c r="DC43" s="166"/>
      <c r="DD43" s="165">
        <v>-12.1927</v>
      </c>
      <c r="DE43" s="165">
        <v>-12.3729</v>
      </c>
      <c r="DF43" s="165">
        <v>-1.9137999999999999</v>
      </c>
      <c r="DG43" s="166"/>
      <c r="DH43" s="165">
        <v>-5.1550000000000002</v>
      </c>
      <c r="DI43" s="165">
        <v>-46.7</v>
      </c>
      <c r="DJ43" s="165">
        <v>-45.9</v>
      </c>
      <c r="DK43" s="165">
        <v>-3.9037999999999999</v>
      </c>
      <c r="DL43" s="165">
        <v>15.153499999999999</v>
      </c>
      <c r="DM43" s="165">
        <v>21.1387</v>
      </c>
      <c r="DN43" s="165">
        <v>28.394500000000001</v>
      </c>
      <c r="DO43" s="165">
        <v>16.2</v>
      </c>
      <c r="DP43" s="165">
        <v>-5.08</v>
      </c>
      <c r="DQ43" s="165">
        <v>11.253</v>
      </c>
      <c r="DR43" s="165">
        <v>-0.56000000000000005</v>
      </c>
      <c r="DS43" s="165">
        <v>-2.86</v>
      </c>
      <c r="DT43" s="165">
        <v>-2.94</v>
      </c>
      <c r="DU43" s="165">
        <v>19.52</v>
      </c>
      <c r="DV43" s="165">
        <v>-14.31</v>
      </c>
      <c r="DW43" s="165">
        <v>-1.7636000000000001</v>
      </c>
      <c r="DX43" s="165">
        <v>-1.2091000000000001</v>
      </c>
      <c r="DY43" s="165">
        <v>0</v>
      </c>
      <c r="DZ43" s="165">
        <v>0.41820000000000002</v>
      </c>
      <c r="EA43" s="165">
        <v>42.537599999999998</v>
      </c>
      <c r="EB43" s="165">
        <v>22.6662</v>
      </c>
      <c r="EC43" s="165">
        <v>15.7867</v>
      </c>
      <c r="ED43" s="165">
        <v>16.433700000000002</v>
      </c>
      <c r="EE43" s="165">
        <v>4.3692000000000002</v>
      </c>
      <c r="EF43" s="165">
        <v>-3.7126999999999999</v>
      </c>
      <c r="EG43" s="165">
        <v>-14.327999999999999</v>
      </c>
      <c r="EH43" s="165">
        <v>-11.1631</v>
      </c>
      <c r="EI43" s="165">
        <v>29.2149</v>
      </c>
      <c r="EJ43" s="166"/>
      <c r="EK43" s="165">
        <v>-9.3869000000000007</v>
      </c>
      <c r="EL43" s="165">
        <v>-8.2660999999999998</v>
      </c>
      <c r="EM43" s="166"/>
      <c r="EN43" s="165">
        <v>1.2642</v>
      </c>
      <c r="EO43" s="165">
        <v>0.72460000000000002</v>
      </c>
      <c r="EP43" s="165">
        <v>-6.1479999999999997</v>
      </c>
      <c r="EQ43" s="165">
        <v>-4.9549000000000003</v>
      </c>
      <c r="ER43" s="165">
        <v>-4.5098000000000003</v>
      </c>
      <c r="ES43" s="165">
        <v>-11.247</v>
      </c>
      <c r="ET43" s="166"/>
      <c r="EU43" s="165">
        <v>4.8499999999999996</v>
      </c>
      <c r="EV43" s="166"/>
      <c r="EW43" s="165">
        <v>5.4147999999999996</v>
      </c>
      <c r="EX43" s="165">
        <v>-1.5327</v>
      </c>
      <c r="EY43" s="165">
        <v>-17.320599999999999</v>
      </c>
      <c r="EZ43" s="165">
        <v>-17.4026</v>
      </c>
      <c r="FA43" s="165">
        <v>10.8367</v>
      </c>
      <c r="FB43" s="165">
        <v>-13.773300000000001</v>
      </c>
      <c r="FC43" s="166"/>
      <c r="FD43" s="165">
        <v>9.3129000000000008</v>
      </c>
      <c r="FE43" s="165">
        <v>9.0337999999999994</v>
      </c>
      <c r="FF43" s="166"/>
      <c r="FG43" s="165">
        <v>3.7027000000000001</v>
      </c>
      <c r="FH43" s="165">
        <v>4.7972999999999999</v>
      </c>
      <c r="FI43" s="165">
        <v>2.7559999999999998</v>
      </c>
      <c r="FJ43" s="165">
        <v>-7.0331999999999999</v>
      </c>
      <c r="FK43" s="165">
        <v>-8.7077000000000009</v>
      </c>
      <c r="FL43" s="165">
        <v>-5.5260999999999996</v>
      </c>
      <c r="FM43" s="165">
        <v>0.86140000000000005</v>
      </c>
      <c r="FN43" s="165">
        <v>0.53690000000000004</v>
      </c>
      <c r="FO43" s="165">
        <v>4.7663000000000002</v>
      </c>
      <c r="FP43" s="165">
        <v>16.0228</v>
      </c>
      <c r="FQ43" s="165">
        <v>19.527899999999999</v>
      </c>
      <c r="FR43" s="165">
        <v>-14.21</v>
      </c>
      <c r="FS43" s="165">
        <v>-1.4131</v>
      </c>
      <c r="FT43" s="165">
        <v>0.22270000000000001</v>
      </c>
      <c r="FU43" s="165">
        <v>0.67</v>
      </c>
      <c r="FV43" s="165">
        <v>-0.84</v>
      </c>
      <c r="FW43" s="165">
        <v>-20.713100000000001</v>
      </c>
      <c r="FX43" s="166"/>
      <c r="FY43" s="165">
        <v>7.516</v>
      </c>
      <c r="FZ43" s="165">
        <v>0.61099999999999999</v>
      </c>
      <c r="GA43" s="166"/>
      <c r="GB43" s="165">
        <v>28.4</v>
      </c>
      <c r="GC43" s="165">
        <v>-25.9316</v>
      </c>
      <c r="GD43" s="165">
        <v>-15.7315</v>
      </c>
      <c r="GE43" s="165">
        <v>-1.8</v>
      </c>
      <c r="GF43" s="165">
        <v>28.0608</v>
      </c>
      <c r="GG43" s="165">
        <v>-0.1</v>
      </c>
      <c r="GH43" s="165">
        <v>25.527999999999999</v>
      </c>
      <c r="GI43" s="165">
        <v>-8.4011999999999993</v>
      </c>
      <c r="GJ43" s="165">
        <v>-8.7090999999999994</v>
      </c>
      <c r="GK43" s="165">
        <v>2.9300999999999999</v>
      </c>
      <c r="GL43" s="166"/>
      <c r="GM43" s="166"/>
      <c r="GN43" s="166"/>
      <c r="GO43" s="165">
        <v>-16.057200000000002</v>
      </c>
      <c r="GP43" s="165">
        <v>9.2410999999999994</v>
      </c>
      <c r="GQ43" s="165">
        <v>-22.4573</v>
      </c>
      <c r="GR43" s="165">
        <v>7.1797000000000004</v>
      </c>
      <c r="GS43" s="165">
        <v>6.1368999999999998</v>
      </c>
      <c r="GT43" s="165">
        <v>161.9306</v>
      </c>
      <c r="GU43" s="165">
        <v>-10.4214</v>
      </c>
      <c r="GV43" s="165">
        <v>-9.0150000000000006</v>
      </c>
      <c r="GW43" s="165">
        <v>-15.5831</v>
      </c>
      <c r="GX43" s="165">
        <v>3.2522000000000002</v>
      </c>
      <c r="GY43" s="165">
        <v>10.7395</v>
      </c>
      <c r="GZ43" s="165">
        <v>8.3553999999999995</v>
      </c>
      <c r="HA43" s="165">
        <v>3</v>
      </c>
      <c r="HB43" s="165">
        <v>-28.417100000000001</v>
      </c>
      <c r="HC43" s="165">
        <v>-27.93</v>
      </c>
      <c r="HD43" s="165">
        <v>-0.42</v>
      </c>
      <c r="HE43" s="165">
        <v>5.4779</v>
      </c>
      <c r="HF43" s="165">
        <v>50.77</v>
      </c>
      <c r="HG43" s="165">
        <v>34.235799999999998</v>
      </c>
      <c r="HH43" s="165">
        <v>73.337699999999998</v>
      </c>
      <c r="HI43" s="165">
        <v>-36.057299999999998</v>
      </c>
      <c r="HJ43" s="165">
        <v>15.1554</v>
      </c>
      <c r="HK43" s="166"/>
      <c r="HL43" s="166"/>
      <c r="HM43" s="165">
        <v>-22.193200000000001</v>
      </c>
      <c r="HN43" s="165">
        <v>-22.9329</v>
      </c>
      <c r="HO43" s="165">
        <v>9.6544000000000008</v>
      </c>
      <c r="HP43" s="165">
        <v>9.6767000000000003</v>
      </c>
      <c r="HQ43" s="165">
        <v>-12.9572</v>
      </c>
      <c r="HR43" s="165">
        <v>-12.336499999999999</v>
      </c>
      <c r="HS43" s="165">
        <v>-21.541799999999999</v>
      </c>
      <c r="HT43" s="165">
        <v>-21.5244</v>
      </c>
      <c r="HU43" s="165">
        <v>29.92</v>
      </c>
      <c r="HV43" s="165">
        <v>29.88</v>
      </c>
      <c r="HW43" s="165">
        <v>-23.6</v>
      </c>
      <c r="HX43" s="165">
        <v>-23.8</v>
      </c>
      <c r="HY43" s="165">
        <v>0.40560000000000002</v>
      </c>
      <c r="HZ43" s="165">
        <v>-2.64</v>
      </c>
      <c r="IA43" s="165">
        <v>44.821899999999999</v>
      </c>
      <c r="IB43" s="165">
        <v>25.3672</v>
      </c>
      <c r="IC43" s="165">
        <v>25.252300000000002</v>
      </c>
      <c r="ID43" s="165">
        <v>-13.1</v>
      </c>
      <c r="IE43" s="165">
        <v>-31.2</v>
      </c>
      <c r="IF43" s="165">
        <v>-4.0999999999999996</v>
      </c>
      <c r="IG43" s="165">
        <v>-4.7</v>
      </c>
      <c r="IH43" s="165">
        <v>-17.578199999999999</v>
      </c>
      <c r="II43" s="165">
        <v>-17.698</v>
      </c>
      <c r="IJ43" s="165">
        <v>-167.9828</v>
      </c>
      <c r="IK43" s="165">
        <v>26.683499999999999</v>
      </c>
      <c r="IL43" s="165">
        <v>-234.10720000000001</v>
      </c>
      <c r="IM43" s="165">
        <v>3.7690000000000001</v>
      </c>
      <c r="IN43" s="165">
        <v>-28.234300000000001</v>
      </c>
      <c r="IO43" s="166"/>
      <c r="IP43" s="165">
        <v>99.005799999999994</v>
      </c>
      <c r="IQ43" s="165">
        <v>116.91160000000001</v>
      </c>
      <c r="IR43" s="165">
        <v>33.870800000000003</v>
      </c>
      <c r="IS43" s="165">
        <v>-8.8559999999999999</v>
      </c>
      <c r="IT43" s="165">
        <v>18.534800000000001</v>
      </c>
      <c r="IU43" s="165">
        <v>15.861499999999999</v>
      </c>
      <c r="IV43" s="165">
        <v>-3.3256000000000001</v>
      </c>
      <c r="IW43" s="165">
        <v>125.0561</v>
      </c>
      <c r="IX43" s="165">
        <v>-145.6653</v>
      </c>
      <c r="IY43" s="165">
        <v>-25.941500000000001</v>
      </c>
      <c r="IZ43" s="165">
        <v>28.423999999999999</v>
      </c>
      <c r="JA43" s="165">
        <v>-1.9201999999999999</v>
      </c>
      <c r="JB43" s="165">
        <v>4.9029999999999996</v>
      </c>
      <c r="JC43" s="165">
        <v>-8.4</v>
      </c>
      <c r="JD43" s="165">
        <v>-2.1800000000000002</v>
      </c>
      <c r="JE43" s="165">
        <v>-2.1850000000000001</v>
      </c>
      <c r="JF43" s="165">
        <v>3.44</v>
      </c>
      <c r="JG43" s="165">
        <v>-0.88</v>
      </c>
      <c r="JH43" s="165">
        <v>-4.4004000000000003</v>
      </c>
      <c r="JI43" s="165">
        <v>-5.2140000000000004</v>
      </c>
      <c r="JJ43" s="165">
        <v>1.4968999999999999</v>
      </c>
      <c r="JK43" s="165">
        <v>6.8864000000000001</v>
      </c>
      <c r="JL43" s="165">
        <v>-2.2999999999999998</v>
      </c>
      <c r="JM43" s="165">
        <v>-0.85799999999999998</v>
      </c>
      <c r="JN43" s="165">
        <v>-0.80500000000000005</v>
      </c>
      <c r="JO43" s="166"/>
      <c r="JP43" s="166"/>
      <c r="JQ43" s="165">
        <v>0.52790000000000004</v>
      </c>
      <c r="JR43" s="165">
        <v>0.49969999999999998</v>
      </c>
      <c r="JS43" s="165">
        <v>0.31809999999999999</v>
      </c>
      <c r="JT43" s="166"/>
      <c r="JU43" s="165">
        <v>14.6</v>
      </c>
      <c r="JV43" s="165">
        <v>7.2937000000000003</v>
      </c>
      <c r="JW43" s="165">
        <v>1.1599999999999999</v>
      </c>
      <c r="JX43" s="166"/>
      <c r="JY43" s="165">
        <v>2.7877000000000001</v>
      </c>
      <c r="JZ43" s="165">
        <v>-17.984300000000001</v>
      </c>
      <c r="KA43" s="165">
        <v>-23.196200000000001</v>
      </c>
      <c r="KB43" s="165">
        <v>5.2981999999999996</v>
      </c>
      <c r="KC43" s="165">
        <v>13.955399999999999</v>
      </c>
      <c r="KD43" s="165">
        <v>-19.097100000000001</v>
      </c>
      <c r="KE43" s="165">
        <v>4.0532000000000004</v>
      </c>
      <c r="KF43" s="165">
        <v>-11</v>
      </c>
      <c r="KG43" s="165">
        <v>-5.6</v>
      </c>
      <c r="KH43" s="165">
        <v>140.60939999999999</v>
      </c>
      <c r="KI43" s="165">
        <v>-18.848600000000001</v>
      </c>
    </row>
    <row r="44" spans="1:295" ht="18" customHeight="1" x14ac:dyDescent="0.25">
      <c r="A44" s="160" t="s">
        <v>42</v>
      </c>
      <c r="B44" s="160" t="s">
        <v>775</v>
      </c>
      <c r="C44" s="164">
        <v>0</v>
      </c>
      <c r="D44" s="165">
        <v>1.4843999999999999</v>
      </c>
      <c r="E44" s="165">
        <v>-6.4241999999999999</v>
      </c>
      <c r="F44" s="165">
        <v>7.1573000000000002</v>
      </c>
      <c r="G44" s="165">
        <v>11.8965</v>
      </c>
      <c r="H44" s="166"/>
      <c r="I44" s="165">
        <v>17.102799999999998</v>
      </c>
      <c r="J44" s="166"/>
      <c r="K44" s="165">
        <v>23.6386</v>
      </c>
      <c r="L44" s="165">
        <v>9.9167000000000005</v>
      </c>
      <c r="M44" s="165">
        <v>9.4931999999999999</v>
      </c>
      <c r="N44" s="165">
        <v>-24.42</v>
      </c>
      <c r="O44" s="166"/>
      <c r="P44" s="165">
        <v>6.6</v>
      </c>
      <c r="Q44" s="166"/>
      <c r="R44" s="165">
        <v>-22</v>
      </c>
      <c r="S44" s="165">
        <v>-1.1626000000000001</v>
      </c>
      <c r="T44" s="165">
        <v>13.4899</v>
      </c>
      <c r="U44" s="165">
        <v>4.9741999999999997</v>
      </c>
      <c r="V44" s="165">
        <v>4.8624000000000001</v>
      </c>
      <c r="W44" s="165">
        <v>8.7439999999999998</v>
      </c>
      <c r="X44" s="165">
        <v>2.8365999999999998</v>
      </c>
      <c r="Y44" s="165">
        <v>-1.3264</v>
      </c>
      <c r="Z44" s="165">
        <v>1.3932</v>
      </c>
      <c r="AA44" s="166"/>
      <c r="AB44" s="165">
        <v>-1.3803000000000001</v>
      </c>
      <c r="AC44" s="165">
        <v>-0.60699999999999998</v>
      </c>
      <c r="AD44" s="165">
        <v>-0.61599999999999999</v>
      </c>
      <c r="AE44" s="165">
        <v>3.8860000000000001</v>
      </c>
      <c r="AF44" s="165">
        <v>4.4400000000000004</v>
      </c>
      <c r="AG44" s="165">
        <v>-2.2000000000000002</v>
      </c>
      <c r="AH44" s="165">
        <v>-1.5169999999999999</v>
      </c>
      <c r="AI44" s="165">
        <v>0.26300000000000001</v>
      </c>
      <c r="AJ44" s="166"/>
      <c r="AK44" s="165">
        <v>-14.95</v>
      </c>
      <c r="AL44" s="166"/>
      <c r="AM44" s="165">
        <v>-11.8</v>
      </c>
      <c r="AN44" s="165">
        <v>-11.91</v>
      </c>
      <c r="AO44" s="165">
        <v>7.2981999999999996</v>
      </c>
      <c r="AP44" s="165">
        <v>3.7261000000000002</v>
      </c>
      <c r="AQ44" s="165">
        <v>21.805800000000001</v>
      </c>
      <c r="AR44" s="165">
        <v>23.949400000000001</v>
      </c>
      <c r="AS44" s="165">
        <v>-14.473800000000001</v>
      </c>
      <c r="AT44" s="165">
        <v>-22.928599999999999</v>
      </c>
      <c r="AU44" s="166"/>
      <c r="AV44" s="165">
        <v>11.178699999999999</v>
      </c>
      <c r="AW44" s="165">
        <v>13.9816</v>
      </c>
      <c r="AX44" s="165">
        <v>-17.848800000000001</v>
      </c>
      <c r="AY44" s="165">
        <v>-15.9087</v>
      </c>
      <c r="AZ44" s="165">
        <v>30.795400000000001</v>
      </c>
      <c r="BA44" s="165">
        <v>29.591799999999999</v>
      </c>
      <c r="BB44" s="165">
        <v>-2.4306000000000001</v>
      </c>
      <c r="BC44" s="165">
        <v>1.5101</v>
      </c>
      <c r="BD44" s="165">
        <v>-2.7</v>
      </c>
      <c r="BE44" s="165">
        <v>-2.6</v>
      </c>
      <c r="BF44" s="165">
        <v>-13.623699999999999</v>
      </c>
      <c r="BG44" s="166"/>
      <c r="BH44" s="165">
        <v>-2.6315</v>
      </c>
      <c r="BI44" s="166"/>
      <c r="BJ44" s="165">
        <v>-5.5587</v>
      </c>
      <c r="BK44" s="165">
        <v>4.2018000000000004</v>
      </c>
      <c r="BL44" s="165">
        <v>0</v>
      </c>
      <c r="BM44" s="165">
        <v>0.92500000000000004</v>
      </c>
      <c r="BN44" s="165">
        <v>-133.3048</v>
      </c>
      <c r="BO44" s="165">
        <v>78.951400000000007</v>
      </c>
      <c r="BP44" s="165">
        <v>79.531199999999998</v>
      </c>
      <c r="BQ44" s="165">
        <v>-55.4422</v>
      </c>
      <c r="BR44" s="165">
        <v>-124.5608</v>
      </c>
      <c r="BS44" s="166"/>
      <c r="BT44" s="166"/>
      <c r="BU44" s="166"/>
      <c r="BV44" s="165">
        <v>34.329700000000003</v>
      </c>
      <c r="BW44" s="165">
        <v>21.1</v>
      </c>
      <c r="BX44" s="166"/>
      <c r="BY44" s="165">
        <v>-7.89</v>
      </c>
      <c r="BZ44" s="165">
        <v>-0.84</v>
      </c>
      <c r="CA44" s="165">
        <v>17.9544</v>
      </c>
      <c r="CB44" s="165">
        <v>17.9544</v>
      </c>
      <c r="CC44" s="165">
        <v>0.85140000000000005</v>
      </c>
      <c r="CD44" s="165">
        <v>-1.9744999999999999</v>
      </c>
      <c r="CE44" s="165">
        <v>1.2806</v>
      </c>
      <c r="CF44" s="165">
        <v>-15.401999999999999</v>
      </c>
      <c r="CG44" s="165">
        <v>-15.6814</v>
      </c>
      <c r="CH44" s="165">
        <v>-5.2904999999999998</v>
      </c>
      <c r="CI44" s="165">
        <v>13.2967</v>
      </c>
      <c r="CJ44" s="166"/>
      <c r="CK44" s="166"/>
      <c r="CL44" s="165">
        <v>23</v>
      </c>
      <c r="CM44" s="165">
        <v>-23.6</v>
      </c>
      <c r="CN44" s="165">
        <v>-4.1500000000000004</v>
      </c>
      <c r="CO44" s="165">
        <v>26.987500000000001</v>
      </c>
      <c r="CP44" s="165">
        <v>26.781199999999998</v>
      </c>
      <c r="CQ44" s="165">
        <v>25.821400000000001</v>
      </c>
      <c r="CR44" s="165">
        <v>47.0717</v>
      </c>
      <c r="CS44" s="165">
        <v>47.280299999999997</v>
      </c>
      <c r="CT44" s="165">
        <v>-28.856100000000001</v>
      </c>
      <c r="CU44" s="165">
        <v>-35.462000000000003</v>
      </c>
      <c r="CV44" s="165">
        <v>-25.032399999999999</v>
      </c>
      <c r="CW44" s="165">
        <v>3.0748000000000002</v>
      </c>
      <c r="CX44" s="165">
        <v>37.56</v>
      </c>
      <c r="CY44" s="165">
        <v>14.87</v>
      </c>
      <c r="CZ44" s="165">
        <v>14.536099999999999</v>
      </c>
      <c r="DA44" s="165">
        <v>13.2843</v>
      </c>
      <c r="DB44" s="165">
        <v>11.697699999999999</v>
      </c>
      <c r="DC44" s="166"/>
      <c r="DD44" s="165">
        <v>-14.507999999999999</v>
      </c>
      <c r="DE44" s="165">
        <v>-14.342599999999999</v>
      </c>
      <c r="DF44" s="165">
        <v>-2.07E-2</v>
      </c>
      <c r="DG44" s="166"/>
      <c r="DH44" s="165">
        <v>-4.8716999999999997</v>
      </c>
      <c r="DI44" s="165">
        <v>-44.3</v>
      </c>
      <c r="DJ44" s="165">
        <v>-43.5</v>
      </c>
      <c r="DK44" s="165">
        <v>-4.4836</v>
      </c>
      <c r="DL44" s="165">
        <v>14.0314</v>
      </c>
      <c r="DM44" s="165">
        <v>20.350100000000001</v>
      </c>
      <c r="DN44" s="165">
        <v>28.023399999999999</v>
      </c>
      <c r="DO44" s="165">
        <v>15.27</v>
      </c>
      <c r="DP44" s="165">
        <v>-4.71</v>
      </c>
      <c r="DQ44" s="165">
        <v>10.8035</v>
      </c>
      <c r="DR44" s="165">
        <v>-1.7287999999999999</v>
      </c>
      <c r="DS44" s="165">
        <v>-1.41</v>
      </c>
      <c r="DT44" s="165">
        <v>-1.42</v>
      </c>
      <c r="DU44" s="165">
        <v>15.06</v>
      </c>
      <c r="DV44" s="165">
        <v>-17.75</v>
      </c>
      <c r="DW44" s="165">
        <v>-5.7272999999999996</v>
      </c>
      <c r="DX44" s="165">
        <v>-2.8908999999999998</v>
      </c>
      <c r="DY44" s="165">
        <v>5.0462999999999996</v>
      </c>
      <c r="DZ44" s="165">
        <v>5.6364000000000001</v>
      </c>
      <c r="EA44" s="165">
        <v>36.568899999999999</v>
      </c>
      <c r="EB44" s="165">
        <v>16.2804</v>
      </c>
      <c r="EC44" s="165">
        <v>11.2455</v>
      </c>
      <c r="ED44" s="165">
        <v>11.6493</v>
      </c>
      <c r="EE44" s="165">
        <v>4.6398999999999999</v>
      </c>
      <c r="EF44" s="165">
        <v>-2.6076999999999999</v>
      </c>
      <c r="EG44" s="165">
        <v>-13.903</v>
      </c>
      <c r="EH44" s="165">
        <v>-38.968899999999998</v>
      </c>
      <c r="EI44" s="165">
        <v>32.668300000000002</v>
      </c>
      <c r="EJ44" s="166"/>
      <c r="EK44" s="165">
        <v>-8.2051999999999996</v>
      </c>
      <c r="EL44" s="165">
        <v>-7.1001000000000003</v>
      </c>
      <c r="EM44" s="166"/>
      <c r="EN44" s="165">
        <v>6.0968999999999998</v>
      </c>
      <c r="EO44" s="165">
        <v>5.0898000000000003</v>
      </c>
      <c r="EP44" s="165">
        <v>-6.66</v>
      </c>
      <c r="EQ44" s="165">
        <v>-2.6227</v>
      </c>
      <c r="ER44" s="165">
        <v>-2.1181999999999999</v>
      </c>
      <c r="ES44" s="165">
        <v>-15.810499999999999</v>
      </c>
      <c r="ET44" s="166"/>
      <c r="EU44" s="165">
        <v>4.9800000000000004</v>
      </c>
      <c r="EV44" s="166"/>
      <c r="EW44" s="165">
        <v>8.0302000000000007</v>
      </c>
      <c r="EX44" s="165">
        <v>10.501099999999999</v>
      </c>
      <c r="EY44" s="165">
        <v>-15.555300000000001</v>
      </c>
      <c r="EZ44" s="165">
        <v>-15.5931</v>
      </c>
      <c r="FA44" s="165">
        <v>11.663500000000001</v>
      </c>
      <c r="FB44" s="165">
        <v>-16.457100000000001</v>
      </c>
      <c r="FC44" s="165">
        <v>5.1574999999999998</v>
      </c>
      <c r="FD44" s="165">
        <v>7.7504</v>
      </c>
      <c r="FE44" s="165">
        <v>7.4103000000000003</v>
      </c>
      <c r="FF44" s="166"/>
      <c r="FG44" s="165">
        <v>4.2831000000000001</v>
      </c>
      <c r="FH44" s="165">
        <v>4.5434000000000001</v>
      </c>
      <c r="FI44" s="165">
        <v>2.6899000000000002</v>
      </c>
      <c r="FJ44" s="165">
        <v>-18.922599999999999</v>
      </c>
      <c r="FK44" s="165">
        <v>-20.2622</v>
      </c>
      <c r="FL44" s="165">
        <v>11.7219</v>
      </c>
      <c r="FM44" s="165">
        <v>-6.1642999999999999</v>
      </c>
      <c r="FN44" s="165">
        <v>-6.2746000000000004</v>
      </c>
      <c r="FO44" s="165">
        <v>15.0108</v>
      </c>
      <c r="FP44" s="165">
        <v>27.0654</v>
      </c>
      <c r="FQ44" s="165">
        <v>12.5063</v>
      </c>
      <c r="FR44" s="165">
        <v>-13.96</v>
      </c>
      <c r="FS44" s="165">
        <v>-4.0077999999999996</v>
      </c>
      <c r="FT44" s="165">
        <v>0.2016</v>
      </c>
      <c r="FU44" s="165">
        <v>2.2200000000000002</v>
      </c>
      <c r="FV44" s="165">
        <v>-1.04</v>
      </c>
      <c r="FW44" s="165">
        <v>-13.234999999999999</v>
      </c>
      <c r="FX44" s="166"/>
      <c r="FY44" s="165">
        <v>7.4409999999999998</v>
      </c>
      <c r="FZ44" s="165">
        <v>0.749</v>
      </c>
      <c r="GA44" s="165">
        <v>2.9498000000000002</v>
      </c>
      <c r="GB44" s="165">
        <v>30.07</v>
      </c>
      <c r="GC44" s="165">
        <v>-34.290599999999998</v>
      </c>
      <c r="GD44" s="165">
        <v>-25.601199999999999</v>
      </c>
      <c r="GE44" s="165">
        <v>-2.2000000000000002</v>
      </c>
      <c r="GF44" s="165">
        <v>28.036100000000001</v>
      </c>
      <c r="GG44" s="166"/>
      <c r="GH44" s="165">
        <v>24.286000000000001</v>
      </c>
      <c r="GI44" s="165">
        <v>-7.4943999999999997</v>
      </c>
      <c r="GJ44" s="165">
        <v>-7.8194999999999997</v>
      </c>
      <c r="GK44" s="165">
        <v>2.8222</v>
      </c>
      <c r="GL44" s="166"/>
      <c r="GM44" s="166"/>
      <c r="GN44" s="165">
        <v>-11.9841</v>
      </c>
      <c r="GO44" s="165">
        <v>-16.438800000000001</v>
      </c>
      <c r="GP44" s="165">
        <v>7.9414999999999996</v>
      </c>
      <c r="GQ44" s="165">
        <v>-21.5303</v>
      </c>
      <c r="GR44" s="165">
        <v>6.0865</v>
      </c>
      <c r="GS44" s="165">
        <v>5.5303000000000004</v>
      </c>
      <c r="GT44" s="165">
        <v>156.26410000000001</v>
      </c>
      <c r="GU44" s="165">
        <v>-9.3335000000000008</v>
      </c>
      <c r="GV44" s="165">
        <v>-9.2856000000000005</v>
      </c>
      <c r="GW44" s="165">
        <v>-10.247299999999999</v>
      </c>
      <c r="GX44" s="165">
        <v>2.8980999999999999</v>
      </c>
      <c r="GY44" s="165">
        <v>10.636900000000001</v>
      </c>
      <c r="GZ44" s="165">
        <v>8.1100999999999992</v>
      </c>
      <c r="HA44" s="165">
        <v>2</v>
      </c>
      <c r="HB44" s="165">
        <v>-28.4621</v>
      </c>
      <c r="HC44" s="165">
        <v>-27.7974</v>
      </c>
      <c r="HD44" s="165">
        <v>-11.73</v>
      </c>
      <c r="HE44" s="165">
        <v>15.8262</v>
      </c>
      <c r="HF44" s="165">
        <v>82.235600000000005</v>
      </c>
      <c r="HG44" s="165">
        <v>4.8247</v>
      </c>
      <c r="HH44" s="165">
        <v>78.308300000000003</v>
      </c>
      <c r="HI44" s="165">
        <v>-35.088700000000003</v>
      </c>
      <c r="HJ44" s="165">
        <v>16.531300000000002</v>
      </c>
      <c r="HK44" s="166"/>
      <c r="HL44" s="166"/>
      <c r="HM44" s="165">
        <v>-22.257000000000001</v>
      </c>
      <c r="HN44" s="165">
        <v>-23.6251</v>
      </c>
      <c r="HO44" s="166"/>
      <c r="HP44" s="166"/>
      <c r="HQ44" s="165">
        <v>-13.8141</v>
      </c>
      <c r="HR44" s="165">
        <v>-13.545</v>
      </c>
      <c r="HS44" s="165">
        <v>-19.942499999999999</v>
      </c>
      <c r="HT44" s="165">
        <v>-19.970700000000001</v>
      </c>
      <c r="HU44" s="165">
        <v>29.42</v>
      </c>
      <c r="HV44" s="165">
        <v>29.24</v>
      </c>
      <c r="HW44" s="165">
        <v>-22.5</v>
      </c>
      <c r="HX44" s="165">
        <v>-22.8</v>
      </c>
      <c r="HY44" s="165">
        <v>0.51</v>
      </c>
      <c r="HZ44" s="165">
        <v>-6.24</v>
      </c>
      <c r="IA44" s="165">
        <v>48.382100000000001</v>
      </c>
      <c r="IB44" s="165">
        <v>26.732199999999999</v>
      </c>
      <c r="IC44" s="165">
        <v>26.625499999999999</v>
      </c>
      <c r="ID44" s="165">
        <v>-15.7</v>
      </c>
      <c r="IE44" s="165">
        <v>-32.4</v>
      </c>
      <c r="IF44" s="165">
        <v>-3.3</v>
      </c>
      <c r="IG44" s="165">
        <v>-3.8</v>
      </c>
      <c r="IH44" s="165">
        <v>-17.7928</v>
      </c>
      <c r="II44" s="166"/>
      <c r="IJ44" s="165">
        <v>-176.57390000000001</v>
      </c>
      <c r="IK44" s="165">
        <v>-3.7048999999999999</v>
      </c>
      <c r="IL44" s="165">
        <v>-230.81880000000001</v>
      </c>
      <c r="IM44" s="165">
        <v>11.6929</v>
      </c>
      <c r="IN44" s="165">
        <v>-34.7012</v>
      </c>
      <c r="IO44" s="166"/>
      <c r="IP44" s="165">
        <v>121.1435</v>
      </c>
      <c r="IQ44" s="165">
        <v>115.21420000000001</v>
      </c>
      <c r="IR44" s="165">
        <v>23.755099999999999</v>
      </c>
      <c r="IS44" s="165">
        <v>-27.457699999999999</v>
      </c>
      <c r="IT44" s="165">
        <v>16.977399999999999</v>
      </c>
      <c r="IU44" s="165">
        <v>16.091699999999999</v>
      </c>
      <c r="IV44" s="165">
        <v>-5.3754</v>
      </c>
      <c r="IW44" s="165">
        <v>109.2864</v>
      </c>
      <c r="IX44" s="165">
        <v>-138.23849999999999</v>
      </c>
      <c r="IY44" s="165">
        <v>-36.351199999999999</v>
      </c>
      <c r="IZ44" s="165">
        <v>37.430100000000003</v>
      </c>
      <c r="JA44" s="165">
        <v>-1.2634000000000001</v>
      </c>
      <c r="JB44" s="165">
        <v>4.9160000000000004</v>
      </c>
      <c r="JC44" s="165">
        <v>-9.44</v>
      </c>
      <c r="JD44" s="165">
        <v>-2.2519999999999998</v>
      </c>
      <c r="JE44" s="165">
        <v>-2.27</v>
      </c>
      <c r="JF44" s="165">
        <v>4.4800000000000004</v>
      </c>
      <c r="JG44" s="165">
        <v>-1.1200000000000001</v>
      </c>
      <c r="JH44" s="165">
        <v>-4.7125000000000004</v>
      </c>
      <c r="JI44" s="165">
        <v>-5.4489999999999998</v>
      </c>
      <c r="JJ44" s="165">
        <v>1.8753</v>
      </c>
      <c r="JK44" s="165">
        <v>5.8304999999999998</v>
      </c>
      <c r="JL44" s="165">
        <v>-1.2</v>
      </c>
      <c r="JM44" s="165">
        <v>0.91100000000000003</v>
      </c>
      <c r="JN44" s="165">
        <v>1.8440000000000001</v>
      </c>
      <c r="JO44" s="165">
        <v>2.4039000000000001</v>
      </c>
      <c r="JP44" s="165">
        <v>2.7423999999999999</v>
      </c>
      <c r="JQ44" s="165">
        <v>0.55459999999999998</v>
      </c>
      <c r="JR44" s="165">
        <v>0.39610000000000001</v>
      </c>
      <c r="JS44" s="165">
        <v>0.3075</v>
      </c>
      <c r="JT44" s="166"/>
      <c r="JU44" s="165">
        <v>16.3</v>
      </c>
      <c r="JV44" s="165">
        <v>6.8183999999999996</v>
      </c>
      <c r="JW44" s="165">
        <v>0.94</v>
      </c>
      <c r="JX44" s="166"/>
      <c r="JY44" s="165">
        <v>4.1105</v>
      </c>
      <c r="JZ44" s="165">
        <v>-18.0304</v>
      </c>
      <c r="KA44" s="165">
        <v>-23.544699999999999</v>
      </c>
      <c r="KB44" s="165">
        <v>6.0736999999999997</v>
      </c>
      <c r="KC44" s="165">
        <v>13.7607</v>
      </c>
      <c r="KD44" s="165">
        <v>-18.767199999999999</v>
      </c>
      <c r="KE44" s="165">
        <v>4.1711</v>
      </c>
      <c r="KF44" s="165">
        <v>-9.6</v>
      </c>
      <c r="KG44" s="165">
        <v>-7.2</v>
      </c>
      <c r="KH44" s="165">
        <v>161.54050000000001</v>
      </c>
      <c r="KI44" s="165">
        <v>-63.411299999999997</v>
      </c>
    </row>
    <row r="45" spans="1:295" ht="18" customHeight="1" x14ac:dyDescent="0.25">
      <c r="A45" s="160" t="s">
        <v>42</v>
      </c>
      <c r="B45" s="160" t="s">
        <v>776</v>
      </c>
      <c r="C45" s="164">
        <v>0</v>
      </c>
      <c r="D45" s="165">
        <v>1.5230999999999999</v>
      </c>
      <c r="E45" s="165">
        <v>-6.2869999999999999</v>
      </c>
      <c r="F45" s="165">
        <v>6.4547999999999996</v>
      </c>
      <c r="G45" s="165">
        <v>11.849</v>
      </c>
      <c r="H45" s="166"/>
      <c r="I45" s="165">
        <v>17.671399999999998</v>
      </c>
      <c r="J45" s="166"/>
      <c r="K45" s="165">
        <v>22.759799999999998</v>
      </c>
      <c r="L45" s="165">
        <v>9.6537000000000006</v>
      </c>
      <c r="M45" s="165">
        <v>9.3028999999999993</v>
      </c>
      <c r="N45" s="165">
        <v>-17.760000000000002</v>
      </c>
      <c r="O45" s="165">
        <v>-28.6</v>
      </c>
      <c r="P45" s="165">
        <v>2.2000000000000002</v>
      </c>
      <c r="Q45" s="165">
        <v>2.484</v>
      </c>
      <c r="R45" s="165">
        <v>-17.600000000000001</v>
      </c>
      <c r="S45" s="165">
        <v>-1.0956999999999999</v>
      </c>
      <c r="T45" s="165">
        <v>14.9373</v>
      </c>
      <c r="U45" s="165">
        <v>6.0437000000000003</v>
      </c>
      <c r="V45" s="165">
        <v>5.9211</v>
      </c>
      <c r="W45" s="165">
        <v>10.744199999999999</v>
      </c>
      <c r="X45" s="165">
        <v>2.3969</v>
      </c>
      <c r="Y45" s="165">
        <v>0.24460000000000001</v>
      </c>
      <c r="Z45" s="165">
        <v>1.1970000000000001</v>
      </c>
      <c r="AA45" s="166"/>
      <c r="AB45" s="165">
        <v>-0.8821</v>
      </c>
      <c r="AC45" s="165">
        <v>-0.82399999999999995</v>
      </c>
      <c r="AD45" s="165">
        <v>-0.81</v>
      </c>
      <c r="AE45" s="165">
        <v>3.101</v>
      </c>
      <c r="AF45" s="165">
        <v>-2.2200000000000002</v>
      </c>
      <c r="AG45" s="165">
        <v>-4.4000000000000004</v>
      </c>
      <c r="AH45" s="165">
        <v>-2.073</v>
      </c>
      <c r="AI45" s="165">
        <v>0.27</v>
      </c>
      <c r="AJ45" s="166"/>
      <c r="AK45" s="165">
        <v>-13.61</v>
      </c>
      <c r="AL45" s="166"/>
      <c r="AM45" s="165">
        <v>-13.25</v>
      </c>
      <c r="AN45" s="165">
        <v>-13.28</v>
      </c>
      <c r="AO45" s="165">
        <v>6.9932999999999996</v>
      </c>
      <c r="AP45" s="165">
        <v>3.6183999999999998</v>
      </c>
      <c r="AQ45" s="165">
        <v>21.677299999999999</v>
      </c>
      <c r="AR45" s="165">
        <v>23.726900000000001</v>
      </c>
      <c r="AS45" s="165">
        <v>-13.804399999999999</v>
      </c>
      <c r="AT45" s="165">
        <v>-8.6637000000000004</v>
      </c>
      <c r="AU45" s="165">
        <v>0</v>
      </c>
      <c r="AV45" s="165">
        <v>-0.41389999999999999</v>
      </c>
      <c r="AW45" s="165">
        <v>-0.318</v>
      </c>
      <c r="AX45" s="165">
        <v>-16.205100000000002</v>
      </c>
      <c r="AY45" s="165">
        <v>-14.6485</v>
      </c>
      <c r="AZ45" s="165">
        <v>17.7453</v>
      </c>
      <c r="BA45" s="165">
        <v>17.934699999999999</v>
      </c>
      <c r="BB45" s="165">
        <v>9.2594999999999992</v>
      </c>
      <c r="BC45" s="165">
        <v>-2.4308000000000001</v>
      </c>
      <c r="BD45" s="165">
        <v>-0.5</v>
      </c>
      <c r="BE45" s="165">
        <v>-0.5</v>
      </c>
      <c r="BF45" s="165">
        <v>-26.485700000000001</v>
      </c>
      <c r="BG45" s="166"/>
      <c r="BH45" s="165">
        <v>-1.8847</v>
      </c>
      <c r="BI45" s="166"/>
      <c r="BJ45" s="165">
        <v>-4.0735000000000001</v>
      </c>
      <c r="BK45" s="165">
        <v>3.9458000000000002</v>
      </c>
      <c r="BL45" s="165">
        <v>3.4430000000000001</v>
      </c>
      <c r="BM45" s="165">
        <v>2.3584999999999998</v>
      </c>
      <c r="BN45" s="165">
        <v>-155.12549999999999</v>
      </c>
      <c r="BO45" s="165">
        <v>108.3407</v>
      </c>
      <c r="BP45" s="165">
        <v>107.6998</v>
      </c>
      <c r="BQ45" s="165">
        <v>-96.672700000000006</v>
      </c>
      <c r="BR45" s="165">
        <v>-105.2159</v>
      </c>
      <c r="BS45" s="166"/>
      <c r="BT45" s="166"/>
      <c r="BU45" s="166"/>
      <c r="BV45" s="165">
        <v>33.112200000000001</v>
      </c>
      <c r="BW45" s="165">
        <v>15.79</v>
      </c>
      <c r="BX45" s="166"/>
      <c r="BY45" s="165">
        <v>1.28</v>
      </c>
      <c r="BZ45" s="165">
        <v>-1.1499999999999999</v>
      </c>
      <c r="CA45" s="165">
        <v>2.0135000000000001</v>
      </c>
      <c r="CB45" s="165">
        <v>2.4154</v>
      </c>
      <c r="CC45" s="165">
        <v>9.5244999999999997</v>
      </c>
      <c r="CD45" s="165">
        <v>6.7732000000000001</v>
      </c>
      <c r="CE45" s="165">
        <v>3.7938999999999998</v>
      </c>
      <c r="CF45" s="165">
        <v>-0.76049999999999995</v>
      </c>
      <c r="CG45" s="165">
        <v>-1.0772999999999999</v>
      </c>
      <c r="CH45" s="165">
        <v>-3.7978000000000001</v>
      </c>
      <c r="CI45" s="165">
        <v>19.977900000000002</v>
      </c>
      <c r="CJ45" s="166"/>
      <c r="CK45" s="166"/>
      <c r="CL45" s="165">
        <v>13.4</v>
      </c>
      <c r="CM45" s="165">
        <v>-37.5</v>
      </c>
      <c r="CN45" s="165">
        <v>-3.73</v>
      </c>
      <c r="CO45" s="165">
        <v>39.508099999999999</v>
      </c>
      <c r="CP45" s="165">
        <v>39.276800000000001</v>
      </c>
      <c r="CQ45" s="165">
        <v>37.797400000000003</v>
      </c>
      <c r="CR45" s="165">
        <v>58.7545</v>
      </c>
      <c r="CS45" s="165">
        <v>59.526200000000003</v>
      </c>
      <c r="CT45" s="165">
        <v>-15.575699999999999</v>
      </c>
      <c r="CU45" s="165">
        <v>-60.463500000000003</v>
      </c>
      <c r="CV45" s="165">
        <v>-11.230399999999999</v>
      </c>
      <c r="CW45" s="165">
        <v>3.6785000000000001</v>
      </c>
      <c r="CX45" s="165">
        <v>34.22</v>
      </c>
      <c r="CY45" s="165">
        <v>13.37</v>
      </c>
      <c r="CZ45" s="165">
        <v>14.379899999999999</v>
      </c>
      <c r="DA45" s="165">
        <v>13.382</v>
      </c>
      <c r="DB45" s="165">
        <v>11.679</v>
      </c>
      <c r="DC45" s="166"/>
      <c r="DD45" s="165">
        <v>-21.150099999999998</v>
      </c>
      <c r="DE45" s="165">
        <v>-21.293199999999999</v>
      </c>
      <c r="DF45" s="165">
        <v>10.3443</v>
      </c>
      <c r="DG45" s="166"/>
      <c r="DH45" s="165">
        <v>-4.9867999999999997</v>
      </c>
      <c r="DI45" s="165">
        <v>-51.5</v>
      </c>
      <c r="DJ45" s="165">
        <v>-51.4</v>
      </c>
      <c r="DK45" s="165">
        <v>-3.5889000000000002</v>
      </c>
      <c r="DL45" s="165">
        <v>13.096399999999999</v>
      </c>
      <c r="DM45" s="165">
        <v>20.350100000000001</v>
      </c>
      <c r="DN45" s="165">
        <v>25.796800000000001</v>
      </c>
      <c r="DO45" s="165">
        <v>14.2</v>
      </c>
      <c r="DP45" s="165">
        <v>-4.1900000000000004</v>
      </c>
      <c r="DQ45" s="165">
        <v>9.734</v>
      </c>
      <c r="DR45" s="165">
        <v>-11.023099999999999</v>
      </c>
      <c r="DS45" s="165">
        <v>-0.89</v>
      </c>
      <c r="DT45" s="165">
        <v>-0.94</v>
      </c>
      <c r="DU45" s="165">
        <v>18.309999999999999</v>
      </c>
      <c r="DV45" s="165">
        <v>-13.6</v>
      </c>
      <c r="DW45" s="165">
        <v>-14.0182</v>
      </c>
      <c r="DX45" s="165">
        <v>-7.3635999999999999</v>
      </c>
      <c r="DY45" s="165">
        <v>-5.2835999999999999</v>
      </c>
      <c r="DZ45" s="165">
        <v>-4.8273000000000001</v>
      </c>
      <c r="EA45" s="165">
        <v>28.738900000000001</v>
      </c>
      <c r="EB45" s="165">
        <v>9.4250000000000007</v>
      </c>
      <c r="EC45" s="165">
        <v>4.5110000000000001</v>
      </c>
      <c r="ED45" s="165">
        <v>4.7211999999999996</v>
      </c>
      <c r="EE45" s="165">
        <v>-3.4028</v>
      </c>
      <c r="EF45" s="165">
        <v>-11.062799999999999</v>
      </c>
      <c r="EG45" s="165">
        <v>-14.153</v>
      </c>
      <c r="EH45" s="165">
        <v>5.6441999999999997</v>
      </c>
      <c r="EI45" s="165">
        <v>14.508699999999999</v>
      </c>
      <c r="EJ45" s="166"/>
      <c r="EK45" s="165">
        <v>-6.4473000000000003</v>
      </c>
      <c r="EL45" s="165">
        <v>-5.4648000000000003</v>
      </c>
      <c r="EM45" s="166"/>
      <c r="EN45" s="165">
        <v>-2.2985000000000002</v>
      </c>
      <c r="EO45" s="165">
        <v>-2.7479</v>
      </c>
      <c r="EP45" s="165">
        <v>-6.1479999999999997</v>
      </c>
      <c r="EQ45" s="165">
        <v>-8.0597999999999992</v>
      </c>
      <c r="ER45" s="165">
        <v>-7.6957000000000004</v>
      </c>
      <c r="ES45" s="165">
        <v>-4.8720999999999997</v>
      </c>
      <c r="ET45" s="166"/>
      <c r="EU45" s="165">
        <v>4.8099999999999996</v>
      </c>
      <c r="EV45" s="166"/>
      <c r="EW45" s="165">
        <v>7.5617000000000001</v>
      </c>
      <c r="EX45" s="165">
        <v>-4.8316999999999997</v>
      </c>
      <c r="EY45" s="165">
        <v>-16.3917</v>
      </c>
      <c r="EZ45" s="165">
        <v>-16.1236</v>
      </c>
      <c r="FA45" s="165">
        <v>10.6896</v>
      </c>
      <c r="FB45" s="165">
        <v>-6.4660000000000002</v>
      </c>
      <c r="FC45" s="165">
        <v>-4.8620000000000001</v>
      </c>
      <c r="FD45" s="165">
        <v>8.2940000000000005</v>
      </c>
      <c r="FE45" s="165">
        <v>7.9926000000000004</v>
      </c>
      <c r="FF45" s="166"/>
      <c r="FG45" s="165">
        <v>3.8092000000000001</v>
      </c>
      <c r="FH45" s="165">
        <v>4.5731000000000002</v>
      </c>
      <c r="FI45" s="165">
        <v>2.8288000000000002</v>
      </c>
      <c r="FJ45" s="165">
        <v>-4.1863999999999999</v>
      </c>
      <c r="FK45" s="165">
        <v>-5.0236999999999998</v>
      </c>
      <c r="FL45" s="165">
        <v>-1.3396999999999999</v>
      </c>
      <c r="FM45" s="165">
        <v>6.8541999999999996</v>
      </c>
      <c r="FN45" s="165">
        <v>6.8005000000000004</v>
      </c>
      <c r="FO45" s="165">
        <v>6.5835999999999997</v>
      </c>
      <c r="FP45" s="165">
        <v>17.215199999999999</v>
      </c>
      <c r="FQ45" s="165">
        <v>16.822800000000001</v>
      </c>
      <c r="FR45" s="165">
        <v>-16</v>
      </c>
      <c r="FS45" s="165">
        <v>-1.9094</v>
      </c>
      <c r="FT45" s="165">
        <v>0.26300000000000001</v>
      </c>
      <c r="FU45" s="165">
        <v>1.1000000000000001</v>
      </c>
      <c r="FV45" s="165">
        <v>0.47</v>
      </c>
      <c r="FW45" s="165">
        <v>-16.883400000000002</v>
      </c>
      <c r="FX45" s="165">
        <v>0</v>
      </c>
      <c r="FY45" s="165">
        <v>7.2140000000000004</v>
      </c>
      <c r="FZ45" s="165">
        <v>0.65900000000000003</v>
      </c>
      <c r="GA45" s="166"/>
      <c r="GB45" s="165">
        <v>28.14</v>
      </c>
      <c r="GC45" s="165">
        <v>-25.445799999999998</v>
      </c>
      <c r="GD45" s="165">
        <v>-15.332000000000001</v>
      </c>
      <c r="GE45" s="165">
        <v>-1.85</v>
      </c>
      <c r="GF45" s="165">
        <v>29.042999999999999</v>
      </c>
      <c r="GG45" s="166"/>
      <c r="GH45" s="165">
        <v>20.707599999999999</v>
      </c>
      <c r="GI45" s="165">
        <v>-5.6402999999999999</v>
      </c>
      <c r="GJ45" s="165">
        <v>-6.0388999999999999</v>
      </c>
      <c r="GK45" s="165">
        <v>3.3809</v>
      </c>
      <c r="GL45" s="166"/>
      <c r="GM45" s="166"/>
      <c r="GN45" s="165">
        <v>-11.608599999999999</v>
      </c>
      <c r="GO45" s="165">
        <v>-18.920200000000001</v>
      </c>
      <c r="GP45" s="165">
        <v>8.2010000000000005</v>
      </c>
      <c r="GQ45" s="165">
        <v>-16.719799999999999</v>
      </c>
      <c r="GR45" s="165">
        <v>4.899</v>
      </c>
      <c r="GS45" s="165">
        <v>5.0476999999999999</v>
      </c>
      <c r="GT45" s="165">
        <v>150.28049999999999</v>
      </c>
      <c r="GU45" s="165">
        <v>-8.8109999999999999</v>
      </c>
      <c r="GV45" s="165">
        <v>-9.5655000000000001</v>
      </c>
      <c r="GW45" s="165">
        <v>-7.8788</v>
      </c>
      <c r="GX45" s="165">
        <v>2.9498000000000002</v>
      </c>
      <c r="GY45" s="165">
        <v>11.5168</v>
      </c>
      <c r="GZ45" s="165">
        <v>9.1542999999999992</v>
      </c>
      <c r="HA45" s="165">
        <v>3</v>
      </c>
      <c r="HB45" s="165">
        <v>-29.6389</v>
      </c>
      <c r="HC45" s="165">
        <v>-28.811299999999999</v>
      </c>
      <c r="HD45" s="165">
        <v>-1.26</v>
      </c>
      <c r="HE45" s="165">
        <v>6.0814000000000004</v>
      </c>
      <c r="HF45" s="165">
        <v>55.611400000000003</v>
      </c>
      <c r="HG45" s="165">
        <v>30.7134</v>
      </c>
      <c r="HH45" s="165">
        <v>48.106699999999996</v>
      </c>
      <c r="HI45" s="165">
        <v>-32.654800000000002</v>
      </c>
      <c r="HJ45" s="165">
        <v>18.576799999999999</v>
      </c>
      <c r="HK45" s="166"/>
      <c r="HL45" s="166"/>
      <c r="HM45" s="165">
        <v>-21.8902</v>
      </c>
      <c r="HN45" s="165">
        <v>-22.714700000000001</v>
      </c>
      <c r="HO45" s="166"/>
      <c r="HP45" s="166"/>
      <c r="HQ45" s="165">
        <v>-14.7041</v>
      </c>
      <c r="HR45" s="165">
        <v>-14.0998</v>
      </c>
      <c r="HS45" s="165">
        <v>-19.3781</v>
      </c>
      <c r="HT45" s="165">
        <v>-19.355699999999999</v>
      </c>
      <c r="HU45" s="165">
        <v>26.31</v>
      </c>
      <c r="HV45" s="165">
        <v>26.23</v>
      </c>
      <c r="HW45" s="165">
        <v>-22.8</v>
      </c>
      <c r="HX45" s="165">
        <v>-22.8</v>
      </c>
      <c r="HY45" s="165">
        <v>0.35249999999999998</v>
      </c>
      <c r="HZ45" s="165">
        <v>-7.6</v>
      </c>
      <c r="IA45" s="165">
        <v>54.374099999999999</v>
      </c>
      <c r="IB45" s="165">
        <v>22.913499999999999</v>
      </c>
      <c r="IC45" s="165">
        <v>22.804400000000001</v>
      </c>
      <c r="ID45" s="165">
        <v>-14.8</v>
      </c>
      <c r="IE45" s="165">
        <v>-32</v>
      </c>
      <c r="IF45" s="165">
        <v>-2</v>
      </c>
      <c r="IG45" s="165">
        <v>-2.5</v>
      </c>
      <c r="IH45" s="166"/>
      <c r="II45" s="166"/>
      <c r="IJ45" s="165">
        <v>-145.24959999999999</v>
      </c>
      <c r="IK45" s="165">
        <v>7.4630999999999998</v>
      </c>
      <c r="IL45" s="165">
        <v>-243.38239999999999</v>
      </c>
      <c r="IM45" s="165">
        <v>-7.0730000000000004</v>
      </c>
      <c r="IN45" s="165">
        <v>-32.1008</v>
      </c>
      <c r="IO45" s="166"/>
      <c r="IP45" s="165">
        <v>108.63209999999999</v>
      </c>
      <c r="IQ45" s="165">
        <v>110.64660000000001</v>
      </c>
      <c r="IR45" s="165">
        <v>34.482599999999998</v>
      </c>
      <c r="IS45" s="165">
        <v>-14.9779</v>
      </c>
      <c r="IT45" s="165">
        <v>18.219200000000001</v>
      </c>
      <c r="IU45" s="165">
        <v>16.195699999999999</v>
      </c>
      <c r="IV45" s="165">
        <v>-0.43519999999999998</v>
      </c>
      <c r="IW45" s="165">
        <v>126.02079999999999</v>
      </c>
      <c r="IX45" s="165">
        <v>-151.2526</v>
      </c>
      <c r="IY45" s="165">
        <v>-30.5396</v>
      </c>
      <c r="IZ45" s="165">
        <v>30.848099999999999</v>
      </c>
      <c r="JA45" s="165">
        <v>-1.4295</v>
      </c>
      <c r="JB45" s="165">
        <v>1.1950000000000001</v>
      </c>
      <c r="JC45" s="165">
        <v>-8.4</v>
      </c>
      <c r="JD45" s="165">
        <v>-2.3050000000000002</v>
      </c>
      <c r="JE45" s="165">
        <v>-2.306</v>
      </c>
      <c r="JF45" s="165">
        <v>3.36</v>
      </c>
      <c r="JG45" s="165">
        <v>0</v>
      </c>
      <c r="JH45" s="165">
        <v>-5.2861000000000002</v>
      </c>
      <c r="JI45" s="165">
        <v>-6.7948000000000004</v>
      </c>
      <c r="JJ45" s="165">
        <v>1.7899</v>
      </c>
      <c r="JK45" s="165">
        <v>4.5426000000000002</v>
      </c>
      <c r="JL45" s="165">
        <v>-4.7</v>
      </c>
      <c r="JM45" s="165">
        <v>-0.28699999999999998</v>
      </c>
      <c r="JN45" s="165">
        <v>-0.33700000000000002</v>
      </c>
      <c r="JO45" s="165">
        <v>0</v>
      </c>
      <c r="JP45" s="165">
        <v>0</v>
      </c>
      <c r="JQ45" s="165">
        <v>0.81220000000000003</v>
      </c>
      <c r="JR45" s="165">
        <v>0.68110000000000004</v>
      </c>
      <c r="JS45" s="165">
        <v>0.38929999999999998</v>
      </c>
      <c r="JT45" s="166"/>
      <c r="JU45" s="165">
        <v>15.8</v>
      </c>
      <c r="JV45" s="165">
        <v>6.7282999999999999</v>
      </c>
      <c r="JW45" s="165">
        <v>1.04</v>
      </c>
      <c r="JX45" s="166"/>
      <c r="JY45" s="165">
        <v>2.6789000000000001</v>
      </c>
      <c r="JZ45" s="165">
        <v>-18.128599999999999</v>
      </c>
      <c r="KA45" s="165">
        <v>-22.794499999999999</v>
      </c>
      <c r="KB45" s="165">
        <v>5.1051000000000002</v>
      </c>
      <c r="KC45" s="165">
        <v>14.2143</v>
      </c>
      <c r="KD45" s="165">
        <v>-18.273800000000001</v>
      </c>
      <c r="KE45" s="165">
        <v>3.3172000000000001</v>
      </c>
      <c r="KF45" s="165">
        <v>-8.9</v>
      </c>
      <c r="KG45" s="165">
        <v>-7.6</v>
      </c>
      <c r="KH45" s="165">
        <v>101.054</v>
      </c>
      <c r="KI45" s="165">
        <v>-95.7727</v>
      </c>
    </row>
    <row r="46" spans="1:295" ht="18" customHeight="1" x14ac:dyDescent="0.25">
      <c r="A46" s="160" t="s">
        <v>42</v>
      </c>
      <c r="B46" s="160" t="s">
        <v>777</v>
      </c>
      <c r="C46" s="164">
        <v>0</v>
      </c>
      <c r="D46" s="165">
        <v>1.6009</v>
      </c>
      <c r="E46" s="165">
        <v>-6.6882000000000001</v>
      </c>
      <c r="F46" s="165">
        <v>5.1977000000000002</v>
      </c>
      <c r="G46" s="165">
        <v>12.241</v>
      </c>
      <c r="H46" s="166"/>
      <c r="I46" s="165">
        <v>18.414100000000001</v>
      </c>
      <c r="J46" s="166"/>
      <c r="K46" s="165">
        <v>23.653600000000001</v>
      </c>
      <c r="L46" s="165">
        <v>10.0977</v>
      </c>
      <c r="M46" s="165">
        <v>9.6152999999999995</v>
      </c>
      <c r="N46" s="165">
        <v>-15.54</v>
      </c>
      <c r="O46" s="165">
        <v>-30.8</v>
      </c>
      <c r="P46" s="165">
        <v>6.6</v>
      </c>
      <c r="Q46" s="165">
        <v>1.6559999999999999</v>
      </c>
      <c r="R46" s="165">
        <v>-17.600000000000001</v>
      </c>
      <c r="S46" s="165">
        <v>-1.0862000000000001</v>
      </c>
      <c r="T46" s="165">
        <v>10.853199999999999</v>
      </c>
      <c r="U46" s="165">
        <v>7.407</v>
      </c>
      <c r="V46" s="165">
        <v>7.2492000000000001</v>
      </c>
      <c r="W46" s="165">
        <v>12.7181</v>
      </c>
      <c r="X46" s="165">
        <v>2.0884</v>
      </c>
      <c r="Y46" s="165">
        <v>0.2276</v>
      </c>
      <c r="Z46" s="165">
        <v>1.1947000000000001</v>
      </c>
      <c r="AA46" s="166"/>
      <c r="AB46" s="165">
        <v>-1.1555</v>
      </c>
      <c r="AC46" s="165">
        <v>-0.28000000000000003</v>
      </c>
      <c r="AD46" s="165">
        <v>-0.26600000000000001</v>
      </c>
      <c r="AE46" s="165">
        <v>3.5880000000000001</v>
      </c>
      <c r="AF46" s="165">
        <v>-4.4400000000000004</v>
      </c>
      <c r="AG46" s="165">
        <v>2.2000000000000002</v>
      </c>
      <c r="AH46" s="165">
        <v>-1.464</v>
      </c>
      <c r="AI46" s="165">
        <v>0.28399999999999997</v>
      </c>
      <c r="AJ46" s="166"/>
      <c r="AK46" s="165">
        <v>-13.1</v>
      </c>
      <c r="AL46" s="166"/>
      <c r="AM46" s="165">
        <v>-12.54</v>
      </c>
      <c r="AN46" s="165">
        <v>-12.49</v>
      </c>
      <c r="AO46" s="165">
        <v>7.0080999999999998</v>
      </c>
      <c r="AP46" s="165">
        <v>3.5594999999999999</v>
      </c>
      <c r="AQ46" s="165">
        <v>23.1846</v>
      </c>
      <c r="AR46" s="165">
        <v>25.453199999999999</v>
      </c>
      <c r="AS46" s="165">
        <v>-16.268799999999999</v>
      </c>
      <c r="AT46" s="165">
        <v>-9.7881</v>
      </c>
      <c r="AU46" s="166"/>
      <c r="AV46" s="165">
        <v>-2.1749000000000001</v>
      </c>
      <c r="AW46" s="165">
        <v>-2.2444000000000002</v>
      </c>
      <c r="AX46" s="165">
        <v>-15.8605</v>
      </c>
      <c r="AY46" s="165">
        <v>-14.1305</v>
      </c>
      <c r="AZ46" s="165">
        <v>16.2928</v>
      </c>
      <c r="BA46" s="165">
        <v>16.418199999999999</v>
      </c>
      <c r="BB46" s="165">
        <v>15.940300000000001</v>
      </c>
      <c r="BC46" s="165">
        <v>6.4124999999999996</v>
      </c>
      <c r="BD46" s="165">
        <v>-5.0999999999999996</v>
      </c>
      <c r="BE46" s="165">
        <v>-5.0999999999999996</v>
      </c>
      <c r="BF46" s="165">
        <v>-22.110199999999999</v>
      </c>
      <c r="BG46" s="166"/>
      <c r="BH46" s="165">
        <v>-3.4990000000000001</v>
      </c>
      <c r="BI46" s="166"/>
      <c r="BJ46" s="165">
        <v>2.2084999999999999</v>
      </c>
      <c r="BK46" s="165">
        <v>8.2342999999999993</v>
      </c>
      <c r="BL46" s="165">
        <v>4.8651999999999997</v>
      </c>
      <c r="BM46" s="165">
        <v>3.2606000000000002</v>
      </c>
      <c r="BN46" s="165">
        <v>-140.4461</v>
      </c>
      <c r="BO46" s="165">
        <v>104.831</v>
      </c>
      <c r="BP46" s="165">
        <v>104.8005</v>
      </c>
      <c r="BQ46" s="165">
        <v>-99.1233</v>
      </c>
      <c r="BR46" s="165">
        <v>-97.677499999999995</v>
      </c>
      <c r="BS46" s="166"/>
      <c r="BT46" s="166"/>
      <c r="BU46" s="166"/>
      <c r="BV46" s="165">
        <v>38.121899999999997</v>
      </c>
      <c r="BW46" s="165">
        <v>19.14</v>
      </c>
      <c r="BX46" s="166"/>
      <c r="BY46" s="165">
        <v>-5.63</v>
      </c>
      <c r="BZ46" s="165">
        <v>-0.04</v>
      </c>
      <c r="CA46" s="165">
        <v>5.7643000000000004</v>
      </c>
      <c r="CB46" s="165">
        <v>6.1661999999999999</v>
      </c>
      <c r="CC46" s="165">
        <v>9.6478999999999999</v>
      </c>
      <c r="CD46" s="165">
        <v>6.742</v>
      </c>
      <c r="CE46" s="165">
        <v>3.8247</v>
      </c>
      <c r="CF46" s="165">
        <v>2.6638000000000002</v>
      </c>
      <c r="CG46" s="165">
        <v>2.4527000000000001</v>
      </c>
      <c r="CH46" s="165">
        <v>1.8186</v>
      </c>
      <c r="CI46" s="165">
        <v>21.9527</v>
      </c>
      <c r="CJ46" s="166"/>
      <c r="CK46" s="166"/>
      <c r="CL46" s="165">
        <v>28.9</v>
      </c>
      <c r="CM46" s="165">
        <v>-43.4</v>
      </c>
      <c r="CN46" s="165">
        <v>-3.88</v>
      </c>
      <c r="CO46" s="165">
        <v>38.684899999999999</v>
      </c>
      <c r="CP46" s="165">
        <v>38.779800000000002</v>
      </c>
      <c r="CQ46" s="165">
        <v>37.306899999999999</v>
      </c>
      <c r="CR46" s="165">
        <v>53.524099999999997</v>
      </c>
      <c r="CS46" s="165">
        <v>53.645200000000003</v>
      </c>
      <c r="CT46" s="165">
        <v>-19.204999999999998</v>
      </c>
      <c r="CU46" s="165">
        <v>-55.847900000000003</v>
      </c>
      <c r="CV46" s="165">
        <v>-11.0794</v>
      </c>
      <c r="CW46" s="165">
        <v>4.0640000000000001</v>
      </c>
      <c r="CX46" s="165">
        <v>36.04</v>
      </c>
      <c r="CY46" s="165">
        <v>14.53</v>
      </c>
      <c r="CZ46" s="165">
        <v>14.223599999999999</v>
      </c>
      <c r="DA46" s="165">
        <v>13.089</v>
      </c>
      <c r="DB46" s="165">
        <v>12.013999999999999</v>
      </c>
      <c r="DC46" s="166"/>
      <c r="DD46" s="165">
        <v>-22.775500000000001</v>
      </c>
      <c r="DE46" s="165">
        <v>-22.749099999999999</v>
      </c>
      <c r="DF46" s="165">
        <v>13.7767</v>
      </c>
      <c r="DG46" s="166"/>
      <c r="DH46" s="165">
        <v>-5.1407999999999996</v>
      </c>
      <c r="DI46" s="165">
        <v>-54</v>
      </c>
      <c r="DJ46" s="165">
        <v>-54.4</v>
      </c>
      <c r="DK46" s="165">
        <v>-4.4592000000000001</v>
      </c>
      <c r="DL46" s="165">
        <v>12.535399999999999</v>
      </c>
      <c r="DM46" s="165">
        <v>19.7193</v>
      </c>
      <c r="DN46" s="165">
        <v>25.054600000000001</v>
      </c>
      <c r="DO46" s="165">
        <v>13.68</v>
      </c>
      <c r="DP46" s="165">
        <v>-3.93</v>
      </c>
      <c r="DQ46" s="165">
        <v>10.074999999999999</v>
      </c>
      <c r="DR46" s="165">
        <v>-15.5946</v>
      </c>
      <c r="DS46" s="165">
        <v>-1.77</v>
      </c>
      <c r="DT46" s="165">
        <v>-1.88</v>
      </c>
      <c r="DU46" s="165">
        <v>19.62</v>
      </c>
      <c r="DV46" s="165">
        <v>-12.06</v>
      </c>
      <c r="DW46" s="165">
        <v>-16.636399999999998</v>
      </c>
      <c r="DX46" s="165">
        <v>-7.6635999999999997</v>
      </c>
      <c r="DY46" s="165">
        <v>-4.1668000000000003</v>
      </c>
      <c r="DZ46" s="165">
        <v>-3.8908999999999998</v>
      </c>
      <c r="EA46" s="165">
        <v>27.961600000000001</v>
      </c>
      <c r="EB46" s="165">
        <v>9.2420000000000009</v>
      </c>
      <c r="EC46" s="165">
        <v>4.3574999999999999</v>
      </c>
      <c r="ED46" s="165">
        <v>4.5384000000000002</v>
      </c>
      <c r="EE46" s="165">
        <v>-1.9195</v>
      </c>
      <c r="EF46" s="165">
        <v>-11.765599999999999</v>
      </c>
      <c r="EG46" s="165">
        <v>-15.651999999999999</v>
      </c>
      <c r="EH46" s="165">
        <v>7.0259</v>
      </c>
      <c r="EI46" s="165">
        <v>17.360099999999999</v>
      </c>
      <c r="EJ46" s="166"/>
      <c r="EK46" s="165">
        <v>-6.8154000000000003</v>
      </c>
      <c r="EL46" s="165">
        <v>-5.8411</v>
      </c>
      <c r="EM46" s="166"/>
      <c r="EN46" s="165">
        <v>-3.9367999999999999</v>
      </c>
      <c r="EO46" s="165">
        <v>-4.6116999999999999</v>
      </c>
      <c r="EP46" s="165">
        <v>-6.1479999999999997</v>
      </c>
      <c r="EQ46" s="165">
        <v>-7.8746</v>
      </c>
      <c r="ER46" s="165">
        <v>-7.4105999999999996</v>
      </c>
      <c r="ES46" s="165">
        <v>-3.08</v>
      </c>
      <c r="ET46" s="166"/>
      <c r="EU46" s="165">
        <v>4.8499999999999996</v>
      </c>
      <c r="EV46" s="166"/>
      <c r="EW46" s="165">
        <v>7.5098000000000003</v>
      </c>
      <c r="EX46" s="165">
        <v>-7.8856000000000002</v>
      </c>
      <c r="EY46" s="165">
        <v>-15.536199999999999</v>
      </c>
      <c r="EZ46" s="165">
        <v>-15.475199999999999</v>
      </c>
      <c r="FA46" s="165">
        <v>8.6908999999999992</v>
      </c>
      <c r="FB46" s="165">
        <v>-5.7030000000000003</v>
      </c>
      <c r="FC46" s="165">
        <v>-4.6246</v>
      </c>
      <c r="FD46" s="165">
        <v>9.0054999999999996</v>
      </c>
      <c r="FE46" s="165">
        <v>8.7967999999999993</v>
      </c>
      <c r="FF46" s="166"/>
      <c r="FG46" s="165">
        <v>3.3714</v>
      </c>
      <c r="FH46" s="165">
        <v>3.9068000000000001</v>
      </c>
      <c r="FI46" s="165">
        <v>2.8761999999999999</v>
      </c>
      <c r="FJ46" s="165">
        <v>-6.1959</v>
      </c>
      <c r="FK46" s="165">
        <v>-6.5308000000000002</v>
      </c>
      <c r="FL46" s="165">
        <v>5.5260999999999996</v>
      </c>
      <c r="FM46" s="165">
        <v>7.9494999999999996</v>
      </c>
      <c r="FN46" s="165">
        <v>7.9316000000000004</v>
      </c>
      <c r="FO46" s="165">
        <v>12.698399999999999</v>
      </c>
      <c r="FP46" s="165">
        <v>21.026599999999998</v>
      </c>
      <c r="FQ46" s="165">
        <v>14.6401</v>
      </c>
      <c r="FR46" s="165">
        <v>-16.72</v>
      </c>
      <c r="FS46" s="165">
        <v>-2.7187000000000001</v>
      </c>
      <c r="FT46" s="165">
        <v>0.27860000000000001</v>
      </c>
      <c r="FU46" s="165">
        <v>1.45</v>
      </c>
      <c r="FV46" s="165">
        <v>-0.01</v>
      </c>
      <c r="FW46" s="165">
        <v>-15.0236</v>
      </c>
      <c r="FX46" s="166"/>
      <c r="FY46" s="165">
        <v>7.266</v>
      </c>
      <c r="FZ46" s="165">
        <v>0.63400000000000001</v>
      </c>
      <c r="GA46" s="166"/>
      <c r="GB46" s="165">
        <v>27.28</v>
      </c>
      <c r="GC46" s="165">
        <v>-28.126300000000001</v>
      </c>
      <c r="GD46" s="165">
        <v>-17.668600000000001</v>
      </c>
      <c r="GE46" s="165">
        <v>-1.96</v>
      </c>
      <c r="GF46" s="165">
        <v>27.779599999999999</v>
      </c>
      <c r="GG46" s="166"/>
      <c r="GH46" s="165">
        <v>21.218800000000002</v>
      </c>
      <c r="GI46" s="165">
        <v>-6.6429</v>
      </c>
      <c r="GJ46" s="165">
        <v>-7.1376999999999997</v>
      </c>
      <c r="GK46" s="165">
        <v>3.5602</v>
      </c>
      <c r="GL46" s="165">
        <v>2.8500000000000001E-2</v>
      </c>
      <c r="GM46" s="166"/>
      <c r="GN46" s="165">
        <v>-10.523899999999999</v>
      </c>
      <c r="GO46" s="165">
        <v>-17.758600000000001</v>
      </c>
      <c r="GP46" s="165">
        <v>7.3223000000000003</v>
      </c>
      <c r="GQ46" s="165">
        <v>-15.724600000000001</v>
      </c>
      <c r="GR46" s="165">
        <v>5.6460999999999997</v>
      </c>
      <c r="GS46" s="165">
        <v>6.2782999999999998</v>
      </c>
      <c r="GT46" s="165">
        <v>169.5198</v>
      </c>
      <c r="GU46" s="165">
        <v>-8.3215000000000003</v>
      </c>
      <c r="GV46" s="165">
        <v>-8.5173000000000005</v>
      </c>
      <c r="GW46" s="165">
        <v>-9.5450999999999997</v>
      </c>
      <c r="GX46" s="165">
        <v>3.0184000000000002</v>
      </c>
      <c r="GY46" s="165">
        <v>11.773099999999999</v>
      </c>
      <c r="GZ46" s="165">
        <v>9.4549000000000003</v>
      </c>
      <c r="HA46" s="166"/>
      <c r="HB46" s="165">
        <v>-29.827400000000001</v>
      </c>
      <c r="HC46" s="165">
        <v>-28.934200000000001</v>
      </c>
      <c r="HD46" s="165">
        <v>1.26</v>
      </c>
      <c r="HE46" s="165">
        <v>4.1611000000000002</v>
      </c>
      <c r="HF46" s="165">
        <v>52.3444</v>
      </c>
      <c r="HG46" s="165">
        <v>37.2318</v>
      </c>
      <c r="HH46" s="165">
        <v>46.712499999999999</v>
      </c>
      <c r="HI46" s="165">
        <v>-33.170200000000001</v>
      </c>
      <c r="HJ46" s="165">
        <v>18.120999999999999</v>
      </c>
      <c r="HK46" s="166"/>
      <c r="HL46" s="166"/>
      <c r="HM46" s="165">
        <v>-22.299199999999999</v>
      </c>
      <c r="HN46" s="165">
        <v>-22.7074</v>
      </c>
      <c r="HO46" s="166"/>
      <c r="HP46" s="166"/>
      <c r="HQ46" s="165">
        <v>-13.946</v>
      </c>
      <c r="HR46" s="165">
        <v>-13.7317</v>
      </c>
      <c r="HS46" s="165">
        <v>-18.6936</v>
      </c>
      <c r="HT46" s="165">
        <v>-18.591699999999999</v>
      </c>
      <c r="HU46" s="165">
        <v>26.35</v>
      </c>
      <c r="HV46" s="165">
        <v>26.18</v>
      </c>
      <c r="HW46" s="165">
        <v>-24.8</v>
      </c>
      <c r="HX46" s="165">
        <v>-25.1</v>
      </c>
      <c r="HY46" s="165">
        <v>0.35249999999999998</v>
      </c>
      <c r="HZ46" s="165">
        <v>-7.2</v>
      </c>
      <c r="IA46" s="165">
        <v>56.506500000000003</v>
      </c>
      <c r="IB46" s="165">
        <v>21.187799999999999</v>
      </c>
      <c r="IC46" s="165">
        <v>20.654</v>
      </c>
      <c r="ID46" s="166"/>
      <c r="IE46" s="165">
        <v>-32.4</v>
      </c>
      <c r="IF46" s="165">
        <v>-2.7</v>
      </c>
      <c r="IG46" s="165">
        <v>-3</v>
      </c>
      <c r="IH46" s="165">
        <v>-16.806699999999999</v>
      </c>
      <c r="II46" s="165">
        <v>-16.910699999999999</v>
      </c>
      <c r="IJ46" s="165">
        <v>-145.21619999999999</v>
      </c>
      <c r="IK46" s="165">
        <v>15.9002</v>
      </c>
      <c r="IL46" s="165">
        <v>-245.8235</v>
      </c>
      <c r="IM46" s="165">
        <v>-5.3947000000000003</v>
      </c>
      <c r="IN46" s="165">
        <v>-29.322500000000002</v>
      </c>
      <c r="IO46" s="166"/>
      <c r="IP46" s="165">
        <v>104.9802</v>
      </c>
      <c r="IQ46" s="165">
        <v>114.13549999999999</v>
      </c>
      <c r="IR46" s="165">
        <v>32.309800000000003</v>
      </c>
      <c r="IS46" s="165">
        <v>-13.4998</v>
      </c>
      <c r="IT46" s="165">
        <v>17.8962</v>
      </c>
      <c r="IU46" s="165">
        <v>18.607600000000001</v>
      </c>
      <c r="IV46" s="165">
        <v>-2.9805999999999999</v>
      </c>
      <c r="IW46" s="165">
        <v>127.1105</v>
      </c>
      <c r="IX46" s="165">
        <v>-149.0179</v>
      </c>
      <c r="IY46" s="165">
        <v>-27.482299999999999</v>
      </c>
      <c r="IZ46" s="165">
        <v>28.599299999999999</v>
      </c>
      <c r="JA46" s="165">
        <v>-0.51390000000000002</v>
      </c>
      <c r="JB46" s="165">
        <v>0.99</v>
      </c>
      <c r="JC46" s="165">
        <v>-8.7200000000000006</v>
      </c>
      <c r="JD46" s="165">
        <v>-2.3330000000000002</v>
      </c>
      <c r="JE46" s="165">
        <v>-2.343</v>
      </c>
      <c r="JF46" s="165">
        <v>4</v>
      </c>
      <c r="JG46" s="165">
        <v>-0.24</v>
      </c>
      <c r="JH46" s="165">
        <v>-5.3319999999999999</v>
      </c>
      <c r="JI46" s="165">
        <v>-6.2393999999999998</v>
      </c>
      <c r="JJ46" s="165">
        <v>1.7014</v>
      </c>
      <c r="JK46" s="165">
        <v>4.7470999999999997</v>
      </c>
      <c r="JL46" s="165">
        <v>-5.7</v>
      </c>
      <c r="JM46" s="165">
        <v>-2.298</v>
      </c>
      <c r="JN46" s="165">
        <v>-2.4369999999999998</v>
      </c>
      <c r="JO46" s="166"/>
      <c r="JP46" s="166"/>
      <c r="JQ46" s="165">
        <v>0.84619999999999995</v>
      </c>
      <c r="JR46" s="165">
        <v>0.5675</v>
      </c>
      <c r="JS46" s="165">
        <v>0.27389999999999998</v>
      </c>
      <c r="JT46" s="166"/>
      <c r="JU46" s="165">
        <v>16.5</v>
      </c>
      <c r="JV46" s="165">
        <v>7.9562999999999997</v>
      </c>
      <c r="JW46" s="165">
        <v>0.94</v>
      </c>
      <c r="JX46" s="166"/>
      <c r="JY46" s="165">
        <v>2.4676999999999998</v>
      </c>
      <c r="JZ46" s="165">
        <v>-18.370100000000001</v>
      </c>
      <c r="KA46" s="165">
        <v>-22.606300000000001</v>
      </c>
      <c r="KB46" s="165">
        <v>5.3399000000000001</v>
      </c>
      <c r="KC46" s="165">
        <v>14.344900000000001</v>
      </c>
      <c r="KD46" s="165">
        <v>-17.739999999999998</v>
      </c>
      <c r="KE46" s="165">
        <v>2.7187999999999999</v>
      </c>
      <c r="KF46" s="165">
        <v>-10.1</v>
      </c>
      <c r="KG46" s="165">
        <v>-7.1</v>
      </c>
      <c r="KH46" s="165">
        <v>100.27549999999999</v>
      </c>
      <c r="KI46" s="165">
        <v>-85.110600000000005</v>
      </c>
    </row>
    <row r="47" spans="1:295" ht="18" customHeight="1" x14ac:dyDescent="0.25">
      <c r="A47" s="160" t="s">
        <v>42</v>
      </c>
      <c r="B47" s="160" t="s">
        <v>778</v>
      </c>
      <c r="C47" s="164">
        <v>0</v>
      </c>
      <c r="D47" s="165">
        <v>1.6207</v>
      </c>
      <c r="E47" s="165">
        <v>-6.7908999999999997</v>
      </c>
      <c r="F47" s="165">
        <v>4.4217000000000004</v>
      </c>
      <c r="G47" s="165">
        <v>11.901300000000001</v>
      </c>
      <c r="H47" s="166"/>
      <c r="I47" s="165">
        <v>18.629000000000001</v>
      </c>
      <c r="J47" s="166"/>
      <c r="K47" s="166"/>
      <c r="L47" s="165">
        <v>10.0747</v>
      </c>
      <c r="M47" s="165">
        <v>9.7311999999999994</v>
      </c>
      <c r="N47" s="165">
        <v>-13.32</v>
      </c>
      <c r="O47" s="165">
        <v>-28.6</v>
      </c>
      <c r="P47" s="165">
        <v>4.4000000000000004</v>
      </c>
      <c r="Q47" s="166"/>
      <c r="R47" s="165">
        <v>-17.600000000000001</v>
      </c>
      <c r="S47" s="165">
        <v>-1.0944</v>
      </c>
      <c r="T47" s="165">
        <v>10.6973</v>
      </c>
      <c r="U47" s="165">
        <v>7.2484000000000002</v>
      </c>
      <c r="V47" s="165">
        <v>7.2340999999999998</v>
      </c>
      <c r="W47" s="165">
        <v>12.716900000000001</v>
      </c>
      <c r="X47" s="165">
        <v>1.7231000000000001</v>
      </c>
      <c r="Y47" s="165">
        <v>0.18190000000000001</v>
      </c>
      <c r="Z47" s="165">
        <v>1.115</v>
      </c>
      <c r="AA47" s="166"/>
      <c r="AB47" s="165">
        <v>-0.72699999999999998</v>
      </c>
      <c r="AC47" s="165">
        <v>-5.3999999999999999E-2</v>
      </c>
      <c r="AD47" s="165">
        <v>-3.5999999999999997E-2</v>
      </c>
      <c r="AE47" s="165">
        <v>3.3210000000000002</v>
      </c>
      <c r="AF47" s="165">
        <v>-6.66</v>
      </c>
      <c r="AG47" s="165">
        <v>2.2000000000000002</v>
      </c>
      <c r="AH47" s="165">
        <v>-1.6679999999999999</v>
      </c>
      <c r="AI47" s="165">
        <v>0.28000000000000003</v>
      </c>
      <c r="AJ47" s="166"/>
      <c r="AK47" s="165">
        <v>-14.59</v>
      </c>
      <c r="AL47" s="166"/>
      <c r="AM47" s="165">
        <v>-10.84</v>
      </c>
      <c r="AN47" s="165">
        <v>-10.89</v>
      </c>
      <c r="AO47" s="165">
        <v>7.8381999999999996</v>
      </c>
      <c r="AP47" s="165">
        <v>3.3687</v>
      </c>
      <c r="AQ47" s="165">
        <v>23.216699999999999</v>
      </c>
      <c r="AR47" s="165">
        <v>25.043700000000001</v>
      </c>
      <c r="AS47" s="165">
        <v>-18.980799999999999</v>
      </c>
      <c r="AT47" s="165">
        <v>-12.818899999999999</v>
      </c>
      <c r="AU47" s="166"/>
      <c r="AV47" s="165">
        <v>-2.1879</v>
      </c>
      <c r="AW47" s="165">
        <v>-2.1358999999999999</v>
      </c>
      <c r="AX47" s="165">
        <v>-16.263999999999999</v>
      </c>
      <c r="AY47" s="165">
        <v>-14.3551</v>
      </c>
      <c r="AZ47" s="165">
        <v>16.252199999999998</v>
      </c>
      <c r="BA47" s="165">
        <v>16.612400000000001</v>
      </c>
      <c r="BB47" s="165">
        <v>21.152699999999999</v>
      </c>
      <c r="BC47" s="165">
        <v>-1.6915</v>
      </c>
      <c r="BD47" s="165">
        <v>-1.1000000000000001</v>
      </c>
      <c r="BE47" s="165">
        <v>-1.1000000000000001</v>
      </c>
      <c r="BF47" s="165">
        <v>-17.8841</v>
      </c>
      <c r="BG47" s="166"/>
      <c r="BH47" s="165">
        <v>-3.6459999999999999</v>
      </c>
      <c r="BI47" s="166"/>
      <c r="BJ47" s="165">
        <v>2.5626000000000002</v>
      </c>
      <c r="BK47" s="165">
        <v>7.2572000000000001</v>
      </c>
      <c r="BL47" s="165">
        <v>2.8887999999999998</v>
      </c>
      <c r="BM47" s="165">
        <v>1.9935</v>
      </c>
      <c r="BN47" s="165">
        <v>-122.7454</v>
      </c>
      <c r="BO47" s="165">
        <v>96.346900000000005</v>
      </c>
      <c r="BP47" s="165">
        <v>96.407899999999998</v>
      </c>
      <c r="BQ47" s="165">
        <v>-97.656400000000005</v>
      </c>
      <c r="BR47" s="165">
        <v>-102.5993</v>
      </c>
      <c r="BS47" s="166"/>
      <c r="BT47" s="166"/>
      <c r="BU47" s="166"/>
      <c r="BV47" s="165">
        <v>36.066099999999999</v>
      </c>
      <c r="BW47" s="165">
        <v>18.75</v>
      </c>
      <c r="BX47" s="166"/>
      <c r="BY47" s="165">
        <v>-7.11</v>
      </c>
      <c r="BZ47" s="165">
        <v>-1.1000000000000001</v>
      </c>
      <c r="CA47" s="165">
        <v>6.8360000000000003</v>
      </c>
      <c r="CB47" s="165">
        <v>7.3718000000000004</v>
      </c>
      <c r="CC47" s="165">
        <v>11.2112</v>
      </c>
      <c r="CD47" s="165">
        <v>8.4228000000000005</v>
      </c>
      <c r="CE47" s="165">
        <v>4.1528</v>
      </c>
      <c r="CF47" s="165">
        <v>4.3815</v>
      </c>
      <c r="CG47" s="165">
        <v>4.1843000000000004</v>
      </c>
      <c r="CH47" s="165">
        <v>2.7174</v>
      </c>
      <c r="CI47" s="165">
        <v>22.568100000000001</v>
      </c>
      <c r="CJ47" s="166"/>
      <c r="CK47" s="166"/>
      <c r="CL47" s="165">
        <v>28.4</v>
      </c>
      <c r="CM47" s="165">
        <v>-44.5</v>
      </c>
      <c r="CN47" s="165">
        <v>-3.75</v>
      </c>
      <c r="CO47" s="165">
        <v>38.187800000000003</v>
      </c>
      <c r="CP47" s="165">
        <v>38.4985</v>
      </c>
      <c r="CQ47" s="165">
        <v>36.767499999999998</v>
      </c>
      <c r="CR47" s="165">
        <v>53.698900000000002</v>
      </c>
      <c r="CS47" s="165">
        <v>53.9925</v>
      </c>
      <c r="CT47" s="165">
        <v>-24.2227</v>
      </c>
      <c r="CU47" s="165">
        <v>-48.5777</v>
      </c>
      <c r="CV47" s="165">
        <v>-18.588999999999999</v>
      </c>
      <c r="CW47" s="165">
        <v>3.7088000000000001</v>
      </c>
      <c r="CX47" s="165">
        <v>33.35</v>
      </c>
      <c r="CY47" s="165">
        <v>12.99</v>
      </c>
      <c r="CZ47" s="165">
        <v>13.286099999999999</v>
      </c>
      <c r="DA47" s="165">
        <v>12.307700000000001</v>
      </c>
      <c r="DB47" s="165">
        <v>11.304</v>
      </c>
      <c r="DC47" s="166"/>
      <c r="DD47" s="165">
        <v>-24.299700000000001</v>
      </c>
      <c r="DE47" s="165">
        <v>-24.392499999999998</v>
      </c>
      <c r="DF47" s="165">
        <v>15.064</v>
      </c>
      <c r="DG47" s="166"/>
      <c r="DH47" s="165">
        <v>-4.7706999999999997</v>
      </c>
      <c r="DI47" s="165">
        <v>-51.6</v>
      </c>
      <c r="DJ47" s="165">
        <v>-51.3</v>
      </c>
      <c r="DK47" s="165">
        <v>-3.6156999999999999</v>
      </c>
      <c r="DL47" s="165">
        <v>11.039300000000001</v>
      </c>
      <c r="DM47" s="165">
        <v>18.299900000000001</v>
      </c>
      <c r="DN47" s="165">
        <v>23.0136</v>
      </c>
      <c r="DO47" s="165">
        <v>12.02</v>
      </c>
      <c r="DP47" s="165">
        <v>-3.4</v>
      </c>
      <c r="DQ47" s="165">
        <v>9.2690000000000001</v>
      </c>
      <c r="DR47" s="165">
        <v>-15.9184</v>
      </c>
      <c r="DS47" s="165">
        <v>-1.94</v>
      </c>
      <c r="DT47" s="165">
        <v>-1.98</v>
      </c>
      <c r="DU47" s="165">
        <v>19.36</v>
      </c>
      <c r="DV47" s="165">
        <v>-13.61</v>
      </c>
      <c r="DW47" s="165">
        <v>-19.054500000000001</v>
      </c>
      <c r="DX47" s="165">
        <v>-9.4091000000000005</v>
      </c>
      <c r="DY47" s="165">
        <v>-4.9462999999999999</v>
      </c>
      <c r="DZ47" s="165">
        <v>-4.3818000000000001</v>
      </c>
      <c r="EA47" s="165">
        <v>23.177399999999999</v>
      </c>
      <c r="EB47" s="165">
        <v>4.8338000000000001</v>
      </c>
      <c r="EC47" s="165">
        <v>0.48060000000000003</v>
      </c>
      <c r="ED47" s="165">
        <v>0.437</v>
      </c>
      <c r="EE47" s="165">
        <v>-8.2400000000000001E-2</v>
      </c>
      <c r="EF47" s="165">
        <v>-10.353999999999999</v>
      </c>
      <c r="EG47" s="165">
        <v>-15.096</v>
      </c>
      <c r="EH47" s="165">
        <v>5.9768999999999997</v>
      </c>
      <c r="EI47" s="165">
        <v>37.137700000000002</v>
      </c>
      <c r="EJ47" s="166"/>
      <c r="EK47" s="165">
        <v>-6.4863999999999997</v>
      </c>
      <c r="EL47" s="165">
        <v>-5.5590000000000002</v>
      </c>
      <c r="EM47" s="166"/>
      <c r="EN47" s="165">
        <v>-1.6567000000000001</v>
      </c>
      <c r="EO47" s="165">
        <v>-2.5613000000000001</v>
      </c>
      <c r="EP47" s="165">
        <v>-6.1479999999999997</v>
      </c>
      <c r="EQ47" s="165">
        <v>-7.9081999999999999</v>
      </c>
      <c r="ER47" s="165">
        <v>-7.5370999999999997</v>
      </c>
      <c r="ES47" s="165">
        <v>-4.1214000000000004</v>
      </c>
      <c r="ET47" s="166"/>
      <c r="EU47" s="165">
        <v>4.8099999999999996</v>
      </c>
      <c r="EV47" s="166"/>
      <c r="EW47" s="165">
        <v>7.3235999999999999</v>
      </c>
      <c r="EX47" s="165">
        <v>-3.9256000000000002</v>
      </c>
      <c r="EY47" s="165">
        <v>-16.062000000000001</v>
      </c>
      <c r="EZ47" s="165">
        <v>-15.9015</v>
      </c>
      <c r="FA47" s="165">
        <v>9.0718999999999994</v>
      </c>
      <c r="FB47" s="165">
        <v>-7.2968999999999999</v>
      </c>
      <c r="FC47" s="165">
        <v>0</v>
      </c>
      <c r="FD47" s="165">
        <v>8.8153000000000006</v>
      </c>
      <c r="FE47" s="165">
        <v>8.5511999999999997</v>
      </c>
      <c r="FF47" s="166"/>
      <c r="FG47" s="165">
        <v>2.7216999999999998</v>
      </c>
      <c r="FH47" s="165">
        <v>3.6926999999999999</v>
      </c>
      <c r="FI47" s="165">
        <v>0</v>
      </c>
      <c r="FJ47" s="165">
        <v>-7.8704000000000001</v>
      </c>
      <c r="FK47" s="165">
        <v>-8.0379000000000005</v>
      </c>
      <c r="FL47" s="165">
        <v>-0.16750000000000001</v>
      </c>
      <c r="FM47" s="165">
        <v>7.1704999999999997</v>
      </c>
      <c r="FN47" s="165">
        <v>6.9118000000000004</v>
      </c>
      <c r="FO47" s="165">
        <v>7.1191000000000004</v>
      </c>
      <c r="FP47" s="165">
        <v>17.267600000000002</v>
      </c>
      <c r="FQ47" s="165">
        <v>16.642099999999999</v>
      </c>
      <c r="FR47" s="165">
        <v>-17.239999999999998</v>
      </c>
      <c r="FS47" s="165">
        <v>-2.2078000000000002</v>
      </c>
      <c r="FT47" s="165">
        <v>0.28039999999999998</v>
      </c>
      <c r="FU47" s="165">
        <v>1.49</v>
      </c>
      <c r="FV47" s="165">
        <v>0.84</v>
      </c>
      <c r="FW47" s="165">
        <v>-17.3245</v>
      </c>
      <c r="FX47" s="166"/>
      <c r="FY47" s="165">
        <v>7.0919999999999996</v>
      </c>
      <c r="FZ47" s="165">
        <v>0.41899999999999998</v>
      </c>
      <c r="GA47" s="166"/>
      <c r="GB47" s="165">
        <v>24.43</v>
      </c>
      <c r="GC47" s="165">
        <v>-26.952200000000001</v>
      </c>
      <c r="GD47" s="165">
        <v>-17.112200000000001</v>
      </c>
      <c r="GE47" s="165">
        <v>-2.7</v>
      </c>
      <c r="GF47" s="165">
        <v>34.376600000000003</v>
      </c>
      <c r="GG47" s="166"/>
      <c r="GH47" s="165">
        <v>24.548500000000001</v>
      </c>
      <c r="GI47" s="165">
        <v>-7.7201000000000004</v>
      </c>
      <c r="GJ47" s="165">
        <v>-8.2568999999999999</v>
      </c>
      <c r="GK47" s="165">
        <v>3.5912999999999999</v>
      </c>
      <c r="GL47" s="165">
        <v>6.1499999999999999E-2</v>
      </c>
      <c r="GM47" s="166"/>
      <c r="GN47" s="165">
        <v>-12.509600000000001</v>
      </c>
      <c r="GO47" s="165">
        <v>-14.226000000000001</v>
      </c>
      <c r="GP47" s="165">
        <v>8.7065999999999999</v>
      </c>
      <c r="GQ47" s="165">
        <v>-18.0031</v>
      </c>
      <c r="GR47" s="165">
        <v>5.6830999999999996</v>
      </c>
      <c r="GS47" s="165">
        <v>6.782</v>
      </c>
      <c r="GT47" s="165">
        <v>167.33459999999999</v>
      </c>
      <c r="GU47" s="165">
        <v>-8.1157000000000004</v>
      </c>
      <c r="GV47" s="165">
        <v>-9.1341000000000001</v>
      </c>
      <c r="GW47" s="165">
        <v>-11.3711</v>
      </c>
      <c r="GX47" s="165">
        <v>3.3210999999999999</v>
      </c>
      <c r="GY47" s="165">
        <v>11.7658</v>
      </c>
      <c r="GZ47" s="165">
        <v>9.4469999999999992</v>
      </c>
      <c r="HA47" s="165">
        <v>3</v>
      </c>
      <c r="HB47" s="165">
        <v>-28.929200000000002</v>
      </c>
      <c r="HC47" s="165">
        <v>-28.764600000000002</v>
      </c>
      <c r="HD47" s="165">
        <v>2.93</v>
      </c>
      <c r="HE47" s="165">
        <v>0</v>
      </c>
      <c r="HF47" s="165">
        <v>46.383800000000001</v>
      </c>
      <c r="HG47" s="165">
        <v>39.737299999999998</v>
      </c>
      <c r="HH47" s="165">
        <v>57.206200000000003</v>
      </c>
      <c r="HI47" s="165">
        <v>-35.289200000000001</v>
      </c>
      <c r="HJ47" s="165">
        <v>16.2484</v>
      </c>
      <c r="HK47" s="166"/>
      <c r="HL47" s="166"/>
      <c r="HM47" s="165">
        <v>-15.1218</v>
      </c>
      <c r="HN47" s="165">
        <v>0</v>
      </c>
      <c r="HO47" s="166"/>
      <c r="HP47" s="166"/>
      <c r="HQ47" s="165">
        <v>-11.331200000000001</v>
      </c>
      <c r="HR47" s="165">
        <v>-11.1334</v>
      </c>
      <c r="HS47" s="165">
        <v>-18.8278</v>
      </c>
      <c r="HT47" s="165">
        <v>-18.830100000000002</v>
      </c>
      <c r="HU47" s="165">
        <v>25.65</v>
      </c>
      <c r="HV47" s="165">
        <v>25.35</v>
      </c>
      <c r="HW47" s="165">
        <v>-23.6</v>
      </c>
      <c r="HX47" s="165">
        <v>-23.6</v>
      </c>
      <c r="HY47" s="165">
        <v>0.35249999999999998</v>
      </c>
      <c r="HZ47" s="165">
        <v>-7.28</v>
      </c>
      <c r="IA47" s="165">
        <v>44.112699999999997</v>
      </c>
      <c r="IB47" s="165">
        <v>22.125</v>
      </c>
      <c r="IC47" s="165">
        <v>22.243600000000001</v>
      </c>
      <c r="ID47" s="165">
        <v>-15.2</v>
      </c>
      <c r="IE47" s="165">
        <v>-32.9</v>
      </c>
      <c r="IF47" s="165">
        <v>-5</v>
      </c>
      <c r="IG47" s="165">
        <v>-5.4</v>
      </c>
      <c r="IH47" s="165">
        <v>-8.4464000000000006</v>
      </c>
      <c r="II47" s="165">
        <v>-8.4520999999999997</v>
      </c>
      <c r="IJ47" s="165">
        <v>-155.8203</v>
      </c>
      <c r="IK47" s="165">
        <v>15.457700000000001</v>
      </c>
      <c r="IL47" s="165">
        <v>-234.3493</v>
      </c>
      <c r="IM47" s="165">
        <v>1.7293000000000001</v>
      </c>
      <c r="IN47" s="165">
        <v>-29.342500000000001</v>
      </c>
      <c r="IO47" s="166"/>
      <c r="IP47" s="165">
        <v>100.4522</v>
      </c>
      <c r="IQ47" s="165">
        <v>114.84520000000001</v>
      </c>
      <c r="IR47" s="165">
        <v>35.911999999999999</v>
      </c>
      <c r="IS47" s="165">
        <v>-8.1724999999999994</v>
      </c>
      <c r="IT47" s="165">
        <v>18.1419</v>
      </c>
      <c r="IU47" s="165">
        <v>17.5716</v>
      </c>
      <c r="IV47" s="165">
        <v>-4.9512999999999998</v>
      </c>
      <c r="IW47" s="165">
        <v>127.5616</v>
      </c>
      <c r="IX47" s="165">
        <v>-145.76169999999999</v>
      </c>
      <c r="IY47" s="165">
        <v>-25.525500000000001</v>
      </c>
      <c r="IZ47" s="165">
        <v>26.8855</v>
      </c>
      <c r="JA47" s="165">
        <v>-0.79469999999999996</v>
      </c>
      <c r="JB47" s="165">
        <v>1.3440000000000001</v>
      </c>
      <c r="JC47" s="165">
        <v>-8.56</v>
      </c>
      <c r="JD47" s="165">
        <v>-2.3410000000000002</v>
      </c>
      <c r="JE47" s="165">
        <v>-2.3439999999999999</v>
      </c>
      <c r="JF47" s="165">
        <v>3.28</v>
      </c>
      <c r="JG47" s="165">
        <v>0.16</v>
      </c>
      <c r="JH47" s="165">
        <v>-5.3262</v>
      </c>
      <c r="JI47" s="165">
        <v>-6.5324</v>
      </c>
      <c r="JJ47" s="165">
        <v>1.1429</v>
      </c>
      <c r="JK47" s="165">
        <v>5.7450000000000001</v>
      </c>
      <c r="JL47" s="165">
        <v>-4.7</v>
      </c>
      <c r="JM47" s="165">
        <v>-1.641</v>
      </c>
      <c r="JN47" s="165">
        <v>-2.4420000000000002</v>
      </c>
      <c r="JO47" s="166"/>
      <c r="JP47" s="166"/>
      <c r="JQ47" s="165">
        <v>0.71160000000000001</v>
      </c>
      <c r="JR47" s="165">
        <v>0.7893</v>
      </c>
      <c r="JS47" s="165">
        <v>0.50749999999999995</v>
      </c>
      <c r="JT47" s="166"/>
      <c r="JU47" s="165">
        <v>16.7</v>
      </c>
      <c r="JV47" s="165">
        <v>8.6209000000000007</v>
      </c>
      <c r="JW47" s="165">
        <v>0.83</v>
      </c>
      <c r="JX47" s="166"/>
      <c r="JY47" s="165">
        <v>2.456</v>
      </c>
      <c r="JZ47" s="165">
        <v>-18.101400000000002</v>
      </c>
      <c r="KA47" s="165">
        <v>-22.9192</v>
      </c>
      <c r="KB47" s="165">
        <v>5.3967000000000001</v>
      </c>
      <c r="KC47" s="165">
        <v>14.060600000000001</v>
      </c>
      <c r="KD47" s="165">
        <v>-18.5243</v>
      </c>
      <c r="KE47" s="165">
        <v>3.6814</v>
      </c>
      <c r="KF47" s="165">
        <v>-9.9</v>
      </c>
      <c r="KG47" s="165">
        <v>-7.1</v>
      </c>
      <c r="KH47" s="165">
        <v>114.428</v>
      </c>
      <c r="KI47" s="165">
        <v>-82.997200000000007</v>
      </c>
    </row>
    <row r="48" spans="1:295" ht="18" customHeight="1" x14ac:dyDescent="0.25">
      <c r="A48" s="160" t="s">
        <v>42</v>
      </c>
      <c r="B48" s="160" t="s">
        <v>779</v>
      </c>
      <c r="C48" s="167">
        <v>0</v>
      </c>
      <c r="D48" s="168">
        <v>1.6389</v>
      </c>
      <c r="E48" s="168">
        <v>-6.78</v>
      </c>
      <c r="F48" s="168">
        <v>4.7506000000000004</v>
      </c>
      <c r="G48" s="168">
        <v>11.8216</v>
      </c>
      <c r="H48" s="169"/>
      <c r="I48" s="168">
        <v>18.233799999999999</v>
      </c>
      <c r="J48" s="169"/>
      <c r="K48" s="168">
        <v>23.15</v>
      </c>
      <c r="L48" s="168">
        <v>9.8546999999999993</v>
      </c>
      <c r="M48" s="168">
        <v>9.5238999999999994</v>
      </c>
      <c r="N48" s="168">
        <v>-13.32</v>
      </c>
      <c r="O48" s="169"/>
      <c r="P48" s="169"/>
      <c r="Q48" s="169"/>
      <c r="R48" s="169"/>
      <c r="S48" s="168">
        <v>-1.0159</v>
      </c>
      <c r="T48" s="168">
        <v>10.093400000000001</v>
      </c>
      <c r="U48" s="168">
        <v>6.7426000000000004</v>
      </c>
      <c r="V48" s="168">
        <v>6.8471000000000002</v>
      </c>
      <c r="W48" s="168">
        <v>11.8895</v>
      </c>
      <c r="X48" s="168">
        <v>1.3816999999999999</v>
      </c>
      <c r="Y48" s="168">
        <v>0.2949</v>
      </c>
      <c r="Z48" s="168">
        <v>1.1376999999999999</v>
      </c>
      <c r="AA48" s="169"/>
      <c r="AB48" s="168">
        <v>-0.68210000000000004</v>
      </c>
      <c r="AC48" s="168">
        <v>0.30399999999999999</v>
      </c>
      <c r="AD48" s="168">
        <v>0.29599999999999999</v>
      </c>
      <c r="AE48" s="168">
        <v>3.3849999999999998</v>
      </c>
      <c r="AF48" s="168">
        <v>-6.66</v>
      </c>
      <c r="AG48" s="168">
        <v>-2.2000000000000002</v>
      </c>
      <c r="AH48" s="168">
        <v>-1.448</v>
      </c>
      <c r="AI48" s="168">
        <v>0.28599999999999998</v>
      </c>
      <c r="AJ48" s="169"/>
      <c r="AK48" s="168">
        <v>-13.95</v>
      </c>
      <c r="AL48" s="168">
        <v>-10</v>
      </c>
      <c r="AM48" s="168">
        <v>-11.14</v>
      </c>
      <c r="AN48" s="168">
        <v>-11.22</v>
      </c>
      <c r="AO48" s="168">
        <v>8.5078999999999994</v>
      </c>
      <c r="AP48" s="168">
        <v>3.3050000000000002</v>
      </c>
      <c r="AQ48" s="168">
        <v>18.051100000000002</v>
      </c>
      <c r="AR48" s="168">
        <v>22.523900000000001</v>
      </c>
      <c r="AS48" s="168">
        <v>-16.888100000000001</v>
      </c>
      <c r="AT48" s="168">
        <v>-7.3701999999999996</v>
      </c>
      <c r="AU48" s="169"/>
      <c r="AV48" s="168">
        <v>-0.82830000000000004</v>
      </c>
      <c r="AW48" s="168">
        <v>-0.74029999999999996</v>
      </c>
      <c r="AX48" s="168">
        <v>-18.6692</v>
      </c>
      <c r="AY48" s="168">
        <v>-16.419499999999999</v>
      </c>
      <c r="AZ48" s="168">
        <v>19.683299999999999</v>
      </c>
      <c r="BA48" s="168">
        <v>20.2849</v>
      </c>
      <c r="BB48" s="168">
        <v>21.571000000000002</v>
      </c>
      <c r="BC48" s="168">
        <v>1.6005</v>
      </c>
      <c r="BD48" s="168">
        <v>-2.8</v>
      </c>
      <c r="BE48" s="168">
        <v>-2.8</v>
      </c>
      <c r="BF48" s="168">
        <v>-21.252600000000001</v>
      </c>
      <c r="BG48" s="169"/>
      <c r="BH48" s="168">
        <v>-3.6756000000000002</v>
      </c>
      <c r="BI48" s="169"/>
      <c r="BJ48" s="168">
        <v>3.3111000000000002</v>
      </c>
      <c r="BK48" s="168">
        <v>7.2196999999999996</v>
      </c>
      <c r="BL48" s="168">
        <v>2.8988</v>
      </c>
      <c r="BM48" s="168">
        <v>2.0518999999999998</v>
      </c>
      <c r="BN48" s="168">
        <v>-99.398799999999994</v>
      </c>
      <c r="BO48" s="168">
        <v>88.717299999999994</v>
      </c>
      <c r="BP48" s="168">
        <v>88.961399999999998</v>
      </c>
      <c r="BQ48" s="168">
        <v>-103.89449999999999</v>
      </c>
      <c r="BR48" s="168">
        <v>-95.971100000000007</v>
      </c>
      <c r="BS48" s="169"/>
      <c r="BT48" s="169"/>
      <c r="BU48" s="169"/>
      <c r="BV48" s="168">
        <v>35.058199999999999</v>
      </c>
      <c r="BW48" s="168">
        <v>18.239999999999998</v>
      </c>
      <c r="BX48" s="169"/>
      <c r="BY48" s="168">
        <v>-7.14</v>
      </c>
      <c r="BZ48" s="168">
        <v>-1.02</v>
      </c>
      <c r="CA48" s="168">
        <v>7.2378999999999998</v>
      </c>
      <c r="CB48" s="168">
        <v>7.6397000000000004</v>
      </c>
      <c r="CC48" s="168">
        <v>11.586600000000001</v>
      </c>
      <c r="CD48" s="168">
        <v>9.1011000000000006</v>
      </c>
      <c r="CE48" s="168">
        <v>4.4150999999999998</v>
      </c>
      <c r="CF48" s="168">
        <v>4.8623000000000003</v>
      </c>
      <c r="CG48" s="168">
        <v>4.9939999999999998</v>
      </c>
      <c r="CH48" s="168">
        <v>3.3330000000000002</v>
      </c>
      <c r="CI48" s="168">
        <v>22.560199999999998</v>
      </c>
      <c r="CJ48" s="169"/>
      <c r="CK48" s="169"/>
      <c r="CL48" s="168">
        <v>28.2</v>
      </c>
      <c r="CM48" s="168">
        <v>-43.7</v>
      </c>
      <c r="CN48" s="168">
        <v>-3.65</v>
      </c>
      <c r="CO48" s="168">
        <v>37.9176</v>
      </c>
      <c r="CP48" s="168">
        <v>38.029899999999998</v>
      </c>
      <c r="CQ48" s="168">
        <v>36.713700000000003</v>
      </c>
      <c r="CR48" s="168">
        <v>51.266800000000003</v>
      </c>
      <c r="CS48" s="168">
        <v>51.231699999999996</v>
      </c>
      <c r="CT48" s="168">
        <v>-26.068100000000001</v>
      </c>
      <c r="CU48" s="168">
        <v>-44.046900000000001</v>
      </c>
      <c r="CV48" s="168">
        <v>-20.3994</v>
      </c>
      <c r="CW48" s="168">
        <v>3.7454999999999998</v>
      </c>
      <c r="CX48" s="168">
        <v>31.75</v>
      </c>
      <c r="CY48" s="168">
        <v>12.06</v>
      </c>
      <c r="CZ48" s="168">
        <v>12.817399999999999</v>
      </c>
      <c r="DA48" s="168">
        <v>11.8195</v>
      </c>
      <c r="DB48" s="168">
        <v>11.267200000000001</v>
      </c>
      <c r="DC48" s="169"/>
      <c r="DD48" s="168">
        <v>-23.558</v>
      </c>
      <c r="DE48" s="168">
        <v>-23.773800000000001</v>
      </c>
      <c r="DF48" s="168">
        <v>14.554399999999999</v>
      </c>
      <c r="DG48" s="169"/>
      <c r="DH48" s="168">
        <v>-4.6039000000000003</v>
      </c>
      <c r="DI48" s="168">
        <v>-49.3</v>
      </c>
      <c r="DJ48" s="168">
        <v>-48.8</v>
      </c>
      <c r="DK48" s="168">
        <v>-3.5863999999999998</v>
      </c>
      <c r="DL48" s="168">
        <v>9.9172999999999991</v>
      </c>
      <c r="DM48" s="168">
        <v>17.669</v>
      </c>
      <c r="DN48" s="168">
        <v>21.529199999999999</v>
      </c>
      <c r="DO48" s="168">
        <v>10.99</v>
      </c>
      <c r="DP48" s="168">
        <v>-3.38</v>
      </c>
      <c r="DQ48" s="168">
        <v>8.6645000000000003</v>
      </c>
      <c r="DR48" s="168">
        <v>-15.1127</v>
      </c>
      <c r="DS48" s="168">
        <v>-2</v>
      </c>
      <c r="DT48" s="168">
        <v>-1.98</v>
      </c>
      <c r="DU48" s="168">
        <v>23.06</v>
      </c>
      <c r="DV48" s="168">
        <v>-14.33</v>
      </c>
      <c r="DW48" s="168">
        <v>-17.4909</v>
      </c>
      <c r="DX48" s="168">
        <v>-9.4817999999999998</v>
      </c>
      <c r="DY48" s="168">
        <v>-4.3213999999999997</v>
      </c>
      <c r="DZ48" s="168">
        <v>-4.0727000000000002</v>
      </c>
      <c r="EA48" s="168">
        <v>22.53</v>
      </c>
      <c r="EB48" s="168">
        <v>4.4336000000000002</v>
      </c>
      <c r="EC48" s="168">
        <v>0.18410000000000001</v>
      </c>
      <c r="ED48" s="168">
        <v>-0.20250000000000001</v>
      </c>
      <c r="EE48" s="168">
        <v>-0.2145</v>
      </c>
      <c r="EF48" s="168">
        <v>-9.5859000000000005</v>
      </c>
      <c r="EG48" s="168">
        <v>-14.891</v>
      </c>
      <c r="EH48" s="168">
        <v>13.341900000000001</v>
      </c>
      <c r="EI48" s="168">
        <v>52.8354</v>
      </c>
      <c r="EJ48" s="169"/>
      <c r="EK48" s="168">
        <v>-6.3105000000000002</v>
      </c>
      <c r="EL48" s="168">
        <v>-5.3112000000000004</v>
      </c>
      <c r="EM48" s="169"/>
      <c r="EN48" s="168">
        <v>-1.9862</v>
      </c>
      <c r="EO48" s="168">
        <v>-2.4870999999999999</v>
      </c>
      <c r="EP48" s="168">
        <v>-6.1479999999999997</v>
      </c>
      <c r="EQ48" s="168">
        <v>-7.2996999999999996</v>
      </c>
      <c r="ER48" s="168">
        <v>-6.8655999999999997</v>
      </c>
      <c r="ES48" s="168">
        <v>-4.1214000000000004</v>
      </c>
      <c r="ET48" s="169"/>
      <c r="EU48" s="168">
        <v>4.82</v>
      </c>
      <c r="EV48" s="169"/>
      <c r="EW48" s="168">
        <v>7.1113</v>
      </c>
      <c r="EX48" s="168">
        <v>-3.8546999999999998</v>
      </c>
      <c r="EY48" s="168">
        <v>-16.140899999999998</v>
      </c>
      <c r="EZ48" s="168">
        <v>-15.965</v>
      </c>
      <c r="FA48" s="168">
        <v>10.0974</v>
      </c>
      <c r="FB48" s="168">
        <v>-7.5297000000000001</v>
      </c>
      <c r="FC48" s="168">
        <v>0</v>
      </c>
      <c r="FD48" s="168">
        <v>8.0902999999999992</v>
      </c>
      <c r="FE48" s="168">
        <v>7.7427999999999999</v>
      </c>
      <c r="FF48" s="169"/>
      <c r="FG48" s="168">
        <v>2.7370000000000001</v>
      </c>
      <c r="FH48" s="168">
        <v>3.3130999999999999</v>
      </c>
      <c r="FI48" s="168">
        <v>0</v>
      </c>
      <c r="FJ48" s="168">
        <v>-7.7030000000000003</v>
      </c>
      <c r="FK48" s="168">
        <v>-8.2053999999999991</v>
      </c>
      <c r="FL48" s="168">
        <v>-5.5260999999999996</v>
      </c>
      <c r="FM48" s="168">
        <v>6.8975999999999997</v>
      </c>
      <c r="FN48" s="168">
        <v>6.6289999999999996</v>
      </c>
      <c r="FO48" s="168">
        <v>3.0571999999999999</v>
      </c>
      <c r="FP48" s="168">
        <v>13.0695</v>
      </c>
      <c r="FQ48" s="168">
        <v>17.3062</v>
      </c>
      <c r="FR48" s="168">
        <v>-17.71</v>
      </c>
      <c r="FS48" s="168">
        <v>-1.8250999999999999</v>
      </c>
      <c r="FT48" s="168">
        <v>0.28039999999999998</v>
      </c>
      <c r="FU48" s="168">
        <v>0.77</v>
      </c>
      <c r="FV48" s="168">
        <v>1.74</v>
      </c>
      <c r="FW48" s="168">
        <v>-17.229800000000001</v>
      </c>
      <c r="FX48" s="168">
        <v>0</v>
      </c>
      <c r="FY48" s="168">
        <v>7.1360000000000001</v>
      </c>
      <c r="FZ48" s="168">
        <v>0.67100000000000004</v>
      </c>
      <c r="GA48" s="169"/>
      <c r="GB48" s="168">
        <v>24.76</v>
      </c>
      <c r="GC48" s="168">
        <v>-24.459399999999999</v>
      </c>
      <c r="GD48" s="168">
        <v>-14.9076</v>
      </c>
      <c r="GE48" s="168">
        <v>-2.76</v>
      </c>
      <c r="GF48" s="168">
        <v>34.719499999999996</v>
      </c>
      <c r="GG48" s="169"/>
      <c r="GH48" s="168">
        <v>25.076699999999999</v>
      </c>
      <c r="GI48" s="168">
        <v>-7.7206999999999999</v>
      </c>
      <c r="GJ48" s="168">
        <v>-8.3013999999999992</v>
      </c>
      <c r="GK48" s="168">
        <v>3.4485000000000001</v>
      </c>
      <c r="GL48" s="169"/>
      <c r="GM48" s="169"/>
      <c r="GN48" s="168">
        <v>-13.1121</v>
      </c>
      <c r="GO48" s="168">
        <v>-13.879300000000001</v>
      </c>
      <c r="GP48" s="168">
        <v>8.3709000000000007</v>
      </c>
      <c r="GQ48" s="168">
        <v>-18.443999999999999</v>
      </c>
      <c r="GR48" s="168">
        <v>7.1058000000000003</v>
      </c>
      <c r="GS48" s="168">
        <v>7.2584</v>
      </c>
      <c r="GT48" s="168">
        <v>168.5643</v>
      </c>
      <c r="GU48" s="168">
        <v>-8.0480999999999998</v>
      </c>
      <c r="GV48" s="168">
        <v>-9.6295999999999999</v>
      </c>
      <c r="GW48" s="168">
        <v>-11.016</v>
      </c>
      <c r="GX48" s="168">
        <v>2.5257000000000001</v>
      </c>
      <c r="GY48" s="168">
        <v>11.634</v>
      </c>
      <c r="GZ48" s="168">
        <v>9.2492000000000001</v>
      </c>
      <c r="HA48" s="168">
        <v>2.2372999999999998</v>
      </c>
      <c r="HB48" s="168">
        <v>-28.113299999999999</v>
      </c>
      <c r="HC48" s="168">
        <v>-27.8002</v>
      </c>
      <c r="HD48" s="168">
        <v>6.29</v>
      </c>
      <c r="HE48" s="168">
        <v>0</v>
      </c>
      <c r="HF48" s="168">
        <v>32.531399999999998</v>
      </c>
      <c r="HG48" s="168">
        <v>52.453099999999999</v>
      </c>
      <c r="HH48" s="168">
        <v>64.784499999999994</v>
      </c>
      <c r="HI48" s="168">
        <v>-36.307200000000002</v>
      </c>
      <c r="HJ48" s="168">
        <v>14.7021</v>
      </c>
      <c r="HK48" s="169"/>
      <c r="HL48" s="169"/>
      <c r="HM48" s="168">
        <v>-22.031700000000001</v>
      </c>
      <c r="HN48" s="168">
        <v>-22.543199999999999</v>
      </c>
      <c r="HO48" s="169"/>
      <c r="HP48" s="169"/>
      <c r="HQ48" s="168">
        <v>-7.0134999999999996</v>
      </c>
      <c r="HR48" s="168">
        <v>-6.4641999999999999</v>
      </c>
      <c r="HS48" s="168">
        <v>-18.012899999999998</v>
      </c>
      <c r="HT48" s="168">
        <v>-18.1707</v>
      </c>
      <c r="HU48" s="168">
        <v>25.7</v>
      </c>
      <c r="HV48" s="168">
        <v>25.74</v>
      </c>
      <c r="HW48" s="168">
        <v>-21.5</v>
      </c>
      <c r="HX48" s="168">
        <v>-22.2</v>
      </c>
      <c r="HY48" s="168">
        <v>0.35249999999999998</v>
      </c>
      <c r="HZ48" s="168">
        <v>-7.52</v>
      </c>
      <c r="IA48" s="168">
        <v>27.341100000000001</v>
      </c>
      <c r="IB48" s="168">
        <v>21.657599999999999</v>
      </c>
      <c r="IC48" s="168">
        <v>21.744700000000002</v>
      </c>
      <c r="ID48" s="168">
        <v>-15.7</v>
      </c>
      <c r="IE48" s="168">
        <v>-31.6</v>
      </c>
      <c r="IF48" s="168">
        <v>-8.4</v>
      </c>
      <c r="IG48" s="168">
        <v>-8.6</v>
      </c>
      <c r="IH48" s="168">
        <v>6.2329999999999997</v>
      </c>
      <c r="II48" s="168">
        <v>6.6582999999999997</v>
      </c>
      <c r="IJ48" s="168">
        <v>-157.63380000000001</v>
      </c>
      <c r="IK48" s="168">
        <v>21.015000000000001</v>
      </c>
      <c r="IL48" s="168">
        <v>-226.4127</v>
      </c>
      <c r="IM48" s="168">
        <v>4.6816000000000004</v>
      </c>
      <c r="IN48" s="168">
        <v>-24.537299999999998</v>
      </c>
      <c r="IO48" s="169"/>
      <c r="IP48" s="168">
        <v>90.996899999999997</v>
      </c>
      <c r="IQ48" s="168">
        <v>112.1606</v>
      </c>
      <c r="IR48" s="168">
        <v>38.924599999999998</v>
      </c>
      <c r="IS48" s="168">
        <v>4.1177999999999999</v>
      </c>
      <c r="IT48" s="168">
        <v>19.5473</v>
      </c>
      <c r="IU48" s="168">
        <v>18.712599999999998</v>
      </c>
      <c r="IV48" s="168">
        <v>-4.3221999999999996</v>
      </c>
      <c r="IW48" s="168">
        <v>130.05510000000001</v>
      </c>
      <c r="IX48" s="168">
        <v>-141.28649999999999</v>
      </c>
      <c r="IY48" s="168">
        <v>-17.9405</v>
      </c>
      <c r="IZ48" s="168">
        <v>21.0077</v>
      </c>
      <c r="JA48" s="168">
        <v>-1.7101999999999999</v>
      </c>
      <c r="JB48" s="168">
        <v>1.3879999999999999</v>
      </c>
      <c r="JC48" s="168">
        <v>-7.52</v>
      </c>
      <c r="JD48" s="168">
        <v>-2.2509999999999999</v>
      </c>
      <c r="JE48" s="168">
        <v>-2.27</v>
      </c>
      <c r="JF48" s="168">
        <v>2.72</v>
      </c>
      <c r="JG48" s="168">
        <v>0.88</v>
      </c>
      <c r="JH48" s="168">
        <v>-4.6059000000000001</v>
      </c>
      <c r="JI48" s="168">
        <v>-7.3532999999999999</v>
      </c>
      <c r="JJ48" s="168">
        <v>-8.6999999999999994E-2</v>
      </c>
      <c r="JK48" s="168">
        <v>6.1539999999999999</v>
      </c>
      <c r="JL48" s="168">
        <v>-4.5</v>
      </c>
      <c r="JM48" s="168">
        <v>1</v>
      </c>
      <c r="JN48" s="168">
        <v>-0.22600000000000001</v>
      </c>
      <c r="JO48" s="169"/>
      <c r="JP48" s="169"/>
      <c r="JQ48" s="168">
        <v>0.61019999999999996</v>
      </c>
      <c r="JR48" s="168">
        <v>0.61460000000000004</v>
      </c>
      <c r="JS48" s="168">
        <v>0.25679999999999997</v>
      </c>
      <c r="JT48" s="169"/>
      <c r="JU48" s="168">
        <v>15.7</v>
      </c>
      <c r="JV48" s="168">
        <v>8.9628999999999994</v>
      </c>
      <c r="JW48" s="168">
        <v>0.99</v>
      </c>
      <c r="JX48" s="169"/>
      <c r="JY48" s="168">
        <v>0</v>
      </c>
      <c r="JZ48" s="168">
        <v>-18.426300000000001</v>
      </c>
      <c r="KA48" s="168">
        <v>-22.258199999999999</v>
      </c>
      <c r="KB48" s="168">
        <v>4.8383000000000003</v>
      </c>
      <c r="KC48" s="168">
        <v>14.2949</v>
      </c>
      <c r="KD48" s="168">
        <v>-17.406500000000001</v>
      </c>
      <c r="KE48" s="168">
        <v>3.0305</v>
      </c>
      <c r="KF48" s="168">
        <v>-11.9</v>
      </c>
      <c r="KG48" s="168">
        <v>-5.3</v>
      </c>
      <c r="KH48" s="168">
        <v>119.8741</v>
      </c>
      <c r="KI48" s="168">
        <v>-74.822999999999993</v>
      </c>
    </row>
    <row r="49" spans="1:295" ht="18" customHeight="1" x14ac:dyDescent="0.25">
      <c r="A49" s="160" t="s">
        <v>42</v>
      </c>
      <c r="B49" s="160" t="s">
        <v>780</v>
      </c>
      <c r="C49" s="161">
        <v>0</v>
      </c>
      <c r="D49" s="162">
        <v>1.6442000000000001</v>
      </c>
      <c r="E49" s="162">
        <v>-6.7005999999999997</v>
      </c>
      <c r="F49" s="162">
        <v>4.8680000000000003</v>
      </c>
      <c r="G49" s="162">
        <v>11.768599999999999</v>
      </c>
      <c r="H49" s="163"/>
      <c r="I49" s="162">
        <v>17.1921</v>
      </c>
      <c r="J49" s="163"/>
      <c r="K49" s="162">
        <v>22.305599999999998</v>
      </c>
      <c r="L49" s="162">
        <v>9.5007000000000001</v>
      </c>
      <c r="M49" s="162">
        <v>9.1089000000000002</v>
      </c>
      <c r="N49" s="162">
        <v>-13.32</v>
      </c>
      <c r="O49" s="162">
        <v>-28.6</v>
      </c>
      <c r="P49" s="162">
        <v>4.4000000000000004</v>
      </c>
      <c r="Q49" s="163"/>
      <c r="R49" s="162">
        <v>-17.600000000000001</v>
      </c>
      <c r="S49" s="162">
        <v>-0.97819999999999996</v>
      </c>
      <c r="T49" s="162">
        <v>10.9689</v>
      </c>
      <c r="U49" s="162">
        <v>6.2869999999999999</v>
      </c>
      <c r="V49" s="162">
        <v>6.0918000000000001</v>
      </c>
      <c r="W49" s="162">
        <v>10.7906</v>
      </c>
      <c r="X49" s="162">
        <v>1.7238</v>
      </c>
      <c r="Y49" s="162">
        <v>0.25700000000000001</v>
      </c>
      <c r="Z49" s="162">
        <v>1.3085</v>
      </c>
      <c r="AA49" s="163"/>
      <c r="AB49" s="162">
        <v>-0.72140000000000004</v>
      </c>
      <c r="AC49" s="162">
        <v>0.183</v>
      </c>
      <c r="AD49" s="162">
        <v>0.23799999999999999</v>
      </c>
      <c r="AE49" s="162">
        <v>3.4649999999999999</v>
      </c>
      <c r="AF49" s="162">
        <v>-6.66</v>
      </c>
      <c r="AG49" s="162">
        <v>-2.2000000000000002</v>
      </c>
      <c r="AH49" s="162">
        <v>-1.4950000000000001</v>
      </c>
      <c r="AI49" s="162">
        <v>0.27900000000000003</v>
      </c>
      <c r="AJ49" s="163"/>
      <c r="AK49" s="162">
        <v>-15.38</v>
      </c>
      <c r="AL49" s="162">
        <v>-10</v>
      </c>
      <c r="AM49" s="162">
        <v>-10.26</v>
      </c>
      <c r="AN49" s="162">
        <v>-11.13</v>
      </c>
      <c r="AO49" s="162">
        <v>8.5059000000000005</v>
      </c>
      <c r="AP49" s="162">
        <v>3.3151999999999999</v>
      </c>
      <c r="AQ49" s="162">
        <v>17.956299999999999</v>
      </c>
      <c r="AR49" s="162">
        <v>21.9985</v>
      </c>
      <c r="AS49" s="162">
        <v>-16.9133</v>
      </c>
      <c r="AT49" s="162">
        <v>-8.7628000000000004</v>
      </c>
      <c r="AU49" s="163"/>
      <c r="AV49" s="162">
        <v>-0.41639999999999999</v>
      </c>
      <c r="AW49" s="162">
        <v>4.9700000000000001E-2</v>
      </c>
      <c r="AX49" s="162">
        <v>-18.675899999999999</v>
      </c>
      <c r="AY49" s="162">
        <v>-16.6554</v>
      </c>
      <c r="AZ49" s="162">
        <v>22.014700000000001</v>
      </c>
      <c r="BA49" s="162">
        <v>22.160499999999999</v>
      </c>
      <c r="BB49" s="162">
        <v>14.9526</v>
      </c>
      <c r="BC49" s="162">
        <v>1.2008000000000001</v>
      </c>
      <c r="BD49" s="162">
        <v>-2.5</v>
      </c>
      <c r="BE49" s="162">
        <v>-2.5</v>
      </c>
      <c r="BF49" s="162">
        <v>-21.4711</v>
      </c>
      <c r="BG49" s="163"/>
      <c r="BH49" s="162">
        <v>-3.6135999999999999</v>
      </c>
      <c r="BI49" s="163"/>
      <c r="BJ49" s="162">
        <v>2.2776000000000001</v>
      </c>
      <c r="BK49" s="162">
        <v>7.2938000000000001</v>
      </c>
      <c r="BL49" s="162">
        <v>2.7195999999999998</v>
      </c>
      <c r="BM49" s="162">
        <v>1.9188000000000001</v>
      </c>
      <c r="BN49" s="162">
        <v>-103.3967</v>
      </c>
      <c r="BO49" s="162">
        <v>89.3887</v>
      </c>
      <c r="BP49" s="162">
        <v>89.205600000000004</v>
      </c>
      <c r="BQ49" s="162">
        <v>-101.56229999999999</v>
      </c>
      <c r="BR49" s="162">
        <v>-103.06010000000001</v>
      </c>
      <c r="BS49" s="163"/>
      <c r="BT49" s="163"/>
      <c r="BU49" s="163"/>
      <c r="BV49" s="163"/>
      <c r="BW49" s="162">
        <v>18.239999999999998</v>
      </c>
      <c r="BX49" s="163"/>
      <c r="BY49" s="162">
        <v>-7.68</v>
      </c>
      <c r="BZ49" s="162">
        <v>-1.02</v>
      </c>
      <c r="CA49" s="162">
        <v>8.7113999999999994</v>
      </c>
      <c r="CB49" s="162">
        <v>9.1133000000000006</v>
      </c>
      <c r="CC49" s="162">
        <v>9.6613000000000007</v>
      </c>
      <c r="CD49" s="162">
        <v>7.2298999999999998</v>
      </c>
      <c r="CE49" s="162">
        <v>4.3208000000000002</v>
      </c>
      <c r="CF49" s="162">
        <v>4.8616000000000001</v>
      </c>
      <c r="CG49" s="162">
        <v>4.9744999999999999</v>
      </c>
      <c r="CH49" s="162">
        <v>2.0247999999999999</v>
      </c>
      <c r="CI49" s="162">
        <v>23.3672</v>
      </c>
      <c r="CJ49" s="163"/>
      <c r="CK49" s="163"/>
      <c r="CL49" s="162">
        <v>25.9</v>
      </c>
      <c r="CM49" s="162">
        <v>-46.5</v>
      </c>
      <c r="CN49" s="162">
        <v>-3.55</v>
      </c>
      <c r="CO49" s="162">
        <v>37.341200000000001</v>
      </c>
      <c r="CP49" s="162">
        <v>37.585000000000001</v>
      </c>
      <c r="CQ49" s="162">
        <v>36.292200000000001</v>
      </c>
      <c r="CR49" s="162">
        <v>52.560400000000001</v>
      </c>
      <c r="CS49" s="162">
        <v>52.670200000000001</v>
      </c>
      <c r="CT49" s="162">
        <v>-26.525500000000001</v>
      </c>
      <c r="CU49" s="162">
        <v>-44.267200000000003</v>
      </c>
      <c r="CV49" s="162">
        <v>-21.3995</v>
      </c>
      <c r="CW49" s="162">
        <v>3.7094</v>
      </c>
      <c r="CX49" s="162">
        <v>32.58</v>
      </c>
      <c r="CY49" s="162">
        <v>12.2</v>
      </c>
      <c r="CZ49" s="162">
        <v>12.192399999999999</v>
      </c>
      <c r="DA49" s="162">
        <v>11.0382</v>
      </c>
      <c r="DB49" s="162">
        <v>10.746700000000001</v>
      </c>
      <c r="DC49" s="163"/>
      <c r="DD49" s="162">
        <v>-24.300599999999999</v>
      </c>
      <c r="DE49" s="162">
        <v>-24.8172</v>
      </c>
      <c r="DF49" s="162">
        <v>12.5998</v>
      </c>
      <c r="DG49" s="163"/>
      <c r="DH49" s="162">
        <v>-4.4764999999999997</v>
      </c>
      <c r="DI49" s="162">
        <v>-49.1</v>
      </c>
      <c r="DJ49" s="162">
        <v>-48.5</v>
      </c>
      <c r="DK49" s="162">
        <v>-3.7841999999999998</v>
      </c>
      <c r="DL49" s="162">
        <v>8.7951999999999995</v>
      </c>
      <c r="DM49" s="162">
        <v>17.3536</v>
      </c>
      <c r="DN49" s="162">
        <v>19.859300000000001</v>
      </c>
      <c r="DO49" s="162">
        <v>9.81</v>
      </c>
      <c r="DP49" s="162">
        <v>-3.45</v>
      </c>
      <c r="DQ49" s="162">
        <v>9.4395000000000007</v>
      </c>
      <c r="DR49" s="162">
        <v>-13.474500000000001</v>
      </c>
      <c r="DS49" s="162">
        <v>-1.83</v>
      </c>
      <c r="DT49" s="162">
        <v>-1.88</v>
      </c>
      <c r="DU49" s="162">
        <v>19.5</v>
      </c>
      <c r="DV49" s="162">
        <v>-15.44</v>
      </c>
      <c r="DW49" s="162">
        <v>-16.145499999999998</v>
      </c>
      <c r="DX49" s="162">
        <v>-8.4817999999999998</v>
      </c>
      <c r="DY49" s="162">
        <v>-2.6551</v>
      </c>
      <c r="DZ49" s="162">
        <v>-2.2364000000000002</v>
      </c>
      <c r="EA49" s="162">
        <v>22.231999999999999</v>
      </c>
      <c r="EB49" s="162">
        <v>3.4424999999999999</v>
      </c>
      <c r="EC49" s="162">
        <v>-1.2503</v>
      </c>
      <c r="ED49" s="162">
        <v>-1.0422</v>
      </c>
      <c r="EE49" s="162">
        <v>0.6764</v>
      </c>
      <c r="EF49" s="162">
        <v>-8.7952999999999992</v>
      </c>
      <c r="EG49" s="162">
        <v>-15.198</v>
      </c>
      <c r="EH49" s="162">
        <v>9.9861000000000004</v>
      </c>
      <c r="EI49" s="162">
        <v>53.612499999999997</v>
      </c>
      <c r="EJ49" s="163"/>
      <c r="EK49" s="162">
        <v>-6.8461999999999996</v>
      </c>
      <c r="EL49" s="162">
        <v>-5.8215000000000003</v>
      </c>
      <c r="EM49" s="163"/>
      <c r="EN49" s="162">
        <v>-0.90739999999999998</v>
      </c>
      <c r="EO49" s="162">
        <v>-1.6046</v>
      </c>
      <c r="EP49" s="162">
        <v>-6.1479999999999997</v>
      </c>
      <c r="EQ49" s="162">
        <v>-6.7927999999999997</v>
      </c>
      <c r="ER49" s="162">
        <v>-6.2893999999999997</v>
      </c>
      <c r="ES49" s="162">
        <v>-5.7060000000000004</v>
      </c>
      <c r="ET49" s="163"/>
      <c r="EU49" s="162">
        <v>4.87</v>
      </c>
      <c r="EV49" s="163"/>
      <c r="EW49" s="162">
        <v>7.0509000000000004</v>
      </c>
      <c r="EX49" s="162">
        <v>-1.1736</v>
      </c>
      <c r="EY49" s="162">
        <v>-16.309000000000001</v>
      </c>
      <c r="EZ49" s="162">
        <v>-16.215900000000001</v>
      </c>
      <c r="FA49" s="162">
        <v>10.1014</v>
      </c>
      <c r="FB49" s="162">
        <v>-8.4199000000000002</v>
      </c>
      <c r="FC49" s="162">
        <v>0</v>
      </c>
      <c r="FD49" s="162">
        <v>8.1466999999999992</v>
      </c>
      <c r="FE49" s="162">
        <v>7.8489000000000004</v>
      </c>
      <c r="FF49" s="163"/>
      <c r="FG49" s="162">
        <v>4.4016999999999999</v>
      </c>
      <c r="FH49" s="162">
        <v>4.2107000000000001</v>
      </c>
      <c r="FI49" s="162">
        <v>2.7715000000000001</v>
      </c>
      <c r="FJ49" s="162">
        <v>-9.8798999999999992</v>
      </c>
      <c r="FK49" s="162">
        <v>-10.2148</v>
      </c>
      <c r="FL49" s="162">
        <v>-3.6840000000000002</v>
      </c>
      <c r="FM49" s="162">
        <v>4.1119000000000003</v>
      </c>
      <c r="FN49" s="162">
        <v>4.0628000000000002</v>
      </c>
      <c r="FO49" s="162">
        <v>4.9729000000000001</v>
      </c>
      <c r="FP49" s="162">
        <v>16.9359</v>
      </c>
      <c r="FQ49" s="162">
        <v>16.500499999999999</v>
      </c>
      <c r="FR49" s="162">
        <v>-16.97</v>
      </c>
      <c r="FS49" s="162">
        <v>-2.0137</v>
      </c>
      <c r="FT49" s="162">
        <v>0.2621</v>
      </c>
      <c r="FU49" s="162">
        <v>0.43</v>
      </c>
      <c r="FV49" s="162">
        <v>1.19</v>
      </c>
      <c r="FW49" s="162">
        <v>-16.995100000000001</v>
      </c>
      <c r="FX49" s="163"/>
      <c r="FY49" s="162">
        <v>7.1879999999999997</v>
      </c>
      <c r="FZ49" s="162">
        <v>0.67200000000000004</v>
      </c>
      <c r="GA49" s="162">
        <v>3.0407999999999999</v>
      </c>
      <c r="GB49" s="162">
        <v>25.86</v>
      </c>
      <c r="GC49" s="162">
        <v>-25.823</v>
      </c>
      <c r="GD49" s="162">
        <v>-17.065999999999999</v>
      </c>
      <c r="GE49" s="162">
        <v>-2.38</v>
      </c>
      <c r="GF49" s="162">
        <v>36.034100000000002</v>
      </c>
      <c r="GG49" s="163"/>
      <c r="GH49" s="162">
        <v>25.345700000000001</v>
      </c>
      <c r="GI49" s="162">
        <v>-7.6757999999999997</v>
      </c>
      <c r="GJ49" s="162">
        <v>-8.3260000000000005</v>
      </c>
      <c r="GK49" s="162">
        <v>3.3675000000000002</v>
      </c>
      <c r="GL49" s="163"/>
      <c r="GM49" s="163"/>
      <c r="GN49" s="162">
        <v>-14.1066</v>
      </c>
      <c r="GO49" s="162">
        <v>-13.585599999999999</v>
      </c>
      <c r="GP49" s="162">
        <v>8.5920000000000005</v>
      </c>
      <c r="GQ49" s="162">
        <v>-19.686900000000001</v>
      </c>
      <c r="GR49" s="162">
        <v>7.0178000000000003</v>
      </c>
      <c r="GS49" s="162">
        <v>6.9833999999999996</v>
      </c>
      <c r="GT49" s="162">
        <v>163.1267</v>
      </c>
      <c r="GU49" s="162">
        <v>-7.7099000000000002</v>
      </c>
      <c r="GV49" s="162">
        <v>-9.5511999999999997</v>
      </c>
      <c r="GW49" s="162">
        <v>-9.2260000000000009</v>
      </c>
      <c r="GX49" s="162">
        <v>2.4552999999999998</v>
      </c>
      <c r="GY49" s="162">
        <v>11.244899999999999</v>
      </c>
      <c r="GZ49" s="162">
        <v>8.9328000000000003</v>
      </c>
      <c r="HA49" s="162">
        <v>1.9071</v>
      </c>
      <c r="HB49" s="162">
        <v>-27.533799999999999</v>
      </c>
      <c r="HC49" s="162">
        <v>-27.5199</v>
      </c>
      <c r="HD49" s="162">
        <v>4.6100000000000003</v>
      </c>
      <c r="HE49" s="163"/>
      <c r="HF49" s="162">
        <v>41.020499999999998</v>
      </c>
      <c r="HG49" s="162">
        <v>46.4086</v>
      </c>
      <c r="HH49" s="162">
        <v>66.121399999999994</v>
      </c>
      <c r="HI49" s="162">
        <v>-36.971400000000003</v>
      </c>
      <c r="HJ49" s="162">
        <v>14.516400000000001</v>
      </c>
      <c r="HK49" s="163"/>
      <c r="HL49" s="163"/>
      <c r="HM49" s="162">
        <v>-21.440200000000001</v>
      </c>
      <c r="HN49" s="162">
        <v>-22.993200000000002</v>
      </c>
      <c r="HO49" s="162">
        <v>2.7477</v>
      </c>
      <c r="HP49" s="162">
        <v>4.3101000000000003</v>
      </c>
      <c r="HQ49" s="162">
        <v>-6.2443999999999997</v>
      </c>
      <c r="HR49" s="162">
        <v>-5.6840999999999999</v>
      </c>
      <c r="HS49" s="162">
        <v>-17.343800000000002</v>
      </c>
      <c r="HT49" s="162">
        <v>-17.288799999999998</v>
      </c>
      <c r="HU49" s="162">
        <v>26.87</v>
      </c>
      <c r="HV49" s="162">
        <v>26.81</v>
      </c>
      <c r="HW49" s="162">
        <v>-21.5</v>
      </c>
      <c r="HX49" s="162">
        <v>-21.5</v>
      </c>
      <c r="HY49" s="162">
        <v>0.37080000000000002</v>
      </c>
      <c r="HZ49" s="162">
        <v>-7.36</v>
      </c>
      <c r="IA49" s="162">
        <v>25.465900000000001</v>
      </c>
      <c r="IB49" s="162">
        <v>22.5519</v>
      </c>
      <c r="IC49" s="162">
        <v>23.2119</v>
      </c>
      <c r="ID49" s="162">
        <v>-16.100000000000001</v>
      </c>
      <c r="IE49" s="162">
        <v>-31.6</v>
      </c>
      <c r="IF49" s="162">
        <v>-10.5</v>
      </c>
      <c r="IG49" s="162">
        <v>-11.1</v>
      </c>
      <c r="IH49" s="162">
        <v>4.1760999999999999</v>
      </c>
      <c r="II49" s="162">
        <v>3.8561999999999999</v>
      </c>
      <c r="IJ49" s="162">
        <v>-159.9222</v>
      </c>
      <c r="IK49" s="162">
        <v>11.321199999999999</v>
      </c>
      <c r="IL49" s="162">
        <v>-221.68510000000001</v>
      </c>
      <c r="IM49" s="162">
        <v>9.1710999999999991</v>
      </c>
      <c r="IN49" s="162">
        <v>-25.034300000000002</v>
      </c>
      <c r="IO49" s="163"/>
      <c r="IP49" s="162">
        <v>94.836100000000002</v>
      </c>
      <c r="IQ49" s="162">
        <v>113.49850000000001</v>
      </c>
      <c r="IR49" s="162">
        <v>33.087899999999998</v>
      </c>
      <c r="IS49" s="162">
        <v>1.4870000000000001</v>
      </c>
      <c r="IT49" s="162">
        <v>22.7194</v>
      </c>
      <c r="IU49" s="162">
        <v>22.206199999999999</v>
      </c>
      <c r="IV49" s="162">
        <v>-4.0530999999999997</v>
      </c>
      <c r="IW49" s="162">
        <v>124.53360000000001</v>
      </c>
      <c r="IX49" s="162">
        <v>-136.23939999999999</v>
      </c>
      <c r="IY49" s="162">
        <v>-19.552199999999999</v>
      </c>
      <c r="IZ49" s="162">
        <v>22.052800000000001</v>
      </c>
      <c r="JA49" s="162">
        <v>-1.9201999999999999</v>
      </c>
      <c r="JB49" s="162">
        <v>1.3939999999999999</v>
      </c>
      <c r="JC49" s="162">
        <v>-6.88</v>
      </c>
      <c r="JD49" s="162">
        <v>-2.2770000000000001</v>
      </c>
      <c r="JE49" s="162">
        <v>-2.2970000000000002</v>
      </c>
      <c r="JF49" s="162">
        <v>2.16</v>
      </c>
      <c r="JG49" s="162">
        <v>0.8</v>
      </c>
      <c r="JH49" s="162">
        <v>-4.5499000000000001</v>
      </c>
      <c r="JI49" s="162">
        <v>-7.0877999999999997</v>
      </c>
      <c r="JJ49" s="162">
        <v>-5.6500000000000002E-2</v>
      </c>
      <c r="JK49" s="162">
        <v>6.1234000000000002</v>
      </c>
      <c r="JL49" s="162">
        <v>-4.4000000000000004</v>
      </c>
      <c r="JM49" s="162">
        <v>7.9000000000000001E-2</v>
      </c>
      <c r="JN49" s="162">
        <v>-7.0000000000000001E-3</v>
      </c>
      <c r="JO49" s="163"/>
      <c r="JP49" s="163"/>
      <c r="JQ49" s="162">
        <v>1.0098</v>
      </c>
      <c r="JR49" s="162">
        <v>0.432</v>
      </c>
      <c r="JS49" s="162">
        <v>0.46200000000000002</v>
      </c>
      <c r="JT49" s="163"/>
      <c r="JU49" s="162">
        <v>16.2</v>
      </c>
      <c r="JV49" s="162">
        <v>9.3956</v>
      </c>
      <c r="JW49" s="162">
        <v>0.77</v>
      </c>
      <c r="JX49" s="163"/>
      <c r="JY49" s="162">
        <v>0</v>
      </c>
      <c r="JZ49" s="162">
        <v>-17.977399999999999</v>
      </c>
      <c r="KA49" s="162">
        <v>-22.332699999999999</v>
      </c>
      <c r="KB49" s="162">
        <v>4.2831999999999999</v>
      </c>
      <c r="KC49" s="162">
        <v>14.05</v>
      </c>
      <c r="KD49" s="162">
        <v>-17.713899999999999</v>
      </c>
      <c r="KE49" s="162">
        <v>3.0604</v>
      </c>
      <c r="KF49" s="162">
        <v>-12.9</v>
      </c>
      <c r="KG49" s="162">
        <v>-4.5999999999999996</v>
      </c>
      <c r="KH49" s="162">
        <v>125.41719999999999</v>
      </c>
      <c r="KI49" s="162">
        <v>-86.966300000000004</v>
      </c>
    </row>
    <row r="50" spans="1:295" ht="18" customHeight="1" x14ac:dyDescent="0.25">
      <c r="A50" s="160" t="s">
        <v>42</v>
      </c>
      <c r="B50" s="160" t="s">
        <v>781</v>
      </c>
      <c r="C50" s="164">
        <v>0</v>
      </c>
      <c r="D50" s="165">
        <v>1.4053</v>
      </c>
      <c r="E50" s="165">
        <v>-6.3086000000000002</v>
      </c>
      <c r="F50" s="165">
        <v>5.1616</v>
      </c>
      <c r="G50" s="165">
        <v>11.810499999999999</v>
      </c>
      <c r="H50" s="166"/>
      <c r="I50" s="165">
        <v>16.521899999999999</v>
      </c>
      <c r="J50" s="166"/>
      <c r="K50" s="165">
        <v>21.674299999999999</v>
      </c>
      <c r="L50" s="165">
        <v>9.0146999999999995</v>
      </c>
      <c r="M50" s="165">
        <v>8.6702999999999992</v>
      </c>
      <c r="N50" s="165">
        <v>-13.32</v>
      </c>
      <c r="O50" s="165">
        <v>-26.4</v>
      </c>
      <c r="P50" s="165">
        <v>2.2000000000000002</v>
      </c>
      <c r="Q50" s="166"/>
      <c r="R50" s="165">
        <v>-15.4</v>
      </c>
      <c r="S50" s="165">
        <v>-0.79590000000000005</v>
      </c>
      <c r="T50" s="165">
        <v>11.101800000000001</v>
      </c>
      <c r="U50" s="165">
        <v>6.1535000000000002</v>
      </c>
      <c r="V50" s="165">
        <v>5.9313000000000002</v>
      </c>
      <c r="W50" s="165">
        <v>10.5555</v>
      </c>
      <c r="X50" s="165">
        <v>1.8143</v>
      </c>
      <c r="Y50" s="165">
        <v>0.91479999999999995</v>
      </c>
      <c r="Z50" s="165">
        <v>1.5550999999999999</v>
      </c>
      <c r="AA50" s="166"/>
      <c r="AB50" s="165">
        <v>-0.69679999999999997</v>
      </c>
      <c r="AC50" s="165">
        <v>0.156</v>
      </c>
      <c r="AD50" s="165">
        <v>0.18099999999999999</v>
      </c>
      <c r="AE50" s="165">
        <v>3.609</v>
      </c>
      <c r="AF50" s="165">
        <v>-6.66</v>
      </c>
      <c r="AG50" s="165">
        <v>-4.4000000000000004</v>
      </c>
      <c r="AH50" s="165">
        <v>-1.61</v>
      </c>
      <c r="AI50" s="165">
        <v>0.28599999999999998</v>
      </c>
      <c r="AJ50" s="166"/>
      <c r="AK50" s="165">
        <v>-15.61</v>
      </c>
      <c r="AL50" s="166"/>
      <c r="AM50" s="165">
        <v>-10.52</v>
      </c>
      <c r="AN50" s="165">
        <v>-10.61</v>
      </c>
      <c r="AO50" s="165">
        <v>8.2386999999999997</v>
      </c>
      <c r="AP50" s="165">
        <v>3.4956999999999998</v>
      </c>
      <c r="AQ50" s="165">
        <v>17.4526</v>
      </c>
      <c r="AR50" s="165">
        <v>21.629000000000001</v>
      </c>
      <c r="AS50" s="165">
        <v>-16.5029</v>
      </c>
      <c r="AT50" s="165">
        <v>-9.7189999999999994</v>
      </c>
      <c r="AU50" s="166"/>
      <c r="AV50" s="165">
        <v>6.7599999999999993E-2</v>
      </c>
      <c r="AW50" s="165">
        <v>0.42509999999999998</v>
      </c>
      <c r="AX50" s="165">
        <v>-18.961400000000001</v>
      </c>
      <c r="AY50" s="165">
        <v>-16.576000000000001</v>
      </c>
      <c r="AZ50" s="165">
        <v>23.583100000000002</v>
      </c>
      <c r="BA50" s="165">
        <v>23.720300000000002</v>
      </c>
      <c r="BB50" s="165">
        <v>12.0505</v>
      </c>
      <c r="BC50" s="165">
        <v>1.8006</v>
      </c>
      <c r="BD50" s="165">
        <v>-2.9</v>
      </c>
      <c r="BE50" s="165">
        <v>-2.9</v>
      </c>
      <c r="BF50" s="165">
        <v>-21.2056</v>
      </c>
      <c r="BG50" s="166"/>
      <c r="BH50" s="165">
        <v>-3.7625000000000002</v>
      </c>
      <c r="BI50" s="166"/>
      <c r="BJ50" s="165">
        <v>0.73199999999999998</v>
      </c>
      <c r="BK50" s="165">
        <v>6.2602000000000002</v>
      </c>
      <c r="BL50" s="165">
        <v>3.0127999999999999</v>
      </c>
      <c r="BM50" s="165">
        <v>1.9339999999999999</v>
      </c>
      <c r="BN50" s="165">
        <v>-101.6266</v>
      </c>
      <c r="BO50" s="165">
        <v>88.900400000000005</v>
      </c>
      <c r="BP50" s="165">
        <v>88.900400000000005</v>
      </c>
      <c r="BQ50" s="165">
        <v>-94.903099999999995</v>
      </c>
      <c r="BR50" s="165">
        <v>-105.9358</v>
      </c>
      <c r="BS50" s="166"/>
      <c r="BT50" s="166"/>
      <c r="BU50" s="166"/>
      <c r="BV50" s="166"/>
      <c r="BW50" s="165">
        <v>18.89</v>
      </c>
      <c r="BX50" s="166"/>
      <c r="BY50" s="165">
        <v>-8.2100000000000009</v>
      </c>
      <c r="BZ50" s="165">
        <v>-1.28</v>
      </c>
      <c r="CA50" s="165">
        <v>11.1226</v>
      </c>
      <c r="CB50" s="165">
        <v>11.1226</v>
      </c>
      <c r="CC50" s="165">
        <v>9.0998000000000001</v>
      </c>
      <c r="CD50" s="165">
        <v>6.5628000000000002</v>
      </c>
      <c r="CE50" s="165">
        <v>4.9774000000000003</v>
      </c>
      <c r="CF50" s="165">
        <v>4.6974</v>
      </c>
      <c r="CG50" s="165">
        <v>4.2503000000000002</v>
      </c>
      <c r="CH50" s="165">
        <v>0.37</v>
      </c>
      <c r="CI50" s="165">
        <v>23.332699999999999</v>
      </c>
      <c r="CJ50" s="166"/>
      <c r="CK50" s="166"/>
      <c r="CL50" s="165">
        <v>24</v>
      </c>
      <c r="CM50" s="165">
        <v>-45.9</v>
      </c>
      <c r="CN50" s="165">
        <v>-3.53</v>
      </c>
      <c r="CO50" s="165">
        <v>36.756900000000002</v>
      </c>
      <c r="CP50" s="165">
        <v>36.623899999999999</v>
      </c>
      <c r="CQ50" s="165">
        <v>35.298699999999997</v>
      </c>
      <c r="CR50" s="165">
        <v>53.063000000000002</v>
      </c>
      <c r="CS50" s="165">
        <v>53.302100000000003</v>
      </c>
      <c r="CT50" s="165">
        <v>-27.366</v>
      </c>
      <c r="CU50" s="165">
        <v>-44.633899999999997</v>
      </c>
      <c r="CV50" s="165">
        <v>-22.609500000000001</v>
      </c>
      <c r="CW50" s="165">
        <v>3.7561</v>
      </c>
      <c r="CX50" s="165">
        <v>30.08</v>
      </c>
      <c r="CY50" s="165">
        <v>11.54</v>
      </c>
      <c r="CZ50" s="165">
        <v>11.567399999999999</v>
      </c>
      <c r="DA50" s="165">
        <v>10.452299999999999</v>
      </c>
      <c r="DB50" s="165">
        <v>10.517799999999999</v>
      </c>
      <c r="DC50" s="166"/>
      <c r="DD50" s="165">
        <v>-24.2453</v>
      </c>
      <c r="DE50" s="165">
        <v>-24.471499999999999</v>
      </c>
      <c r="DF50" s="165">
        <v>10.588699999999999</v>
      </c>
      <c r="DG50" s="166"/>
      <c r="DH50" s="165">
        <v>-4.3754</v>
      </c>
      <c r="DI50" s="165">
        <v>-46.8</v>
      </c>
      <c r="DJ50" s="165">
        <v>-48.4</v>
      </c>
      <c r="DK50" s="165">
        <v>-3.8635000000000002</v>
      </c>
      <c r="DL50" s="165">
        <v>7.6731999999999996</v>
      </c>
      <c r="DM50" s="165">
        <v>16.7227</v>
      </c>
      <c r="DN50" s="165">
        <v>18.3749</v>
      </c>
      <c r="DO50" s="165">
        <v>8.6999999999999993</v>
      </c>
      <c r="DP50" s="165">
        <v>-3.27</v>
      </c>
      <c r="DQ50" s="165">
        <v>8.7575000000000003</v>
      </c>
      <c r="DR50" s="165">
        <v>-11.67</v>
      </c>
      <c r="DS50" s="165">
        <v>-2.0499999999999998</v>
      </c>
      <c r="DT50" s="165">
        <v>-2.11</v>
      </c>
      <c r="DU50" s="165">
        <v>17.29</v>
      </c>
      <c r="DV50" s="165">
        <v>-16.73</v>
      </c>
      <c r="DW50" s="165">
        <v>-14.6182</v>
      </c>
      <c r="DX50" s="165">
        <v>-7.5182000000000002</v>
      </c>
      <c r="DY50" s="165">
        <v>0</v>
      </c>
      <c r="DZ50" s="165">
        <v>-0.76359999999999995</v>
      </c>
      <c r="EA50" s="165">
        <v>20.101099999999999</v>
      </c>
      <c r="EB50" s="165">
        <v>1.7729999999999999</v>
      </c>
      <c r="EC50" s="165">
        <v>-2.5950000000000002</v>
      </c>
      <c r="ED50" s="165">
        <v>-2.8243999999999998</v>
      </c>
      <c r="EE50" s="165">
        <v>0.72719999999999996</v>
      </c>
      <c r="EF50" s="165">
        <v>-8.1183999999999994</v>
      </c>
      <c r="EG50" s="165">
        <v>-15.337999999999999</v>
      </c>
      <c r="EH50" s="165">
        <v>2.9447999999999999</v>
      </c>
      <c r="EI50" s="165">
        <v>56.323500000000003</v>
      </c>
      <c r="EJ50" s="166"/>
      <c r="EK50" s="165">
        <v>-6.5856000000000003</v>
      </c>
      <c r="EL50" s="165">
        <v>-5.5537000000000001</v>
      </c>
      <c r="EM50" s="166"/>
      <c r="EN50" s="165">
        <v>-0.84660000000000002</v>
      </c>
      <c r="EO50" s="165">
        <v>-1.8499000000000001</v>
      </c>
      <c r="EP50" s="165">
        <v>-6.66</v>
      </c>
      <c r="EQ50" s="165">
        <v>-5.5331999999999999</v>
      </c>
      <c r="ER50" s="165">
        <v>-5.0701999999999998</v>
      </c>
      <c r="ES50" s="165">
        <v>-7.1662999999999997</v>
      </c>
      <c r="ET50" s="166"/>
      <c r="EU50" s="165">
        <v>4.8600000000000003</v>
      </c>
      <c r="EV50" s="166"/>
      <c r="EW50" s="165">
        <v>7.0885999999999996</v>
      </c>
      <c r="EX50" s="165">
        <v>-0.31830000000000003</v>
      </c>
      <c r="EY50" s="165">
        <v>-17.495899999999999</v>
      </c>
      <c r="EZ50" s="165">
        <v>-17.216100000000001</v>
      </c>
      <c r="FA50" s="165">
        <v>10.7395</v>
      </c>
      <c r="FB50" s="165">
        <v>-9.7545999999999999</v>
      </c>
      <c r="FC50" s="166"/>
      <c r="FD50" s="165">
        <v>8.8046000000000006</v>
      </c>
      <c r="FE50" s="165">
        <v>8.3928999999999991</v>
      </c>
      <c r="FF50" s="166"/>
      <c r="FG50" s="165">
        <v>4.3913000000000002</v>
      </c>
      <c r="FH50" s="165">
        <v>3.5729000000000002</v>
      </c>
      <c r="FI50" s="165">
        <v>0</v>
      </c>
      <c r="FJ50" s="165">
        <v>-11.8894</v>
      </c>
      <c r="FK50" s="165">
        <v>-12.3918</v>
      </c>
      <c r="FL50" s="165">
        <v>1.3395999999999999</v>
      </c>
      <c r="FM50" s="165">
        <v>1.1323000000000001</v>
      </c>
      <c r="FN50" s="165">
        <v>1.1474</v>
      </c>
      <c r="FO50" s="165">
        <v>6.8940999999999999</v>
      </c>
      <c r="FP50" s="165">
        <v>16.676200000000001</v>
      </c>
      <c r="FQ50" s="165">
        <v>14.313000000000001</v>
      </c>
      <c r="FR50" s="165">
        <v>-16.96</v>
      </c>
      <c r="FS50" s="165">
        <v>-1.8196000000000001</v>
      </c>
      <c r="FT50" s="165">
        <v>0.2374</v>
      </c>
      <c r="FU50" s="165">
        <v>1.06</v>
      </c>
      <c r="FV50" s="165">
        <v>2.4500000000000002</v>
      </c>
      <c r="FW50" s="165">
        <v>-15.196099999999999</v>
      </c>
      <c r="FX50" s="166"/>
      <c r="FY50" s="165">
        <v>7.1639999999999997</v>
      </c>
      <c r="FZ50" s="165">
        <v>0.60899999999999999</v>
      </c>
      <c r="GA50" s="166"/>
      <c r="GB50" s="165">
        <v>27.14</v>
      </c>
      <c r="GC50" s="165">
        <v>-27.584199999999999</v>
      </c>
      <c r="GD50" s="165">
        <v>-17.813099999999999</v>
      </c>
      <c r="GE50" s="165">
        <v>-2.44</v>
      </c>
      <c r="GF50" s="165">
        <v>37.0458</v>
      </c>
      <c r="GG50" s="166"/>
      <c r="GH50" s="165">
        <v>24.524799999999999</v>
      </c>
      <c r="GI50" s="165">
        <v>-8.2385000000000002</v>
      </c>
      <c r="GJ50" s="165">
        <v>-8.7286000000000001</v>
      </c>
      <c r="GK50" s="165">
        <v>3.2403</v>
      </c>
      <c r="GL50" s="166"/>
      <c r="GM50" s="166"/>
      <c r="GN50" s="165">
        <v>-13.930899999999999</v>
      </c>
      <c r="GO50" s="165">
        <v>-12.485300000000001</v>
      </c>
      <c r="GP50" s="165">
        <v>8.4024999999999999</v>
      </c>
      <c r="GQ50" s="165">
        <v>-19.691299999999998</v>
      </c>
      <c r="GR50" s="165">
        <v>8.8855000000000004</v>
      </c>
      <c r="GS50" s="165">
        <v>8.2874999999999996</v>
      </c>
      <c r="GT50" s="165">
        <v>164.20320000000001</v>
      </c>
      <c r="GU50" s="165">
        <v>-7.9185999999999996</v>
      </c>
      <c r="GV50" s="165">
        <v>-7.4692999999999996</v>
      </c>
      <c r="GW50" s="165">
        <v>-10.244899999999999</v>
      </c>
      <c r="GX50" s="165">
        <v>1.9105000000000001</v>
      </c>
      <c r="GY50" s="165">
        <v>11.0984</v>
      </c>
      <c r="GZ50" s="165">
        <v>8.7350999999999992</v>
      </c>
      <c r="HA50" s="165">
        <v>1</v>
      </c>
      <c r="HB50" s="165">
        <v>-24.454599999999999</v>
      </c>
      <c r="HC50" s="165">
        <v>-24.215399999999999</v>
      </c>
      <c r="HD50" s="165">
        <v>3.35</v>
      </c>
      <c r="HE50" s="165">
        <v>0</v>
      </c>
      <c r="HF50" s="165">
        <v>44.6051</v>
      </c>
      <c r="HG50" s="165">
        <v>42.311</v>
      </c>
      <c r="HH50" s="165">
        <v>68.445899999999995</v>
      </c>
      <c r="HI50" s="165">
        <v>-39.255299999999998</v>
      </c>
      <c r="HJ50" s="165">
        <v>11.144299999999999</v>
      </c>
      <c r="HK50" s="166"/>
      <c r="HL50" s="165">
        <v>10.167400000000001</v>
      </c>
      <c r="HM50" s="165">
        <v>-20.665700000000001</v>
      </c>
      <c r="HN50" s="165">
        <v>-21.858899999999998</v>
      </c>
      <c r="HO50" s="166"/>
      <c r="HP50" s="166"/>
      <c r="HQ50" s="165">
        <v>-7.1673</v>
      </c>
      <c r="HR50" s="165">
        <v>-6.8872</v>
      </c>
      <c r="HS50" s="165">
        <v>-16.456800000000001</v>
      </c>
      <c r="HT50" s="165">
        <v>-16.3507</v>
      </c>
      <c r="HU50" s="165">
        <v>24.16</v>
      </c>
      <c r="HV50" s="165">
        <v>23.78</v>
      </c>
      <c r="HW50" s="165">
        <v>-22</v>
      </c>
      <c r="HX50" s="165">
        <v>-21.9</v>
      </c>
      <c r="HY50" s="165">
        <v>0.38729999999999998</v>
      </c>
      <c r="HZ50" s="165">
        <v>-6.96</v>
      </c>
      <c r="IA50" s="165">
        <v>22.599699999999999</v>
      </c>
      <c r="IB50" s="165">
        <v>24.9148</v>
      </c>
      <c r="IC50" s="165">
        <v>24.8002</v>
      </c>
      <c r="ID50" s="165">
        <v>-16.5</v>
      </c>
      <c r="IE50" s="165">
        <v>-32.799999999999997</v>
      </c>
      <c r="IF50" s="165">
        <v>-9.6999999999999993</v>
      </c>
      <c r="IG50" s="165">
        <v>-10.199999999999999</v>
      </c>
      <c r="IH50" s="165">
        <v>3.4062000000000001</v>
      </c>
      <c r="II50" s="165">
        <v>2.3071999999999999</v>
      </c>
      <c r="IJ50" s="165">
        <v>-161.5376</v>
      </c>
      <c r="IK50" s="165">
        <v>6.7127999999999997</v>
      </c>
      <c r="IL50" s="165">
        <v>-218.9374</v>
      </c>
      <c r="IM50" s="165">
        <v>10.9839</v>
      </c>
      <c r="IN50" s="165">
        <v>-25.347899999999999</v>
      </c>
      <c r="IO50" s="166"/>
      <c r="IP50" s="165">
        <v>96.714699999999993</v>
      </c>
      <c r="IQ50" s="165">
        <v>112.81950000000001</v>
      </c>
      <c r="IR50" s="165">
        <v>34.766399999999997</v>
      </c>
      <c r="IS50" s="165">
        <v>-1.3644000000000001</v>
      </c>
      <c r="IT50" s="165">
        <v>19.437000000000001</v>
      </c>
      <c r="IU50" s="165">
        <v>18.4846</v>
      </c>
      <c r="IV50" s="165">
        <v>-1.9519</v>
      </c>
      <c r="IW50" s="165">
        <v>121.54940000000001</v>
      </c>
      <c r="IX50" s="165">
        <v>-137.2998</v>
      </c>
      <c r="IY50" s="165">
        <v>-22.087599999999998</v>
      </c>
      <c r="IZ50" s="165">
        <v>25.326599999999999</v>
      </c>
      <c r="JA50" s="165">
        <v>-2.1545999999999998</v>
      </c>
      <c r="JB50" s="165">
        <v>1.4039999999999999</v>
      </c>
      <c r="JC50" s="165">
        <v>-6.56</v>
      </c>
      <c r="JD50" s="165">
        <v>-2.2709999999999999</v>
      </c>
      <c r="JE50" s="165">
        <v>-2.2730000000000001</v>
      </c>
      <c r="JF50" s="165">
        <v>1.68</v>
      </c>
      <c r="JG50" s="165">
        <v>1.36</v>
      </c>
      <c r="JH50" s="165">
        <v>-4.7968999999999999</v>
      </c>
      <c r="JI50" s="165">
        <v>-7.9086999999999996</v>
      </c>
      <c r="JJ50" s="165">
        <v>1.4663999999999999</v>
      </c>
      <c r="JK50" s="165">
        <v>5.5374999999999996</v>
      </c>
      <c r="JL50" s="165">
        <v>-4.5</v>
      </c>
      <c r="JM50" s="165">
        <v>-1.57</v>
      </c>
      <c r="JN50" s="165">
        <v>-0.64</v>
      </c>
      <c r="JO50" s="166"/>
      <c r="JP50" s="166"/>
      <c r="JQ50" s="165">
        <v>0.67759999999999998</v>
      </c>
      <c r="JR50" s="165">
        <v>0.48330000000000001</v>
      </c>
      <c r="JS50" s="165">
        <v>0.5071</v>
      </c>
      <c r="JT50" s="166"/>
      <c r="JU50" s="165">
        <v>16.5</v>
      </c>
      <c r="JV50" s="165">
        <v>9.4675999999999991</v>
      </c>
      <c r="JW50" s="165">
        <v>0.68</v>
      </c>
      <c r="JX50" s="166"/>
      <c r="JY50" s="165">
        <v>-9.4320000000000004</v>
      </c>
      <c r="JZ50" s="165">
        <v>-2.9847000000000001</v>
      </c>
      <c r="KA50" s="165">
        <v>-25.473400000000002</v>
      </c>
      <c r="KB50" s="165">
        <v>-6.1807999999999996</v>
      </c>
      <c r="KC50" s="165">
        <v>0</v>
      </c>
      <c r="KD50" s="165">
        <v>-28.756499999999999</v>
      </c>
      <c r="KE50" s="165">
        <v>-1.6356999999999999</v>
      </c>
      <c r="KF50" s="165">
        <v>-12.6</v>
      </c>
      <c r="KG50" s="165">
        <v>-4.0999999999999996</v>
      </c>
      <c r="KH50" s="165">
        <v>131.3775</v>
      </c>
      <c r="KI50" s="165">
        <v>-95.126300000000001</v>
      </c>
    </row>
    <row r="51" spans="1:295" ht="18" customHeight="1" x14ac:dyDescent="0.25">
      <c r="A51" s="160" t="s">
        <v>42</v>
      </c>
      <c r="B51" s="160" t="s">
        <v>782</v>
      </c>
      <c r="C51" s="164">
        <v>0</v>
      </c>
      <c r="D51" s="165">
        <v>1.3763000000000001</v>
      </c>
      <c r="E51" s="165">
        <v>-6.4505999999999997</v>
      </c>
      <c r="F51" s="165">
        <v>6.2264999999999997</v>
      </c>
      <c r="G51" s="165">
        <v>11.499499999999999</v>
      </c>
      <c r="H51" s="166"/>
      <c r="I51" s="165">
        <v>16.860099999999999</v>
      </c>
      <c r="J51" s="166"/>
      <c r="K51" s="165">
        <v>20.962800000000001</v>
      </c>
      <c r="L51" s="165">
        <v>8.6507000000000005</v>
      </c>
      <c r="M51" s="165">
        <v>8.3030000000000008</v>
      </c>
      <c r="N51" s="165">
        <v>-13.32</v>
      </c>
      <c r="O51" s="165">
        <v>-26.4</v>
      </c>
      <c r="P51" s="165">
        <v>2.2000000000000002</v>
      </c>
      <c r="Q51" s="166"/>
      <c r="R51" s="165">
        <v>-17.600000000000001</v>
      </c>
      <c r="S51" s="165">
        <v>-0.95889999999999997</v>
      </c>
      <c r="T51" s="165">
        <v>11.933400000000001</v>
      </c>
      <c r="U51" s="165">
        <v>6.0286999999999997</v>
      </c>
      <c r="V51" s="165">
        <v>6.0385</v>
      </c>
      <c r="W51" s="165">
        <v>10.771800000000001</v>
      </c>
      <c r="X51" s="165">
        <v>2.0202</v>
      </c>
      <c r="Y51" s="165">
        <v>1.8992</v>
      </c>
      <c r="Z51" s="165">
        <v>1.8178000000000001</v>
      </c>
      <c r="AA51" s="166"/>
      <c r="AB51" s="165">
        <v>-0.70350000000000001</v>
      </c>
      <c r="AC51" s="165">
        <v>-9.7000000000000003E-2</v>
      </c>
      <c r="AD51" s="165">
        <v>-7.9000000000000001E-2</v>
      </c>
      <c r="AE51" s="165">
        <v>3.177</v>
      </c>
      <c r="AF51" s="165">
        <v>-6.66</v>
      </c>
      <c r="AG51" s="165">
        <v>-4.4000000000000004</v>
      </c>
      <c r="AH51" s="165">
        <v>-1.5129999999999999</v>
      </c>
      <c r="AI51" s="165">
        <v>0.27400000000000002</v>
      </c>
      <c r="AJ51" s="166"/>
      <c r="AK51" s="165">
        <v>-16.059999999999999</v>
      </c>
      <c r="AL51" s="166"/>
      <c r="AM51" s="165">
        <v>-10.51</v>
      </c>
      <c r="AN51" s="165">
        <v>-10.220000000000001</v>
      </c>
      <c r="AO51" s="165">
        <v>8.1085999999999991</v>
      </c>
      <c r="AP51" s="165">
        <v>3.5112999999999999</v>
      </c>
      <c r="AQ51" s="165">
        <v>18.471499999999999</v>
      </c>
      <c r="AR51" s="165">
        <v>22.823599999999999</v>
      </c>
      <c r="AS51" s="165">
        <v>-16.276</v>
      </c>
      <c r="AT51" s="165">
        <v>-12.3834</v>
      </c>
      <c r="AU51" s="165">
        <v>0</v>
      </c>
      <c r="AV51" s="165">
        <v>-0.15679999999999999</v>
      </c>
      <c r="AW51" s="165">
        <v>0.50719999999999998</v>
      </c>
      <c r="AX51" s="165">
        <v>-19.5426</v>
      </c>
      <c r="AY51" s="165">
        <v>-17.644100000000002</v>
      </c>
      <c r="AZ51" s="165">
        <v>32.649799999999999</v>
      </c>
      <c r="BA51" s="165">
        <v>33.523400000000002</v>
      </c>
      <c r="BB51" s="165">
        <v>-7.6630000000000003</v>
      </c>
      <c r="BC51" s="165">
        <v>3.4157000000000002</v>
      </c>
      <c r="BD51" s="165">
        <v>-3.5</v>
      </c>
      <c r="BE51" s="165">
        <v>-3.5</v>
      </c>
      <c r="BF51" s="165">
        <v>-19.171500000000002</v>
      </c>
      <c r="BG51" s="166"/>
      <c r="BH51" s="165">
        <v>-3.0720999999999998</v>
      </c>
      <c r="BI51" s="166"/>
      <c r="BJ51" s="165">
        <v>-1.2948</v>
      </c>
      <c r="BK51" s="165">
        <v>4.7267000000000001</v>
      </c>
      <c r="BL51" s="165">
        <v>2.2770999999999999</v>
      </c>
      <c r="BM51" s="165">
        <v>1.6294</v>
      </c>
      <c r="BN51" s="165">
        <v>-102.1454</v>
      </c>
      <c r="BO51" s="165">
        <v>90.090599999999995</v>
      </c>
      <c r="BP51" s="165">
        <v>90.090599999999995</v>
      </c>
      <c r="BQ51" s="165">
        <v>-87.182000000000002</v>
      </c>
      <c r="BR51" s="165">
        <v>-108.6045</v>
      </c>
      <c r="BS51" s="166"/>
      <c r="BT51" s="166"/>
      <c r="BU51" s="166"/>
      <c r="BV51" s="165">
        <v>33.870600000000003</v>
      </c>
      <c r="BW51" s="165">
        <v>19.399999999999999</v>
      </c>
      <c r="BX51" s="166"/>
      <c r="BY51" s="165">
        <v>-9.18</v>
      </c>
      <c r="BZ51" s="165">
        <v>-1.75</v>
      </c>
      <c r="CA51" s="165">
        <v>10.184900000000001</v>
      </c>
      <c r="CB51" s="165">
        <v>10.9887</v>
      </c>
      <c r="CC51" s="165">
        <v>5.2907999999999999</v>
      </c>
      <c r="CD51" s="165">
        <v>2.9314</v>
      </c>
      <c r="CE51" s="165">
        <v>5.5316000000000001</v>
      </c>
      <c r="CF51" s="165">
        <v>4.3864999999999998</v>
      </c>
      <c r="CG51" s="165">
        <v>4.3573000000000004</v>
      </c>
      <c r="CH51" s="165">
        <v>-0.95550000000000002</v>
      </c>
      <c r="CI51" s="165">
        <v>24.073699999999999</v>
      </c>
      <c r="CJ51" s="166"/>
      <c r="CK51" s="166"/>
      <c r="CL51" s="165">
        <v>20.7</v>
      </c>
      <c r="CM51" s="165">
        <v>-47</v>
      </c>
      <c r="CN51" s="165">
        <v>-3.7</v>
      </c>
      <c r="CO51" s="165">
        <v>35.245800000000003</v>
      </c>
      <c r="CP51" s="165">
        <v>34.872799999999998</v>
      </c>
      <c r="CQ51" s="165">
        <v>33.991599999999998</v>
      </c>
      <c r="CR51" s="165">
        <v>53.731699999999996</v>
      </c>
      <c r="CS51" s="165">
        <v>54.138500000000001</v>
      </c>
      <c r="CT51" s="165">
        <v>-24.919</v>
      </c>
      <c r="CU51" s="165">
        <v>-46.616100000000003</v>
      </c>
      <c r="CV51" s="165">
        <v>-20.684200000000001</v>
      </c>
      <c r="CW51" s="165">
        <v>3.6158000000000001</v>
      </c>
      <c r="CX51" s="165">
        <v>29.95</v>
      </c>
      <c r="CY51" s="165">
        <v>11.23</v>
      </c>
      <c r="CZ51" s="165">
        <v>10.629899999999999</v>
      </c>
      <c r="DA51" s="165">
        <v>9.5733999999999995</v>
      </c>
      <c r="DB51" s="165">
        <v>10.152200000000001</v>
      </c>
      <c r="DC51" s="166"/>
      <c r="DD51" s="165">
        <v>-25.0779</v>
      </c>
      <c r="DE51" s="165">
        <v>-24.998699999999999</v>
      </c>
      <c r="DF51" s="165">
        <v>10.344900000000001</v>
      </c>
      <c r="DG51" s="166"/>
      <c r="DH51" s="165">
        <v>-4.3131000000000004</v>
      </c>
      <c r="DI51" s="166"/>
      <c r="DJ51" s="165">
        <v>-45.9</v>
      </c>
      <c r="DK51" s="165">
        <v>-4.2603</v>
      </c>
      <c r="DL51" s="165">
        <v>6.7381000000000002</v>
      </c>
      <c r="DM51" s="165">
        <v>16.091799999999999</v>
      </c>
      <c r="DN51" s="165">
        <v>16.890599999999999</v>
      </c>
      <c r="DO51" s="165">
        <v>7.47</v>
      </c>
      <c r="DP51" s="165">
        <v>-3.32</v>
      </c>
      <c r="DQ51" s="165">
        <v>10.9895</v>
      </c>
      <c r="DR51" s="165">
        <v>-10.48</v>
      </c>
      <c r="DS51" s="165">
        <v>-1.2</v>
      </c>
      <c r="DT51" s="165">
        <v>-1.25</v>
      </c>
      <c r="DU51" s="165">
        <v>15.56</v>
      </c>
      <c r="DV51" s="165">
        <v>-17.309999999999999</v>
      </c>
      <c r="DW51" s="165">
        <v>-14</v>
      </c>
      <c r="DX51" s="165">
        <v>-7.0727000000000002</v>
      </c>
      <c r="DY51" s="165">
        <v>0</v>
      </c>
      <c r="DZ51" s="165">
        <v>-3.6400000000000002E-2</v>
      </c>
      <c r="EA51" s="165">
        <v>18.061599999999999</v>
      </c>
      <c r="EB51" s="165">
        <v>-0.91659999999999997</v>
      </c>
      <c r="EC51" s="165">
        <v>-5.1300999999999997</v>
      </c>
      <c r="ED51" s="165">
        <v>-4.8776999999999999</v>
      </c>
      <c r="EE51" s="165">
        <v>2.8254000000000001</v>
      </c>
      <c r="EF51" s="165">
        <v>-5.6973000000000003</v>
      </c>
      <c r="EG51" s="165">
        <v>-15.712999999999999</v>
      </c>
      <c r="EH51" s="165">
        <v>-5.1631999999999998</v>
      </c>
      <c r="EI51" s="165">
        <v>43.283799999999999</v>
      </c>
      <c r="EJ51" s="166"/>
      <c r="EK51" s="165">
        <v>-10.314</v>
      </c>
      <c r="EL51" s="165">
        <v>-9.3229000000000006</v>
      </c>
      <c r="EM51" s="166"/>
      <c r="EN51" s="165">
        <v>-1.3087</v>
      </c>
      <c r="EO51" s="165">
        <v>-2.0329000000000002</v>
      </c>
      <c r="EP51" s="165">
        <v>-6.1479999999999997</v>
      </c>
      <c r="EQ51" s="165">
        <v>-5.5907999999999998</v>
      </c>
      <c r="ER51" s="165">
        <v>-5.3860000000000001</v>
      </c>
      <c r="ES51" s="165">
        <v>-10.183</v>
      </c>
      <c r="ET51" s="166"/>
      <c r="EU51" s="165">
        <v>4.92</v>
      </c>
      <c r="EV51" s="166"/>
      <c r="EW51" s="165">
        <v>6.9047000000000001</v>
      </c>
      <c r="EX51" s="165">
        <v>-0.64459999999999995</v>
      </c>
      <c r="EY51" s="165">
        <v>-16.648900000000001</v>
      </c>
      <c r="EZ51" s="165">
        <v>-16.457999999999998</v>
      </c>
      <c r="FA51" s="165">
        <v>9.0807000000000002</v>
      </c>
      <c r="FB51" s="165">
        <v>-12.118</v>
      </c>
      <c r="FC51" s="166"/>
      <c r="FD51" s="165">
        <v>9.0870999999999995</v>
      </c>
      <c r="FE51" s="165">
        <v>8.7673000000000005</v>
      </c>
      <c r="FF51" s="166"/>
      <c r="FG51" s="165">
        <v>3.0916000000000001</v>
      </c>
      <c r="FH51" s="165">
        <v>3.0379</v>
      </c>
      <c r="FI51" s="165">
        <v>0</v>
      </c>
      <c r="FJ51" s="165">
        <v>-12.3918</v>
      </c>
      <c r="FK51" s="165">
        <v>-12.8941</v>
      </c>
      <c r="FL51" s="165">
        <v>3.3491</v>
      </c>
      <c r="FM51" s="165">
        <v>0.14510000000000001</v>
      </c>
      <c r="FN51" s="165">
        <v>9.9400000000000002E-2</v>
      </c>
      <c r="FO51" s="165">
        <v>11.062799999999999</v>
      </c>
      <c r="FP51" s="165">
        <v>20.889900000000001</v>
      </c>
      <c r="FQ51" s="165">
        <v>13.448700000000001</v>
      </c>
      <c r="FR51" s="165">
        <v>-16.739999999999998</v>
      </c>
      <c r="FS51" s="165">
        <v>-2.3140000000000001</v>
      </c>
      <c r="FT51" s="165">
        <v>0.2273</v>
      </c>
      <c r="FU51" s="165">
        <v>0.75</v>
      </c>
      <c r="FV51" s="165">
        <v>2.21</v>
      </c>
      <c r="FW51" s="165">
        <v>-14.8796</v>
      </c>
      <c r="FX51" s="166"/>
      <c r="FY51" s="165">
        <v>7.0880000000000001</v>
      </c>
      <c r="FZ51" s="165">
        <v>0.74</v>
      </c>
      <c r="GA51" s="166"/>
      <c r="GB51" s="165">
        <v>26.28</v>
      </c>
      <c r="GC51" s="165">
        <v>-30.736799999999999</v>
      </c>
      <c r="GD51" s="165">
        <v>-20.752500000000001</v>
      </c>
      <c r="GE51" s="165">
        <v>-2.29</v>
      </c>
      <c r="GF51" s="165">
        <v>35.4039</v>
      </c>
      <c r="GG51" s="166"/>
      <c r="GH51" s="165">
        <v>24.847000000000001</v>
      </c>
      <c r="GI51" s="165">
        <v>-7.8784000000000001</v>
      </c>
      <c r="GJ51" s="165">
        <v>-8.3147000000000002</v>
      </c>
      <c r="GK51" s="165">
        <v>3.2069000000000001</v>
      </c>
      <c r="GL51" s="166"/>
      <c r="GM51" s="166"/>
      <c r="GN51" s="165">
        <v>-14.528700000000001</v>
      </c>
      <c r="GO51" s="165">
        <v>-12.823</v>
      </c>
      <c r="GP51" s="165">
        <v>8.8132000000000001</v>
      </c>
      <c r="GQ51" s="165">
        <v>-21.504999999999999</v>
      </c>
      <c r="GR51" s="165">
        <v>6.1376999999999997</v>
      </c>
      <c r="GS51" s="165">
        <v>5.8846999999999996</v>
      </c>
      <c r="GT51" s="165">
        <v>157.75200000000001</v>
      </c>
      <c r="GU51" s="165">
        <v>-6.8507999999999996</v>
      </c>
      <c r="GV51" s="165">
        <v>-8.7970000000000006</v>
      </c>
      <c r="GW51" s="165">
        <v>-6.9786999999999999</v>
      </c>
      <c r="GX51" s="165">
        <v>1.9984</v>
      </c>
      <c r="GY51" s="165">
        <v>10.673500000000001</v>
      </c>
      <c r="GZ51" s="165">
        <v>8.2920999999999996</v>
      </c>
      <c r="HA51" s="166"/>
      <c r="HB51" s="165">
        <v>-25.459700000000002</v>
      </c>
      <c r="HC51" s="165">
        <v>-24.9419</v>
      </c>
      <c r="HD51" s="165">
        <v>-2.1</v>
      </c>
      <c r="HE51" s="165">
        <v>7.2930000000000001</v>
      </c>
      <c r="HF51" s="165">
        <v>60.649299999999997</v>
      </c>
      <c r="HG51" s="165">
        <v>26.647600000000001</v>
      </c>
      <c r="HH51" s="165">
        <v>64.845500000000001</v>
      </c>
      <c r="HI51" s="165">
        <v>-38.422400000000003</v>
      </c>
      <c r="HJ51" s="165">
        <v>12.37</v>
      </c>
      <c r="HK51" s="166"/>
      <c r="HL51" s="165">
        <v>10.177099999999999</v>
      </c>
      <c r="HM51" s="165">
        <v>-21.752099999999999</v>
      </c>
      <c r="HN51" s="165">
        <v>-22.785</v>
      </c>
      <c r="HO51" s="165">
        <v>7.7908999999999997</v>
      </c>
      <c r="HP51" s="165">
        <v>12.7836</v>
      </c>
      <c r="HQ51" s="165">
        <v>-10.4193</v>
      </c>
      <c r="HR51" s="165">
        <v>-9.8755000000000006</v>
      </c>
      <c r="HS51" s="165">
        <v>-16.3675</v>
      </c>
      <c r="HT51" s="165">
        <v>-16.176300000000001</v>
      </c>
      <c r="HU51" s="165">
        <v>23.86</v>
      </c>
      <c r="HV51" s="165">
        <v>23.82</v>
      </c>
      <c r="HW51" s="165">
        <v>-22.4</v>
      </c>
      <c r="HX51" s="165">
        <v>-22.1</v>
      </c>
      <c r="HY51" s="165">
        <v>0.35249999999999998</v>
      </c>
      <c r="HZ51" s="165">
        <v>-7.76</v>
      </c>
      <c r="IA51" s="165">
        <v>37.352200000000003</v>
      </c>
      <c r="IB51" s="165">
        <v>24.799399999999999</v>
      </c>
      <c r="IC51" s="165">
        <v>25.418299999999999</v>
      </c>
      <c r="ID51" s="165">
        <v>-16.899999999999999</v>
      </c>
      <c r="IE51" s="165">
        <v>-31.6</v>
      </c>
      <c r="IF51" s="165">
        <v>-6.5</v>
      </c>
      <c r="IG51" s="165">
        <v>-6.8</v>
      </c>
      <c r="IH51" s="165">
        <v>-7.9759000000000002</v>
      </c>
      <c r="II51" s="165">
        <v>-7.5072999999999999</v>
      </c>
      <c r="IJ51" s="165">
        <v>-161.8194</v>
      </c>
      <c r="IK51" s="165">
        <v>-4.9744999999999999</v>
      </c>
      <c r="IL51" s="165">
        <v>-222.83920000000001</v>
      </c>
      <c r="IM51" s="165">
        <v>12.593999999999999</v>
      </c>
      <c r="IN51" s="165">
        <v>-29.021100000000001</v>
      </c>
      <c r="IO51" s="166"/>
      <c r="IP51" s="165">
        <v>107.0189</v>
      </c>
      <c r="IQ51" s="165">
        <v>116.45959999999999</v>
      </c>
      <c r="IR51" s="165">
        <v>29.025500000000001</v>
      </c>
      <c r="IS51" s="165">
        <v>-14.8775</v>
      </c>
      <c r="IT51" s="165">
        <v>17.203299999999999</v>
      </c>
      <c r="IU51" s="165">
        <v>16.879100000000001</v>
      </c>
      <c r="IV51" s="165">
        <v>-7.6314000000000002</v>
      </c>
      <c r="IW51" s="165">
        <v>116.23350000000001</v>
      </c>
      <c r="IX51" s="165">
        <v>-141.9402</v>
      </c>
      <c r="IY51" s="165">
        <v>-30.885200000000001</v>
      </c>
      <c r="IZ51" s="165">
        <v>31.3781</v>
      </c>
      <c r="JA51" s="165">
        <v>-1.6394</v>
      </c>
      <c r="JB51" s="165">
        <v>1.2230000000000001</v>
      </c>
      <c r="JC51" s="165">
        <v>-6.32</v>
      </c>
      <c r="JD51" s="165">
        <v>-2.234</v>
      </c>
      <c r="JE51" s="165">
        <v>-2.238</v>
      </c>
      <c r="JF51" s="165">
        <v>1.52</v>
      </c>
      <c r="JG51" s="165">
        <v>0.72</v>
      </c>
      <c r="JH51" s="165">
        <v>-4.4687000000000001</v>
      </c>
      <c r="JI51" s="165">
        <v>-7.3532999999999999</v>
      </c>
      <c r="JJ51" s="165">
        <v>2.1987999999999999</v>
      </c>
      <c r="JK51" s="165">
        <v>5.4215</v>
      </c>
      <c r="JL51" s="165">
        <v>-5.4</v>
      </c>
      <c r="JM51" s="165">
        <v>-0.255</v>
      </c>
      <c r="JN51" s="165">
        <v>-0.34599999999999997</v>
      </c>
      <c r="JO51" s="165">
        <v>0.92759999999999998</v>
      </c>
      <c r="JP51" s="165">
        <v>0.94740000000000002</v>
      </c>
      <c r="JQ51" s="165">
        <v>0.66369999999999996</v>
      </c>
      <c r="JR51" s="165">
        <v>0.77539999999999998</v>
      </c>
      <c r="JS51" s="165">
        <v>0.25419999999999998</v>
      </c>
      <c r="JT51" s="166"/>
      <c r="JU51" s="165">
        <v>15.7</v>
      </c>
      <c r="JV51" s="165">
        <v>9.3763000000000005</v>
      </c>
      <c r="JW51" s="165">
        <v>0.5</v>
      </c>
      <c r="JX51" s="166"/>
      <c r="JY51" s="165">
        <v>-8.6920999999999999</v>
      </c>
      <c r="JZ51" s="165">
        <v>-3.1638999999999999</v>
      </c>
      <c r="KA51" s="165">
        <v>-26.177099999999999</v>
      </c>
      <c r="KB51" s="165">
        <v>-5.7535999999999996</v>
      </c>
      <c r="KC51" s="166"/>
      <c r="KD51" s="165">
        <v>-29.531199999999998</v>
      </c>
      <c r="KE51" s="165">
        <v>-1.8818999999999999</v>
      </c>
      <c r="KF51" s="165">
        <v>-12</v>
      </c>
      <c r="KG51" s="165">
        <v>-4.7</v>
      </c>
      <c r="KH51" s="165">
        <v>132.7319</v>
      </c>
      <c r="KI51" s="165">
        <v>-110.2668</v>
      </c>
    </row>
    <row r="52" spans="1:295" ht="18" customHeight="1" x14ac:dyDescent="0.25">
      <c r="A52" s="160" t="s">
        <v>42</v>
      </c>
      <c r="B52" s="160" t="s">
        <v>783</v>
      </c>
      <c r="C52" s="164">
        <v>0</v>
      </c>
      <c r="D52" s="165">
        <v>1.2676000000000001</v>
      </c>
      <c r="E52" s="165">
        <v>-6.1</v>
      </c>
      <c r="F52" s="165">
        <v>5.5266000000000002</v>
      </c>
      <c r="G52" s="165">
        <v>11.3405</v>
      </c>
      <c r="H52" s="166"/>
      <c r="I52" s="165">
        <v>15.4885</v>
      </c>
      <c r="J52" s="166"/>
      <c r="K52" s="165">
        <v>20.123100000000001</v>
      </c>
      <c r="L52" s="165">
        <v>8.2126999999999999</v>
      </c>
      <c r="M52" s="165">
        <v>7.8715000000000002</v>
      </c>
      <c r="N52" s="165">
        <v>-11.1</v>
      </c>
      <c r="O52" s="165">
        <v>-26.4</v>
      </c>
      <c r="P52" s="165">
        <v>2.2000000000000002</v>
      </c>
      <c r="Q52" s="165">
        <v>2.484</v>
      </c>
      <c r="R52" s="165">
        <v>-17.600000000000001</v>
      </c>
      <c r="S52" s="165">
        <v>-0.80020000000000002</v>
      </c>
      <c r="T52" s="165">
        <v>11.154</v>
      </c>
      <c r="U52" s="165">
        <v>6.1430999999999996</v>
      </c>
      <c r="V52" s="165">
        <v>6.0726000000000004</v>
      </c>
      <c r="W52" s="165">
        <v>10.321300000000001</v>
      </c>
      <c r="X52" s="165">
        <v>1.9692000000000001</v>
      </c>
      <c r="Y52" s="165">
        <v>1.9908999999999999</v>
      </c>
      <c r="Z52" s="165">
        <v>2.5188000000000001</v>
      </c>
      <c r="AA52" s="166"/>
      <c r="AB52" s="165">
        <v>-0.64910000000000001</v>
      </c>
      <c r="AC52" s="165">
        <v>-3.1E-2</v>
      </c>
      <c r="AD52" s="165">
        <v>4.2000000000000003E-2</v>
      </c>
      <c r="AE52" s="165">
        <v>3.464</v>
      </c>
      <c r="AF52" s="165">
        <v>-11.1</v>
      </c>
      <c r="AG52" s="165">
        <v>-4.4000000000000004</v>
      </c>
      <c r="AH52" s="165">
        <v>-1.633</v>
      </c>
      <c r="AI52" s="165">
        <v>0.27200000000000002</v>
      </c>
      <c r="AJ52" s="166"/>
      <c r="AK52" s="165">
        <v>-6.55</v>
      </c>
      <c r="AL52" s="165">
        <v>-10</v>
      </c>
      <c r="AM52" s="165">
        <v>-12.45</v>
      </c>
      <c r="AN52" s="165">
        <v>-12.35</v>
      </c>
      <c r="AO52" s="165">
        <v>6.8779000000000003</v>
      </c>
      <c r="AP52" s="165">
        <v>4.1714000000000002</v>
      </c>
      <c r="AQ52" s="165">
        <v>16.753599999999999</v>
      </c>
      <c r="AR52" s="165">
        <v>21.153600000000001</v>
      </c>
      <c r="AS52" s="165">
        <v>-19.2319</v>
      </c>
      <c r="AT52" s="165">
        <v>-4.0395000000000003</v>
      </c>
      <c r="AU52" s="166"/>
      <c r="AV52" s="165">
        <v>13.309799999999999</v>
      </c>
      <c r="AW52" s="165">
        <v>7.9006999999999996</v>
      </c>
      <c r="AX52" s="165">
        <v>-25.415199999999999</v>
      </c>
      <c r="AY52" s="165">
        <v>-21.332999999999998</v>
      </c>
      <c r="AZ52" s="165">
        <v>35.786999999999999</v>
      </c>
      <c r="BA52" s="165">
        <v>34.427999999999997</v>
      </c>
      <c r="BB52" s="165">
        <v>-4.4795999999999996</v>
      </c>
      <c r="BC52" s="165">
        <v>-2.024</v>
      </c>
      <c r="BD52" s="165">
        <v>-1.1000000000000001</v>
      </c>
      <c r="BE52" s="165">
        <v>-1.1000000000000001</v>
      </c>
      <c r="BF52" s="165">
        <v>-23.84</v>
      </c>
      <c r="BG52" s="166"/>
      <c r="BH52" s="165">
        <v>-2.5278999999999998</v>
      </c>
      <c r="BI52" s="166"/>
      <c r="BJ52" s="165">
        <v>-8.2870000000000008</v>
      </c>
      <c r="BK52" s="165">
        <v>4.1566000000000001</v>
      </c>
      <c r="BL52" s="165">
        <v>3.4897999999999998</v>
      </c>
      <c r="BM52" s="165">
        <v>1.6609</v>
      </c>
      <c r="BN52" s="165">
        <v>-73.305400000000006</v>
      </c>
      <c r="BO52" s="165">
        <v>90.731499999999997</v>
      </c>
      <c r="BP52" s="165">
        <v>90.304199999999994</v>
      </c>
      <c r="BQ52" s="165">
        <v>-94.799199999999999</v>
      </c>
      <c r="BR52" s="165">
        <v>-88.817499999999995</v>
      </c>
      <c r="BS52" s="166"/>
      <c r="BT52" s="166"/>
      <c r="BU52" s="166"/>
      <c r="BV52" s="165">
        <v>31.814800000000002</v>
      </c>
      <c r="BW52" s="165">
        <v>19.12</v>
      </c>
      <c r="BX52" s="166"/>
      <c r="BY52" s="165">
        <v>-10.24</v>
      </c>
      <c r="BZ52" s="165">
        <v>-2.4</v>
      </c>
      <c r="CA52" s="165">
        <v>8.4435000000000002</v>
      </c>
      <c r="CB52" s="165">
        <v>8.9793000000000003</v>
      </c>
      <c r="CC52" s="165">
        <v>5.0118999999999998</v>
      </c>
      <c r="CD52" s="165">
        <v>2.5348999999999999</v>
      </c>
      <c r="CE52" s="165">
        <v>4.5742000000000003</v>
      </c>
      <c r="CF52" s="165">
        <v>5.6783999999999999</v>
      </c>
      <c r="CG52" s="165">
        <v>5.4802999999999997</v>
      </c>
      <c r="CH52" s="165">
        <v>-8.2619000000000007</v>
      </c>
      <c r="CI52" s="165">
        <v>23.4315</v>
      </c>
      <c r="CJ52" s="166"/>
      <c r="CK52" s="166"/>
      <c r="CL52" s="165">
        <v>18.100000000000001</v>
      </c>
      <c r="CM52" s="165">
        <v>-46.1</v>
      </c>
      <c r="CN52" s="165">
        <v>-3.64</v>
      </c>
      <c r="CO52" s="165">
        <v>33.3735</v>
      </c>
      <c r="CP52" s="165">
        <v>33.447499999999998</v>
      </c>
      <c r="CQ52" s="165">
        <v>31.984500000000001</v>
      </c>
      <c r="CR52" s="165">
        <v>49.019599999999997</v>
      </c>
      <c r="CS52" s="165">
        <v>48.892699999999998</v>
      </c>
      <c r="CT52" s="165">
        <v>-14.308999999999999</v>
      </c>
      <c r="CU52" s="165">
        <v>-51.904400000000003</v>
      </c>
      <c r="CV52" s="165">
        <v>-10.1503</v>
      </c>
      <c r="CW52" s="165">
        <v>3.1153</v>
      </c>
      <c r="CX52" s="165">
        <v>29.93</v>
      </c>
      <c r="CY52" s="165">
        <v>11.13</v>
      </c>
      <c r="CZ52" s="165">
        <v>9.6923999999999992</v>
      </c>
      <c r="DA52" s="165">
        <v>8.6944999999999997</v>
      </c>
      <c r="DB52" s="165">
        <v>9.4359000000000002</v>
      </c>
      <c r="DC52" s="166"/>
      <c r="DD52" s="165">
        <v>-24.512499999999999</v>
      </c>
      <c r="DE52" s="165">
        <v>-24.865600000000001</v>
      </c>
      <c r="DF52" s="165">
        <v>7.1379999999999999</v>
      </c>
      <c r="DG52" s="166"/>
      <c r="DH52" s="165">
        <v>-3.8628999999999998</v>
      </c>
      <c r="DI52" s="165">
        <v>-42</v>
      </c>
      <c r="DJ52" s="165">
        <v>-43.5</v>
      </c>
      <c r="DK52" s="165">
        <v>-4.7351000000000001</v>
      </c>
      <c r="DL52" s="165">
        <v>5.0551000000000004</v>
      </c>
      <c r="DM52" s="165">
        <v>16.407299999999999</v>
      </c>
      <c r="DN52" s="165">
        <v>14.292899999999999</v>
      </c>
      <c r="DO52" s="165">
        <v>5.67</v>
      </c>
      <c r="DP52" s="165">
        <v>-3.87</v>
      </c>
      <c r="DQ52" s="165">
        <v>10.292</v>
      </c>
      <c r="DR52" s="165">
        <v>-8.7361000000000004</v>
      </c>
      <c r="DS52" s="165">
        <v>-1.89</v>
      </c>
      <c r="DT52" s="165">
        <v>-1.94</v>
      </c>
      <c r="DU52" s="165">
        <v>15.26</v>
      </c>
      <c r="DV52" s="165">
        <v>-19.3</v>
      </c>
      <c r="DW52" s="165">
        <v>-11.7636</v>
      </c>
      <c r="DX52" s="165">
        <v>-6.4455</v>
      </c>
      <c r="DY52" s="165">
        <v>0</v>
      </c>
      <c r="DZ52" s="165">
        <v>-0.1636</v>
      </c>
      <c r="EA52" s="165">
        <v>15.6281</v>
      </c>
      <c r="EB52" s="165">
        <v>-3.3250999999999999</v>
      </c>
      <c r="EC52" s="165">
        <v>-6.9218000000000002</v>
      </c>
      <c r="ED52" s="165">
        <v>-6.7535999999999996</v>
      </c>
      <c r="EE52" s="165">
        <v>-1.2961</v>
      </c>
      <c r="EF52" s="165">
        <v>-9.5815000000000001</v>
      </c>
      <c r="EG52" s="165">
        <v>-15.396000000000001</v>
      </c>
      <c r="EH52" s="165">
        <v>1.8121</v>
      </c>
      <c r="EI52" s="165">
        <v>29.844999999999999</v>
      </c>
      <c r="EJ52" s="166"/>
      <c r="EK52" s="165">
        <v>-9.9522999999999993</v>
      </c>
      <c r="EL52" s="165">
        <v>-8.9847999999999999</v>
      </c>
      <c r="EM52" s="166"/>
      <c r="EN52" s="165">
        <v>-4.5781999999999998</v>
      </c>
      <c r="EO52" s="165">
        <v>-5.0068000000000001</v>
      </c>
      <c r="EP52" s="165">
        <v>-6.66</v>
      </c>
      <c r="EQ52" s="165">
        <v>-4.7092000000000001</v>
      </c>
      <c r="ER52" s="165">
        <v>-4.2965999999999998</v>
      </c>
      <c r="ES52" s="165">
        <v>-8.43</v>
      </c>
      <c r="ET52" s="166"/>
      <c r="EU52" s="165">
        <v>4.8899999999999997</v>
      </c>
      <c r="EV52" s="166"/>
      <c r="EW52" s="165">
        <v>6.8182</v>
      </c>
      <c r="EX52" s="165">
        <v>-5.0819000000000001</v>
      </c>
      <c r="EY52" s="165">
        <v>-17.419599999999999</v>
      </c>
      <c r="EZ52" s="165">
        <v>-17.381900000000002</v>
      </c>
      <c r="FA52" s="165">
        <v>11.069900000000001</v>
      </c>
      <c r="FB52" s="165">
        <v>-8.9815000000000005</v>
      </c>
      <c r="FC52" s="166"/>
      <c r="FD52" s="165">
        <v>8.9309999999999992</v>
      </c>
      <c r="FE52" s="165">
        <v>8.6151999999999997</v>
      </c>
      <c r="FF52" s="166"/>
      <c r="FG52" s="165">
        <v>0</v>
      </c>
      <c r="FH52" s="165">
        <v>2.6153</v>
      </c>
      <c r="FI52" s="165">
        <v>0</v>
      </c>
      <c r="FJ52" s="165">
        <v>-11.7219</v>
      </c>
      <c r="FK52" s="165">
        <v>-12.056900000000001</v>
      </c>
      <c r="FL52" s="165">
        <v>8.7077000000000009</v>
      </c>
      <c r="FM52" s="165">
        <v>-0.82120000000000004</v>
      </c>
      <c r="FN52" s="165">
        <v>0</v>
      </c>
      <c r="FO52" s="165">
        <v>14.200900000000001</v>
      </c>
      <c r="FP52" s="165">
        <v>24.5124</v>
      </c>
      <c r="FQ52" s="165">
        <v>12.7309</v>
      </c>
      <c r="FR52" s="165">
        <v>-16.13</v>
      </c>
      <c r="FS52" s="165">
        <v>-2.1198999999999999</v>
      </c>
      <c r="FT52" s="165">
        <v>0.25380000000000003</v>
      </c>
      <c r="FU52" s="165">
        <v>1.26</v>
      </c>
      <c r="FV52" s="165">
        <v>2.21</v>
      </c>
      <c r="FW52" s="165">
        <v>-13.229900000000001</v>
      </c>
      <c r="FX52" s="165">
        <v>2.3407</v>
      </c>
      <c r="FY52" s="165">
        <v>7.0350000000000001</v>
      </c>
      <c r="FZ52" s="165">
        <v>0.75600000000000001</v>
      </c>
      <c r="GA52" s="166"/>
      <c r="GB52" s="165">
        <v>26.83</v>
      </c>
      <c r="GC52" s="165">
        <v>-33.294800000000002</v>
      </c>
      <c r="GD52" s="165">
        <v>-23.868400000000001</v>
      </c>
      <c r="GE52" s="166"/>
      <c r="GF52" s="165">
        <v>34.9955</v>
      </c>
      <c r="GG52" s="166"/>
      <c r="GH52" s="165">
        <v>24.619</v>
      </c>
      <c r="GI52" s="165">
        <v>-7.1013000000000002</v>
      </c>
      <c r="GJ52" s="165">
        <v>-7.4516999999999998</v>
      </c>
      <c r="GK52" s="165">
        <v>2.8965000000000001</v>
      </c>
      <c r="GL52" s="166"/>
      <c r="GM52" s="166"/>
      <c r="GN52" s="165">
        <v>-13.4419</v>
      </c>
      <c r="GO52" s="165">
        <v>-11.025499999999999</v>
      </c>
      <c r="GP52" s="165">
        <v>8.8613999999999997</v>
      </c>
      <c r="GQ52" s="165">
        <v>-21.499600000000001</v>
      </c>
      <c r="GR52" s="165">
        <v>7.3194999999999997</v>
      </c>
      <c r="GS52" s="165">
        <v>6.4263000000000003</v>
      </c>
      <c r="GT52" s="165">
        <v>175.72929999999999</v>
      </c>
      <c r="GU52" s="165">
        <v>-6.3372000000000002</v>
      </c>
      <c r="GV52" s="165">
        <v>-9.36</v>
      </c>
      <c r="GW52" s="165">
        <v>-2.5244</v>
      </c>
      <c r="GX52" s="165">
        <v>1.8935999999999999</v>
      </c>
      <c r="GY52" s="165">
        <v>10.2561</v>
      </c>
      <c r="GZ52" s="165">
        <v>7.7453000000000003</v>
      </c>
      <c r="HA52" s="165">
        <v>1.3273999999999999</v>
      </c>
      <c r="HB52" s="165">
        <v>-25.7697</v>
      </c>
      <c r="HC52" s="165">
        <v>-25.302700000000002</v>
      </c>
      <c r="HD52" s="165">
        <v>-2.93</v>
      </c>
      <c r="HE52" s="165">
        <v>7.0595999999999997</v>
      </c>
      <c r="HF52" s="165">
        <v>62.040900000000001</v>
      </c>
      <c r="HG52" s="165">
        <v>28.071100000000001</v>
      </c>
      <c r="HH52" s="165">
        <v>55.534300000000002</v>
      </c>
      <c r="HI52" s="165">
        <v>-38.302599999999998</v>
      </c>
      <c r="HJ52" s="165">
        <v>12.3203</v>
      </c>
      <c r="HK52" s="166"/>
      <c r="HL52" s="165">
        <v>10.050599999999999</v>
      </c>
      <c r="HM52" s="165">
        <v>-14.9779</v>
      </c>
      <c r="HN52" s="165">
        <v>0</v>
      </c>
      <c r="HO52" s="165">
        <v>16.921299999999999</v>
      </c>
      <c r="HP52" s="166"/>
      <c r="HQ52" s="165">
        <v>-13.270300000000001</v>
      </c>
      <c r="HR52" s="165">
        <v>-12.8254</v>
      </c>
      <c r="HS52" s="165">
        <v>-15.914899999999999</v>
      </c>
      <c r="HT52" s="165">
        <v>-15.673</v>
      </c>
      <c r="HU52" s="165">
        <v>24.47</v>
      </c>
      <c r="HV52" s="165">
        <v>24.52</v>
      </c>
      <c r="HW52" s="165">
        <v>-23.3</v>
      </c>
      <c r="HX52" s="165">
        <v>-23.4</v>
      </c>
      <c r="HY52" s="165">
        <v>0.35249999999999998</v>
      </c>
      <c r="HZ52" s="165">
        <v>-8.32</v>
      </c>
      <c r="IA52" s="165">
        <v>48.1616</v>
      </c>
      <c r="IB52" s="165">
        <v>24.401599999999998</v>
      </c>
      <c r="IC52" s="165">
        <v>24.2867</v>
      </c>
      <c r="ID52" s="165">
        <v>-17.3</v>
      </c>
      <c r="IE52" s="165">
        <v>-30.3</v>
      </c>
      <c r="IF52" s="165">
        <v>-3.8</v>
      </c>
      <c r="IG52" s="165">
        <v>-4.2</v>
      </c>
      <c r="IH52" s="165">
        <v>-15.353</v>
      </c>
      <c r="II52" s="165">
        <v>-15.67</v>
      </c>
      <c r="IJ52" s="165">
        <v>-155.2517</v>
      </c>
      <c r="IK52" s="165">
        <v>-8.1217000000000006</v>
      </c>
      <c r="IL52" s="165">
        <v>-227.35560000000001</v>
      </c>
      <c r="IM52" s="165">
        <v>9.9598999999999993</v>
      </c>
      <c r="IN52" s="165">
        <v>-28.679600000000001</v>
      </c>
      <c r="IO52" s="166"/>
      <c r="IP52" s="165">
        <v>109.5406</v>
      </c>
      <c r="IQ52" s="165">
        <v>118.798</v>
      </c>
      <c r="IR52" s="165">
        <v>31.559699999999999</v>
      </c>
      <c r="IS52" s="165">
        <v>-18.252300000000002</v>
      </c>
      <c r="IT52" s="165">
        <v>17.904299999999999</v>
      </c>
      <c r="IU52" s="165">
        <v>17.498200000000001</v>
      </c>
      <c r="IV52" s="165">
        <v>-8.1151</v>
      </c>
      <c r="IW52" s="165">
        <v>116.9374</v>
      </c>
      <c r="IX52" s="165">
        <v>-145.1362</v>
      </c>
      <c r="IY52" s="165">
        <v>-33.073700000000002</v>
      </c>
      <c r="IZ52" s="165">
        <v>35.641800000000003</v>
      </c>
      <c r="JA52" s="165">
        <v>-1.3587</v>
      </c>
      <c r="JB52" s="165">
        <v>2.69</v>
      </c>
      <c r="JC52" s="165">
        <v>-6.32</v>
      </c>
      <c r="JD52" s="165">
        <v>-2.198</v>
      </c>
      <c r="JE52" s="165">
        <v>-2.202</v>
      </c>
      <c r="JF52" s="165">
        <v>1.1200000000000001</v>
      </c>
      <c r="JG52" s="165">
        <v>0.88</v>
      </c>
      <c r="JH52" s="165">
        <v>-4.6178999999999997</v>
      </c>
      <c r="JI52" s="165">
        <v>-6.9718</v>
      </c>
      <c r="JJ52" s="165">
        <v>2.4338000000000002</v>
      </c>
      <c r="JK52" s="165">
        <v>5.2171000000000003</v>
      </c>
      <c r="JL52" s="165">
        <v>-5.7</v>
      </c>
      <c r="JM52" s="165">
        <v>-1.401</v>
      </c>
      <c r="JN52" s="165">
        <v>-1.835</v>
      </c>
      <c r="JO52" s="165">
        <v>0.97550000000000003</v>
      </c>
      <c r="JP52" s="165">
        <v>0.99970000000000003</v>
      </c>
      <c r="JQ52" s="165">
        <v>0.51949999999999996</v>
      </c>
      <c r="JR52" s="165">
        <v>0.52059999999999995</v>
      </c>
      <c r="JS52" s="165">
        <v>0.67620000000000002</v>
      </c>
      <c r="JT52" s="166"/>
      <c r="JU52" s="165">
        <v>14.7</v>
      </c>
      <c r="JV52" s="165">
        <v>10.154500000000001</v>
      </c>
      <c r="JW52" s="165">
        <v>0.51</v>
      </c>
      <c r="JX52" s="166"/>
      <c r="JY52" s="165">
        <v>-8.3361999999999998</v>
      </c>
      <c r="JZ52" s="165">
        <v>-3.6701999999999999</v>
      </c>
      <c r="KA52" s="165">
        <v>-25.663499999999999</v>
      </c>
      <c r="KB52" s="165">
        <v>-5.0876000000000001</v>
      </c>
      <c r="KC52" s="166"/>
      <c r="KD52" s="165">
        <v>-28.428999999999998</v>
      </c>
      <c r="KE52" s="165">
        <v>-2.5474000000000001</v>
      </c>
      <c r="KF52" s="165">
        <v>-10.8</v>
      </c>
      <c r="KG52" s="165">
        <v>-5.5</v>
      </c>
      <c r="KH52" s="165">
        <v>122.482</v>
      </c>
      <c r="KI52" s="165">
        <v>-107.7907</v>
      </c>
    </row>
    <row r="53" spans="1:295" ht="18" customHeight="1" x14ac:dyDescent="0.25">
      <c r="A53" s="160" t="s">
        <v>42</v>
      </c>
      <c r="B53" s="160" t="s">
        <v>784</v>
      </c>
      <c r="C53" s="164">
        <v>0</v>
      </c>
      <c r="D53" s="165">
        <v>0.33729999999999999</v>
      </c>
      <c r="E53" s="165">
        <v>-5.0830000000000002</v>
      </c>
      <c r="F53" s="165">
        <v>5.1348000000000003</v>
      </c>
      <c r="G53" s="165">
        <v>10.1997</v>
      </c>
      <c r="H53" s="166"/>
      <c r="I53" s="165">
        <v>14.288</v>
      </c>
      <c r="J53" s="166"/>
      <c r="K53" s="165">
        <v>19.305700000000002</v>
      </c>
      <c r="L53" s="165">
        <v>8.0117999999999991</v>
      </c>
      <c r="M53" s="165">
        <v>7.5031999999999996</v>
      </c>
      <c r="N53" s="165">
        <v>-11.1</v>
      </c>
      <c r="O53" s="165">
        <v>-22</v>
      </c>
      <c r="P53" s="165">
        <v>-2.2000000000000002</v>
      </c>
      <c r="Q53" s="165">
        <v>1.6559999999999999</v>
      </c>
      <c r="R53" s="165">
        <v>-13.2</v>
      </c>
      <c r="S53" s="165">
        <v>-1.1207</v>
      </c>
      <c r="T53" s="165">
        <v>11.2128</v>
      </c>
      <c r="U53" s="165">
        <v>5.5995999999999997</v>
      </c>
      <c r="V53" s="165">
        <v>5.4172000000000002</v>
      </c>
      <c r="W53" s="165">
        <v>9.9298000000000002</v>
      </c>
      <c r="X53" s="165">
        <v>2.0192999999999999</v>
      </c>
      <c r="Y53" s="165">
        <v>2.0051999999999999</v>
      </c>
      <c r="Z53" s="165">
        <v>2.5032999999999999</v>
      </c>
      <c r="AA53" s="166"/>
      <c r="AB53" s="165">
        <v>-0.56699999999999995</v>
      </c>
      <c r="AC53" s="165">
        <v>-0.17799999999999999</v>
      </c>
      <c r="AD53" s="165">
        <v>-0.154</v>
      </c>
      <c r="AE53" s="165">
        <v>3.2440000000000002</v>
      </c>
      <c r="AF53" s="165">
        <v>-8.8800000000000008</v>
      </c>
      <c r="AG53" s="165">
        <v>-11</v>
      </c>
      <c r="AH53" s="165">
        <v>-1.506</v>
      </c>
      <c r="AI53" s="165">
        <v>0.26400000000000001</v>
      </c>
      <c r="AJ53" s="166"/>
      <c r="AK53" s="165">
        <v>-8.08</v>
      </c>
      <c r="AL53" s="166"/>
      <c r="AM53" s="165">
        <v>-12.19</v>
      </c>
      <c r="AN53" s="165">
        <v>-12.28</v>
      </c>
      <c r="AO53" s="165">
        <v>5.6783999999999999</v>
      </c>
      <c r="AP53" s="165">
        <v>3.7366999999999999</v>
      </c>
      <c r="AQ53" s="165">
        <v>21.077300000000001</v>
      </c>
      <c r="AR53" s="165">
        <v>22.962399999999999</v>
      </c>
      <c r="AS53" s="165">
        <v>-19.5503</v>
      </c>
      <c r="AT53" s="165">
        <v>-2.2749999999999999</v>
      </c>
      <c r="AU53" s="166"/>
      <c r="AV53" s="165">
        <v>8.3683999999999994</v>
      </c>
      <c r="AW53" s="165">
        <v>8.1159999999999997</v>
      </c>
      <c r="AX53" s="165">
        <v>-20.813099999999999</v>
      </c>
      <c r="AY53" s="165">
        <v>-18.4008</v>
      </c>
      <c r="AZ53" s="165">
        <v>28.9252</v>
      </c>
      <c r="BA53" s="165">
        <v>31.586500000000001</v>
      </c>
      <c r="BB53" s="165">
        <v>-13.016299999999999</v>
      </c>
      <c r="BC53" s="165">
        <v>-1.4442999999999999</v>
      </c>
      <c r="BD53" s="165">
        <v>-1.2</v>
      </c>
      <c r="BE53" s="165">
        <v>-1.3</v>
      </c>
      <c r="BF53" s="165">
        <v>-21.9163</v>
      </c>
      <c r="BG53" s="166"/>
      <c r="BH53" s="165">
        <v>-2.3517000000000001</v>
      </c>
      <c r="BI53" s="166"/>
      <c r="BJ53" s="165">
        <v>-8.4735999999999994</v>
      </c>
      <c r="BK53" s="165">
        <v>3.9018000000000002</v>
      </c>
      <c r="BL53" s="165">
        <v>3.0183</v>
      </c>
      <c r="BM53" s="165">
        <v>2.0547</v>
      </c>
      <c r="BN53" s="165">
        <v>-62.807099999999998</v>
      </c>
      <c r="BO53" s="165">
        <v>91.952200000000005</v>
      </c>
      <c r="BP53" s="165">
        <v>92.989900000000006</v>
      </c>
      <c r="BQ53" s="165">
        <v>-95.490499999999997</v>
      </c>
      <c r="BR53" s="165">
        <v>-87.485299999999995</v>
      </c>
      <c r="BS53" s="166"/>
      <c r="BT53" s="166"/>
      <c r="BU53" s="166"/>
      <c r="BV53" s="165">
        <v>29.779</v>
      </c>
      <c r="BW53" s="165">
        <v>16.079999999999998</v>
      </c>
      <c r="BX53" s="166"/>
      <c r="BY53" s="165">
        <v>-2.98</v>
      </c>
      <c r="BZ53" s="165">
        <v>-3.33</v>
      </c>
      <c r="CA53" s="165">
        <v>8.0416000000000007</v>
      </c>
      <c r="CB53" s="165">
        <v>7.7736999999999998</v>
      </c>
      <c r="CC53" s="165">
        <v>5.1703999999999999</v>
      </c>
      <c r="CD53" s="165">
        <v>2.7744</v>
      </c>
      <c r="CE53" s="165">
        <v>3.3506999999999998</v>
      </c>
      <c r="CF53" s="165">
        <v>-0.92030000000000001</v>
      </c>
      <c r="CG53" s="165">
        <v>-1.0729</v>
      </c>
      <c r="CH53" s="165">
        <v>-7.5006000000000004</v>
      </c>
      <c r="CI53" s="165">
        <v>19.523900000000001</v>
      </c>
      <c r="CJ53" s="166"/>
      <c r="CK53" s="166"/>
      <c r="CL53" s="165">
        <v>0.5</v>
      </c>
      <c r="CM53" s="165">
        <v>-36.1</v>
      </c>
      <c r="CN53" s="165">
        <v>-3.51</v>
      </c>
      <c r="CO53" s="165">
        <v>31.782699999999998</v>
      </c>
      <c r="CP53" s="165">
        <v>31.711400000000001</v>
      </c>
      <c r="CQ53" s="165">
        <v>31.843699999999998</v>
      </c>
      <c r="CR53" s="165">
        <v>53.566400000000002</v>
      </c>
      <c r="CS53" s="165">
        <v>53.8489</v>
      </c>
      <c r="CT53" s="165">
        <v>-13.210699999999999</v>
      </c>
      <c r="CU53" s="165">
        <v>-55.809399999999997</v>
      </c>
      <c r="CV53" s="165">
        <v>-7.8808999999999996</v>
      </c>
      <c r="CW53" s="165">
        <v>3.2353999999999998</v>
      </c>
      <c r="CX53" s="165">
        <v>27.96</v>
      </c>
      <c r="CY53" s="165">
        <v>10.3</v>
      </c>
      <c r="CZ53" s="165">
        <v>7.9736000000000002</v>
      </c>
      <c r="DA53" s="165">
        <v>6.9366000000000003</v>
      </c>
      <c r="DB53" s="165">
        <v>8.1042000000000005</v>
      </c>
      <c r="DC53" s="166"/>
      <c r="DD53" s="165">
        <v>-20.135100000000001</v>
      </c>
      <c r="DE53" s="165">
        <v>-20.316400000000002</v>
      </c>
      <c r="DF53" s="165">
        <v>1.0177</v>
      </c>
      <c r="DG53" s="166"/>
      <c r="DH53" s="165">
        <v>-3.2275</v>
      </c>
      <c r="DI53" s="165">
        <v>-39.700000000000003</v>
      </c>
      <c r="DJ53" s="165">
        <v>-38.700000000000003</v>
      </c>
      <c r="DK53" s="165">
        <v>-5.4626000000000001</v>
      </c>
      <c r="DL53" s="165">
        <v>3.1850000000000001</v>
      </c>
      <c r="DM53" s="165">
        <v>15.776400000000001</v>
      </c>
      <c r="DN53" s="165">
        <v>11.6953</v>
      </c>
      <c r="DO53" s="165">
        <v>3.77</v>
      </c>
      <c r="DP53" s="165">
        <v>-3.98</v>
      </c>
      <c r="DQ53" s="165">
        <v>10.013</v>
      </c>
      <c r="DR53" s="165">
        <v>-2.2201</v>
      </c>
      <c r="DS53" s="165">
        <v>-3.39</v>
      </c>
      <c r="DT53" s="165">
        <v>-3.46</v>
      </c>
      <c r="DU53" s="165">
        <v>17.21</v>
      </c>
      <c r="DV53" s="165">
        <v>-21.22</v>
      </c>
      <c r="DW53" s="165">
        <v>-7.6181999999999999</v>
      </c>
      <c r="DX53" s="165">
        <v>-3.7181999999999999</v>
      </c>
      <c r="DY53" s="165">
        <v>0</v>
      </c>
      <c r="DZ53" s="165">
        <v>1.1545000000000001</v>
      </c>
      <c r="EA53" s="165">
        <v>13.9397</v>
      </c>
      <c r="EB53" s="165">
        <v>-2.7902</v>
      </c>
      <c r="EC53" s="165">
        <v>-6.0571999999999999</v>
      </c>
      <c r="ED53" s="165">
        <v>-5.5650000000000004</v>
      </c>
      <c r="EE53" s="165">
        <v>-2.3342000000000001</v>
      </c>
      <c r="EF53" s="165">
        <v>-9.9267000000000003</v>
      </c>
      <c r="EG53" s="165">
        <v>-15.064</v>
      </c>
      <c r="EH53" s="165">
        <v>9.7199999999999995E-2</v>
      </c>
      <c r="EI53" s="165">
        <v>31.4695</v>
      </c>
      <c r="EJ53" s="166"/>
      <c r="EK53" s="165">
        <v>-9.9152000000000005</v>
      </c>
      <c r="EL53" s="165">
        <v>-9.1425000000000001</v>
      </c>
      <c r="EM53" s="166"/>
      <c r="EN53" s="165">
        <v>-6.4265999999999996</v>
      </c>
      <c r="EO53" s="165">
        <v>-6.0907</v>
      </c>
      <c r="EP53" s="165">
        <v>-5.6360000000000001</v>
      </c>
      <c r="EQ53" s="165">
        <v>-2.3734999999999999</v>
      </c>
      <c r="ER53" s="165">
        <v>-1.8667</v>
      </c>
      <c r="ES53" s="165">
        <v>-9.7894000000000005</v>
      </c>
      <c r="ET53" s="166"/>
      <c r="EU53" s="165">
        <v>4.93</v>
      </c>
      <c r="EV53" s="166"/>
      <c r="EW53" s="165">
        <v>6.6468999999999996</v>
      </c>
      <c r="EX53" s="165">
        <v>-6.5285000000000002</v>
      </c>
      <c r="EY53" s="165">
        <v>-17.664000000000001</v>
      </c>
      <c r="EZ53" s="165">
        <v>-17.625599999999999</v>
      </c>
      <c r="FA53" s="165">
        <v>12.207800000000001</v>
      </c>
      <c r="FB53" s="165">
        <v>-9.4550000000000001</v>
      </c>
      <c r="FC53" s="165">
        <v>0</v>
      </c>
      <c r="FD53" s="165">
        <v>8.9573999999999998</v>
      </c>
      <c r="FE53" s="165">
        <v>8.4537999999999993</v>
      </c>
      <c r="FF53" s="166"/>
      <c r="FG53" s="165">
        <v>2.8647999999999998</v>
      </c>
      <c r="FH53" s="165">
        <v>2.6951999999999998</v>
      </c>
      <c r="FI53" s="165">
        <v>0</v>
      </c>
      <c r="FJ53" s="165">
        <v>-13.898899999999999</v>
      </c>
      <c r="FK53" s="165">
        <v>-14.0663</v>
      </c>
      <c r="FL53" s="165">
        <v>10.2148</v>
      </c>
      <c r="FM53" s="165">
        <v>-2.6941999999999999</v>
      </c>
      <c r="FN53" s="165">
        <v>-2.6564000000000001</v>
      </c>
      <c r="FO53" s="165">
        <v>12.5954</v>
      </c>
      <c r="FP53" s="165">
        <v>22.087399999999999</v>
      </c>
      <c r="FQ53" s="165">
        <v>9.5180000000000007</v>
      </c>
      <c r="FR53" s="165">
        <v>-15.43</v>
      </c>
      <c r="FS53" s="165">
        <v>-2.8102999999999998</v>
      </c>
      <c r="FT53" s="165">
        <v>0.219</v>
      </c>
      <c r="FU53" s="165">
        <v>1.27</v>
      </c>
      <c r="FV53" s="165">
        <v>2.34</v>
      </c>
      <c r="FW53" s="165">
        <v>-9.2501999999999995</v>
      </c>
      <c r="FX53" s="166"/>
      <c r="FY53" s="165">
        <v>7.1550000000000002</v>
      </c>
      <c r="FZ53" s="165">
        <v>0.66500000000000004</v>
      </c>
      <c r="GA53" s="166"/>
      <c r="GB53" s="165">
        <v>35.72</v>
      </c>
      <c r="GC53" s="165">
        <v>-31.7561</v>
      </c>
      <c r="GD53" s="165">
        <v>-23.162199999999999</v>
      </c>
      <c r="GE53" s="165">
        <v>-0.73</v>
      </c>
      <c r="GF53" s="165">
        <v>24.677600000000002</v>
      </c>
      <c r="GG53" s="166"/>
      <c r="GH53" s="165">
        <v>22.5566</v>
      </c>
      <c r="GI53" s="165">
        <v>-6.1746999999999996</v>
      </c>
      <c r="GJ53" s="165">
        <v>-6.4371</v>
      </c>
      <c r="GK53" s="165">
        <v>2.6732</v>
      </c>
      <c r="GL53" s="166"/>
      <c r="GM53" s="166"/>
      <c r="GN53" s="165">
        <v>-9.5973000000000006</v>
      </c>
      <c r="GO53" s="165">
        <v>-9.5360999999999994</v>
      </c>
      <c r="GP53" s="165">
        <v>7.4592999999999998</v>
      </c>
      <c r="GQ53" s="165">
        <v>-21.7591</v>
      </c>
      <c r="GR53" s="165">
        <v>6.9401000000000002</v>
      </c>
      <c r="GS53" s="165">
        <v>7.7834000000000003</v>
      </c>
      <c r="GT53" s="165">
        <v>167.4597</v>
      </c>
      <c r="GU53" s="165">
        <v>-5.8136000000000001</v>
      </c>
      <c r="GV53" s="165">
        <v>-9.7627000000000006</v>
      </c>
      <c r="GW53" s="165">
        <v>2.4378000000000002</v>
      </c>
      <c r="GX53" s="165">
        <v>1.3660000000000001</v>
      </c>
      <c r="GY53" s="165">
        <v>9.7579999999999991</v>
      </c>
      <c r="GZ53" s="165">
        <v>7.3259999999999996</v>
      </c>
      <c r="HA53" s="165">
        <v>1</v>
      </c>
      <c r="HB53" s="165">
        <v>-25.7407</v>
      </c>
      <c r="HC53" s="165">
        <v>-24.061299999999999</v>
      </c>
      <c r="HD53" s="165">
        <v>-5.03</v>
      </c>
      <c r="HE53" s="165">
        <v>9.6043000000000003</v>
      </c>
      <c r="HF53" s="165">
        <v>68.1126</v>
      </c>
      <c r="HG53" s="165">
        <v>23.775600000000001</v>
      </c>
      <c r="HH53" s="165">
        <v>58.356999999999999</v>
      </c>
      <c r="HI53" s="165">
        <v>-38.826000000000001</v>
      </c>
      <c r="HJ53" s="165">
        <v>12.6159</v>
      </c>
      <c r="HK53" s="166"/>
      <c r="HL53" s="165">
        <v>10.6744</v>
      </c>
      <c r="HM53" s="165">
        <v>-20.8599</v>
      </c>
      <c r="HN53" s="165">
        <v>-22.728200000000001</v>
      </c>
      <c r="HO53" s="166"/>
      <c r="HP53" s="166"/>
      <c r="HQ53" s="165">
        <v>-13.847099999999999</v>
      </c>
      <c r="HR53" s="165">
        <v>-13.638400000000001</v>
      </c>
      <c r="HS53" s="165">
        <v>-16.055599999999998</v>
      </c>
      <c r="HT53" s="165">
        <v>-15.8104</v>
      </c>
      <c r="HU53" s="165">
        <v>24.05</v>
      </c>
      <c r="HV53" s="165">
        <v>24.12</v>
      </c>
      <c r="HW53" s="165">
        <v>-21.7</v>
      </c>
      <c r="HX53" s="165">
        <v>-21.8</v>
      </c>
      <c r="HY53" s="165">
        <v>0.35249999999999998</v>
      </c>
      <c r="HZ53" s="165">
        <v>-9.0399999999999991</v>
      </c>
      <c r="IA53" s="165">
        <v>45.400700000000001</v>
      </c>
      <c r="IB53" s="165">
        <v>25.526299999999999</v>
      </c>
      <c r="IC53" s="165">
        <v>25.453800000000001</v>
      </c>
      <c r="ID53" s="165">
        <v>-18.7</v>
      </c>
      <c r="IE53" s="165">
        <v>-29.9</v>
      </c>
      <c r="IF53" s="165">
        <v>-2.9</v>
      </c>
      <c r="IG53" s="165">
        <v>-3.2</v>
      </c>
      <c r="IH53" s="165">
        <v>-14.502700000000001</v>
      </c>
      <c r="II53" s="165">
        <v>-15.1516</v>
      </c>
      <c r="IJ53" s="165">
        <v>-157.08430000000001</v>
      </c>
      <c r="IK53" s="165">
        <v>-13.4902</v>
      </c>
      <c r="IL53" s="165">
        <v>-220.2765</v>
      </c>
      <c r="IM53" s="165">
        <v>17.066199999999998</v>
      </c>
      <c r="IN53" s="165">
        <v>-28.886199999999999</v>
      </c>
      <c r="IO53" s="166"/>
      <c r="IP53" s="165">
        <v>111.7218</v>
      </c>
      <c r="IQ53" s="165">
        <v>117.66549999999999</v>
      </c>
      <c r="IR53" s="165">
        <v>24.6294</v>
      </c>
      <c r="IS53" s="165">
        <v>-20.103000000000002</v>
      </c>
      <c r="IT53" s="165">
        <v>18.8216</v>
      </c>
      <c r="IU53" s="165">
        <v>16.866</v>
      </c>
      <c r="IV53" s="165">
        <v>-6.0884</v>
      </c>
      <c r="IW53" s="165">
        <v>111.8763</v>
      </c>
      <c r="IX53" s="165">
        <v>-141.39160000000001</v>
      </c>
      <c r="IY53" s="165">
        <v>-34.356499999999997</v>
      </c>
      <c r="IZ53" s="165">
        <v>38.860700000000001</v>
      </c>
      <c r="JA53" s="165">
        <v>-0.3967</v>
      </c>
      <c r="JB53" s="165">
        <v>4.9119999999999999</v>
      </c>
      <c r="JC53" s="165">
        <v>-5.76</v>
      </c>
      <c r="JD53" s="165">
        <v>-2.15</v>
      </c>
      <c r="JE53" s="165">
        <v>-2.1520000000000001</v>
      </c>
      <c r="JF53" s="165">
        <v>0.8</v>
      </c>
      <c r="JG53" s="165">
        <v>1.2</v>
      </c>
      <c r="JH53" s="165">
        <v>-4.2651000000000003</v>
      </c>
      <c r="JI53" s="165">
        <v>-7.6463000000000001</v>
      </c>
      <c r="JJ53" s="165">
        <v>2.6078000000000001</v>
      </c>
      <c r="JK53" s="165">
        <v>5.51</v>
      </c>
      <c r="JL53" s="165">
        <v>-5.9</v>
      </c>
      <c r="JM53" s="165">
        <v>-0.29199999999999998</v>
      </c>
      <c r="JN53" s="165">
        <v>-0.47</v>
      </c>
      <c r="JO53" s="165">
        <v>1.0331999999999999</v>
      </c>
      <c r="JP53" s="165">
        <v>1.0576000000000001</v>
      </c>
      <c r="JQ53" s="165">
        <v>0.47339999999999999</v>
      </c>
      <c r="JR53" s="165">
        <v>0.50460000000000005</v>
      </c>
      <c r="JS53" s="165">
        <v>0.67659999999999998</v>
      </c>
      <c r="JT53" s="166"/>
      <c r="JU53" s="165">
        <v>14.3</v>
      </c>
      <c r="JV53" s="165">
        <v>10.462899999999999</v>
      </c>
      <c r="JW53" s="165">
        <v>0.42</v>
      </c>
      <c r="JX53" s="166"/>
      <c r="JY53" s="165">
        <v>-8.2096999999999998</v>
      </c>
      <c r="JZ53" s="165">
        <v>-3.4114</v>
      </c>
      <c r="KA53" s="165">
        <v>-25.731000000000002</v>
      </c>
      <c r="KB53" s="165">
        <v>-5.4772999999999996</v>
      </c>
      <c r="KC53" s="166"/>
      <c r="KD53" s="165">
        <v>-29.118600000000001</v>
      </c>
      <c r="KE53" s="165">
        <v>-2.0863999999999998</v>
      </c>
      <c r="KF53" s="165">
        <v>-10.9</v>
      </c>
      <c r="KG53" s="165">
        <v>-5.6</v>
      </c>
      <c r="KH53" s="165">
        <v>125.59350000000001</v>
      </c>
      <c r="KI53" s="165">
        <v>-117.2758</v>
      </c>
    </row>
    <row r="54" spans="1:295" ht="18" customHeight="1" x14ac:dyDescent="0.25">
      <c r="A54" s="160" t="s">
        <v>42</v>
      </c>
      <c r="B54" s="160" t="s">
        <v>785</v>
      </c>
      <c r="C54" s="164">
        <v>0</v>
      </c>
      <c r="D54" s="165">
        <v>-0.12540000000000001</v>
      </c>
      <c r="E54" s="165">
        <v>-4.4413</v>
      </c>
      <c r="F54" s="165">
        <v>4.3464999999999998</v>
      </c>
      <c r="G54" s="165">
        <v>9.1685999999999996</v>
      </c>
      <c r="H54" s="166"/>
      <c r="I54" s="165">
        <v>12.7302</v>
      </c>
      <c r="J54" s="166"/>
      <c r="K54" s="165">
        <v>17.982099999999999</v>
      </c>
      <c r="L54" s="165">
        <v>7.3398000000000003</v>
      </c>
      <c r="M54" s="165">
        <v>6.9833999999999996</v>
      </c>
      <c r="N54" s="165">
        <v>-15.54</v>
      </c>
      <c r="O54" s="165">
        <v>-22</v>
      </c>
      <c r="P54" s="165">
        <v>-2.2000000000000002</v>
      </c>
      <c r="Q54" s="165">
        <v>1.6559999999999999</v>
      </c>
      <c r="R54" s="165">
        <v>-13.2</v>
      </c>
      <c r="S54" s="165">
        <v>-0.9526</v>
      </c>
      <c r="T54" s="165">
        <v>12.0145</v>
      </c>
      <c r="U54" s="165">
        <v>4.9809999999999999</v>
      </c>
      <c r="V54" s="165">
        <v>4.8780999999999999</v>
      </c>
      <c r="W54" s="165">
        <v>8.8514999999999997</v>
      </c>
      <c r="X54" s="165">
        <v>2.1368999999999998</v>
      </c>
      <c r="Y54" s="165">
        <v>1.9631000000000001</v>
      </c>
      <c r="Z54" s="165">
        <v>2.3974000000000002</v>
      </c>
      <c r="AA54" s="166"/>
      <c r="AB54" s="165">
        <v>-0.77359999999999995</v>
      </c>
      <c r="AC54" s="165">
        <v>-0.42799999999999999</v>
      </c>
      <c r="AD54" s="165">
        <v>-0.40699999999999997</v>
      </c>
      <c r="AE54" s="165">
        <v>3.419</v>
      </c>
      <c r="AF54" s="165">
        <v>-4.4400000000000004</v>
      </c>
      <c r="AG54" s="165">
        <v>-13.2</v>
      </c>
      <c r="AH54" s="165">
        <v>-1.536</v>
      </c>
      <c r="AI54" s="165">
        <v>0.26100000000000001</v>
      </c>
      <c r="AJ54" s="166"/>
      <c r="AK54" s="165">
        <v>-9.5299999999999994</v>
      </c>
      <c r="AL54" s="166"/>
      <c r="AM54" s="165">
        <v>-13.17</v>
      </c>
      <c r="AN54" s="165">
        <v>-13.18</v>
      </c>
      <c r="AO54" s="165">
        <v>4.8693</v>
      </c>
      <c r="AP54" s="165">
        <v>3.9091999999999998</v>
      </c>
      <c r="AQ54" s="165">
        <v>20.197900000000001</v>
      </c>
      <c r="AR54" s="165">
        <v>22.2349</v>
      </c>
      <c r="AS54" s="165">
        <v>-15.3047</v>
      </c>
      <c r="AT54" s="165">
        <v>-6.9850000000000003</v>
      </c>
      <c r="AU54" s="166"/>
      <c r="AV54" s="165">
        <v>0.55089999999999995</v>
      </c>
      <c r="AW54" s="165">
        <v>0.1696</v>
      </c>
      <c r="AX54" s="165">
        <v>-16.709</v>
      </c>
      <c r="AY54" s="165">
        <v>-14.6144</v>
      </c>
      <c r="AZ54" s="165">
        <v>22.059100000000001</v>
      </c>
      <c r="BA54" s="165">
        <v>22.5642</v>
      </c>
      <c r="BB54" s="165">
        <v>-20.125299999999999</v>
      </c>
      <c r="BC54" s="165">
        <v>-1.4685999999999999</v>
      </c>
      <c r="BD54" s="165">
        <v>-1.1000000000000001</v>
      </c>
      <c r="BE54" s="165">
        <v>-1.1000000000000001</v>
      </c>
      <c r="BF54" s="165">
        <v>-22.6069</v>
      </c>
      <c r="BG54" s="166"/>
      <c r="BH54" s="165">
        <v>-2.1823000000000001</v>
      </c>
      <c r="BI54" s="166"/>
      <c r="BJ54" s="165">
        <v>-6.5002000000000004</v>
      </c>
      <c r="BK54" s="165">
        <v>3.7370000000000001</v>
      </c>
      <c r="BL54" s="165">
        <v>2.7624</v>
      </c>
      <c r="BM54" s="165">
        <v>1.8998999999999999</v>
      </c>
      <c r="BN54" s="165">
        <v>-85.787499999999994</v>
      </c>
      <c r="BO54" s="165">
        <v>40.894799999999996</v>
      </c>
      <c r="BP54" s="165">
        <v>40.894799999999996</v>
      </c>
      <c r="BQ54" s="165">
        <v>-81.517200000000003</v>
      </c>
      <c r="BR54" s="165">
        <v>-182.1977</v>
      </c>
      <c r="BS54" s="166"/>
      <c r="BT54" s="166"/>
      <c r="BU54" s="166"/>
      <c r="BV54" s="165">
        <v>24.5397</v>
      </c>
      <c r="BW54" s="165">
        <v>15.19</v>
      </c>
      <c r="BX54" s="166"/>
      <c r="BY54" s="165">
        <v>-4.29</v>
      </c>
      <c r="BZ54" s="165">
        <v>-4.4800000000000004</v>
      </c>
      <c r="CA54" s="165">
        <v>4.5587</v>
      </c>
      <c r="CB54" s="165">
        <v>4.9606000000000003</v>
      </c>
      <c r="CC54" s="165">
        <v>7.7352999999999996</v>
      </c>
      <c r="CD54" s="165">
        <v>4.6675000000000004</v>
      </c>
      <c r="CE54" s="165">
        <v>2.3967999999999998</v>
      </c>
      <c r="CF54" s="165">
        <v>-21.568000000000001</v>
      </c>
      <c r="CG54" s="165">
        <v>-21.165600000000001</v>
      </c>
      <c r="CH54" s="165">
        <v>-6.4204999999999997</v>
      </c>
      <c r="CI54" s="165">
        <v>3.9672999999999998</v>
      </c>
      <c r="CJ54" s="166"/>
      <c r="CK54" s="166"/>
      <c r="CL54" s="165">
        <v>-7.3</v>
      </c>
      <c r="CM54" s="165">
        <v>-5</v>
      </c>
      <c r="CN54" s="165">
        <v>-3.42</v>
      </c>
      <c r="CO54" s="165">
        <v>18.072399999999998</v>
      </c>
      <c r="CP54" s="165">
        <v>17.8794</v>
      </c>
      <c r="CQ54" s="165">
        <v>17.490300000000001</v>
      </c>
      <c r="CR54" s="165">
        <v>34.714500000000001</v>
      </c>
      <c r="CS54" s="165">
        <v>35.329799999999999</v>
      </c>
      <c r="CT54" s="165">
        <v>-20.857700000000001</v>
      </c>
      <c r="CU54" s="165">
        <v>-26.463999999999999</v>
      </c>
      <c r="CV54" s="165">
        <v>-17.802199999999999</v>
      </c>
      <c r="CW54" s="165">
        <v>3.1688000000000001</v>
      </c>
      <c r="CX54" s="165">
        <v>26.75</v>
      </c>
      <c r="CY54" s="165">
        <v>9.67</v>
      </c>
      <c r="CZ54" s="165">
        <v>7.5049000000000001</v>
      </c>
      <c r="DA54" s="165">
        <v>6.3506999999999998</v>
      </c>
      <c r="DB54" s="165">
        <v>7.7234999999999996</v>
      </c>
      <c r="DC54" s="166"/>
      <c r="DD54" s="165">
        <v>-4.5541999999999998</v>
      </c>
      <c r="DE54" s="165">
        <v>-4.6250999999999998</v>
      </c>
      <c r="DF54" s="165">
        <v>-8.3926999999999996</v>
      </c>
      <c r="DG54" s="166"/>
      <c r="DH54" s="165">
        <v>-3.0244</v>
      </c>
      <c r="DI54" s="165">
        <v>-22.7</v>
      </c>
      <c r="DJ54" s="165">
        <v>-22.7</v>
      </c>
      <c r="DK54" s="165">
        <v>-4.9071999999999996</v>
      </c>
      <c r="DL54" s="165">
        <v>1.8758999999999999</v>
      </c>
      <c r="DM54" s="165">
        <v>15.776400000000001</v>
      </c>
      <c r="DN54" s="165">
        <v>10.0253</v>
      </c>
      <c r="DO54" s="165">
        <v>2.4900000000000002</v>
      </c>
      <c r="DP54" s="165">
        <v>-4.0999999999999996</v>
      </c>
      <c r="DQ54" s="165">
        <v>10.974</v>
      </c>
      <c r="DR54" s="165">
        <v>7.2723000000000004</v>
      </c>
      <c r="DS54" s="165">
        <v>-3.5</v>
      </c>
      <c r="DT54" s="165">
        <v>-3.58</v>
      </c>
      <c r="DU54" s="165">
        <v>15.1</v>
      </c>
      <c r="DV54" s="165">
        <v>14.86</v>
      </c>
      <c r="DW54" s="165">
        <v>4.0545</v>
      </c>
      <c r="DX54" s="165">
        <v>1.1727000000000001</v>
      </c>
      <c r="DY54" s="165">
        <v>0</v>
      </c>
      <c r="DZ54" s="165">
        <v>-0.21820000000000001</v>
      </c>
      <c r="EA54" s="165">
        <v>25.350200000000001</v>
      </c>
      <c r="EB54" s="165">
        <v>8.0512999999999995</v>
      </c>
      <c r="EC54" s="165">
        <v>4.8754</v>
      </c>
      <c r="ED54" s="165">
        <v>5.2070999999999996</v>
      </c>
      <c r="EE54" s="165">
        <v>-2.6974999999999998</v>
      </c>
      <c r="EF54" s="165">
        <v>-9.8724000000000007</v>
      </c>
      <c r="EG54" s="165">
        <v>-14.933</v>
      </c>
      <c r="EH54" s="165">
        <v>-13.7265</v>
      </c>
      <c r="EI54" s="165">
        <v>29.454899999999999</v>
      </c>
      <c r="EJ54" s="166"/>
      <c r="EK54" s="165">
        <v>-9.9604999999999997</v>
      </c>
      <c r="EL54" s="165">
        <v>-9.0419</v>
      </c>
      <c r="EM54" s="166"/>
      <c r="EN54" s="165">
        <v>-6.5803000000000003</v>
      </c>
      <c r="EO54" s="165">
        <v>-6.3014000000000001</v>
      </c>
      <c r="EP54" s="165">
        <v>-4.6120000000000001</v>
      </c>
      <c r="EQ54" s="165">
        <v>-2.4407999999999999</v>
      </c>
      <c r="ER54" s="165">
        <v>-2.2012</v>
      </c>
      <c r="ES54" s="165">
        <v>-9.9345999999999997</v>
      </c>
      <c r="ET54" s="166"/>
      <c r="EU54" s="165">
        <v>4.9000000000000004</v>
      </c>
      <c r="EV54" s="166"/>
      <c r="EW54" s="165">
        <v>6.4612999999999996</v>
      </c>
      <c r="EX54" s="165">
        <v>-5.9741999999999997</v>
      </c>
      <c r="EY54" s="165">
        <v>-14.1022</v>
      </c>
      <c r="EZ54" s="165">
        <v>-14.106299999999999</v>
      </c>
      <c r="FA54" s="165">
        <v>12.438000000000001</v>
      </c>
      <c r="FB54" s="165">
        <v>-9.4795999999999996</v>
      </c>
      <c r="FC54" s="165">
        <v>0</v>
      </c>
      <c r="FD54" s="165">
        <v>5.5674000000000001</v>
      </c>
      <c r="FE54" s="165">
        <v>5.2770000000000001</v>
      </c>
      <c r="FF54" s="166"/>
      <c r="FG54" s="165">
        <v>0</v>
      </c>
      <c r="FH54" s="165">
        <v>2.6101999999999999</v>
      </c>
      <c r="FI54" s="165">
        <v>0</v>
      </c>
      <c r="FJ54" s="165">
        <v>-10.2148</v>
      </c>
      <c r="FK54" s="165">
        <v>-11.2196</v>
      </c>
      <c r="FL54" s="165">
        <v>6.6982999999999997</v>
      </c>
      <c r="FM54" s="165">
        <v>-1.988</v>
      </c>
      <c r="FN54" s="165">
        <v>-1.6656</v>
      </c>
      <c r="FO54" s="165">
        <v>11.6386</v>
      </c>
      <c r="FP54" s="165">
        <v>22.1098</v>
      </c>
      <c r="FQ54" s="165">
        <v>13.902799999999999</v>
      </c>
      <c r="FR54" s="165">
        <v>-13.52</v>
      </c>
      <c r="FS54" s="165">
        <v>-1.7116</v>
      </c>
      <c r="FT54" s="165">
        <v>0.2364</v>
      </c>
      <c r="FU54" s="165">
        <v>1.0900000000000001</v>
      </c>
      <c r="FV54" s="165">
        <v>1.41</v>
      </c>
      <c r="FW54" s="165">
        <v>-14.857799999999999</v>
      </c>
      <c r="FX54" s="166"/>
      <c r="FY54" s="165">
        <v>7.2649999999999997</v>
      </c>
      <c r="FZ54" s="165">
        <v>0.39200000000000002</v>
      </c>
      <c r="GA54" s="166"/>
      <c r="GB54" s="165">
        <v>36.229999999999997</v>
      </c>
      <c r="GC54" s="165">
        <v>-31.028600000000001</v>
      </c>
      <c r="GD54" s="165">
        <v>-23.9574</v>
      </c>
      <c r="GE54" s="165">
        <v>-0.5</v>
      </c>
      <c r="GF54" s="165">
        <v>26.311</v>
      </c>
      <c r="GG54" s="166"/>
      <c r="GH54" s="165">
        <v>21.579799999999999</v>
      </c>
      <c r="GI54" s="165">
        <v>-5.3875000000000002</v>
      </c>
      <c r="GJ54" s="165">
        <v>-5.6856</v>
      </c>
      <c r="GK54" s="165">
        <v>2.536</v>
      </c>
      <c r="GL54" s="166"/>
      <c r="GM54" s="166"/>
      <c r="GN54" s="166"/>
      <c r="GO54" s="165">
        <v>-10.2006</v>
      </c>
      <c r="GP54" s="165">
        <v>8.5997000000000003</v>
      </c>
      <c r="GQ54" s="165">
        <v>-21.904399999999999</v>
      </c>
      <c r="GR54" s="165">
        <v>6.5997000000000003</v>
      </c>
      <c r="GS54" s="165">
        <v>5.8533999999999997</v>
      </c>
      <c r="GT54" s="165">
        <v>162.14920000000001</v>
      </c>
      <c r="GU54" s="165">
        <v>-7.0758999999999999</v>
      </c>
      <c r="GV54" s="165">
        <v>-10.3355</v>
      </c>
      <c r="GW54" s="165">
        <v>-0.97140000000000004</v>
      </c>
      <c r="GX54" s="165">
        <v>1.3438000000000001</v>
      </c>
      <c r="GY54" s="165">
        <v>9.3697999999999997</v>
      </c>
      <c r="GZ54" s="165">
        <v>6.8356000000000003</v>
      </c>
      <c r="HA54" s="165">
        <v>0.82479999999999998</v>
      </c>
      <c r="HB54" s="165">
        <v>-25.8672</v>
      </c>
      <c r="HC54" s="165">
        <v>-24.744900000000001</v>
      </c>
      <c r="HD54" s="165">
        <v>-8.3800000000000008</v>
      </c>
      <c r="HE54" s="165">
        <v>10.3779</v>
      </c>
      <c r="HF54" s="165">
        <v>75.228700000000003</v>
      </c>
      <c r="HG54" s="165">
        <v>15.975</v>
      </c>
      <c r="HH54" s="165">
        <v>55.369300000000003</v>
      </c>
      <c r="HI54" s="165">
        <v>-37.516300000000001</v>
      </c>
      <c r="HJ54" s="165">
        <v>13.4009</v>
      </c>
      <c r="HK54" s="166"/>
      <c r="HL54" s="165">
        <v>10.5336</v>
      </c>
      <c r="HM54" s="165">
        <v>-21.2608</v>
      </c>
      <c r="HN54" s="165">
        <v>-21.8901</v>
      </c>
      <c r="HO54" s="166"/>
      <c r="HP54" s="165">
        <v>18.058599999999998</v>
      </c>
      <c r="HQ54" s="165">
        <v>-15.127000000000001</v>
      </c>
      <c r="HR54" s="165">
        <v>-14.517300000000001</v>
      </c>
      <c r="HS54" s="165">
        <v>-17.007400000000001</v>
      </c>
      <c r="HT54" s="165">
        <v>-17.067599999999999</v>
      </c>
      <c r="HU54" s="165">
        <v>23.13</v>
      </c>
      <c r="HV54" s="165">
        <v>23.35</v>
      </c>
      <c r="HW54" s="165">
        <v>-22.7</v>
      </c>
      <c r="HX54" s="165">
        <v>-23.2</v>
      </c>
      <c r="HY54" s="165">
        <v>0.2994</v>
      </c>
      <c r="HZ54" s="165">
        <v>-9.6</v>
      </c>
      <c r="IA54" s="165">
        <v>48.256599999999999</v>
      </c>
      <c r="IB54" s="165">
        <v>24.938500000000001</v>
      </c>
      <c r="IC54" s="165">
        <v>24.572399999999998</v>
      </c>
      <c r="ID54" s="165">
        <v>-19.100000000000001</v>
      </c>
      <c r="IE54" s="165">
        <v>-29.5</v>
      </c>
      <c r="IF54" s="165">
        <v>-2</v>
      </c>
      <c r="IG54" s="165">
        <v>-2.5</v>
      </c>
      <c r="IH54" s="165">
        <v>-17.641300000000001</v>
      </c>
      <c r="II54" s="165">
        <v>-17.8476</v>
      </c>
      <c r="IJ54" s="165">
        <v>-155.06229999999999</v>
      </c>
      <c r="IK54" s="165">
        <v>-21.322199999999999</v>
      </c>
      <c r="IL54" s="165">
        <v>-221.4033</v>
      </c>
      <c r="IM54" s="165">
        <v>17.911000000000001</v>
      </c>
      <c r="IN54" s="165">
        <v>-27.992799999999999</v>
      </c>
      <c r="IO54" s="166"/>
      <c r="IP54" s="165">
        <v>119.4384</v>
      </c>
      <c r="IQ54" s="165">
        <v>119.9753</v>
      </c>
      <c r="IR54" s="165">
        <v>23.459</v>
      </c>
      <c r="IS54" s="165">
        <v>-28.786000000000001</v>
      </c>
      <c r="IT54" s="165">
        <v>16.383199999999999</v>
      </c>
      <c r="IU54" s="165">
        <v>14.5412</v>
      </c>
      <c r="IV54" s="165">
        <v>-9.2385999999999999</v>
      </c>
      <c r="IW54" s="165">
        <v>106.8175</v>
      </c>
      <c r="IX54" s="165">
        <v>-139.7253</v>
      </c>
      <c r="IY54" s="165">
        <v>-38.779400000000003</v>
      </c>
      <c r="IZ54" s="165">
        <v>39.564399999999999</v>
      </c>
      <c r="JA54" s="165">
        <v>-0.2087</v>
      </c>
      <c r="JB54" s="165">
        <v>4.9329999999999998</v>
      </c>
      <c r="JC54" s="165">
        <v>-6.32</v>
      </c>
      <c r="JD54" s="165">
        <v>-2.1549999999999998</v>
      </c>
      <c r="JE54" s="165">
        <v>-2.1589999999999998</v>
      </c>
      <c r="JF54" s="165">
        <v>1.52</v>
      </c>
      <c r="JG54" s="165">
        <v>0.32</v>
      </c>
      <c r="JH54" s="165">
        <v>-3.8631000000000002</v>
      </c>
      <c r="JI54" s="165">
        <v>-6.5903999999999998</v>
      </c>
      <c r="JJ54" s="165">
        <v>2.5497999999999998</v>
      </c>
      <c r="JK54" s="165">
        <v>5.452</v>
      </c>
      <c r="JL54" s="165">
        <v>-6.3</v>
      </c>
      <c r="JM54" s="165">
        <v>-0.46700000000000003</v>
      </c>
      <c r="JN54" s="165">
        <v>-0.54100000000000004</v>
      </c>
      <c r="JO54" s="165">
        <v>2.3405999999999998</v>
      </c>
      <c r="JP54" s="165">
        <v>2.6189</v>
      </c>
      <c r="JQ54" s="165">
        <v>1.0437000000000001</v>
      </c>
      <c r="JR54" s="165">
        <v>0.73019999999999996</v>
      </c>
      <c r="JS54" s="165">
        <v>0.74609999999999999</v>
      </c>
      <c r="JT54" s="166"/>
      <c r="JU54" s="165">
        <v>14</v>
      </c>
      <c r="JV54" s="165">
        <v>10.314500000000001</v>
      </c>
      <c r="JW54" s="165">
        <v>0.34</v>
      </c>
      <c r="JX54" s="166"/>
      <c r="JY54" s="165">
        <v>-7.6191000000000004</v>
      </c>
      <c r="JZ54" s="165">
        <v>-3.7147000000000001</v>
      </c>
      <c r="KA54" s="165">
        <v>-26.266999999999999</v>
      </c>
      <c r="KB54" s="165">
        <v>-5.0002000000000004</v>
      </c>
      <c r="KC54" s="166"/>
      <c r="KD54" s="165">
        <v>-29.160299999999999</v>
      </c>
      <c r="KE54" s="165">
        <v>-1.7968</v>
      </c>
      <c r="KF54" s="165">
        <v>-10.6</v>
      </c>
      <c r="KG54" s="165">
        <v>-5.4</v>
      </c>
      <c r="KH54" s="165">
        <v>121.8372</v>
      </c>
      <c r="KI54" s="165">
        <v>-140.1651</v>
      </c>
    </row>
    <row r="55" spans="1:295" ht="18" customHeight="1" x14ac:dyDescent="0.25">
      <c r="A55" s="160" t="s">
        <v>42</v>
      </c>
      <c r="B55" s="160" t="s">
        <v>786</v>
      </c>
      <c r="C55" s="164">
        <v>0</v>
      </c>
      <c r="D55" s="165">
        <v>-0.1699</v>
      </c>
      <c r="E55" s="165">
        <v>-4.1262999999999996</v>
      </c>
      <c r="F55" s="165">
        <v>3.2244000000000002</v>
      </c>
      <c r="G55" s="165">
        <v>9.2154000000000007</v>
      </c>
      <c r="H55" s="166"/>
      <c r="I55" s="165">
        <v>12.054500000000001</v>
      </c>
      <c r="J55" s="166"/>
      <c r="K55" s="165">
        <v>17.2927</v>
      </c>
      <c r="L55" s="165">
        <v>6.9938000000000002</v>
      </c>
      <c r="M55" s="165">
        <v>6.6933999999999996</v>
      </c>
      <c r="N55" s="165">
        <v>-11.1</v>
      </c>
      <c r="O55" s="165">
        <v>-19.8</v>
      </c>
      <c r="P55" s="166"/>
      <c r="Q55" s="165">
        <v>1.6559999999999999</v>
      </c>
      <c r="R55" s="165">
        <v>-13.2</v>
      </c>
      <c r="S55" s="165">
        <v>-0.8599</v>
      </c>
      <c r="T55" s="165">
        <v>10.7889</v>
      </c>
      <c r="U55" s="165">
        <v>4.7012999999999998</v>
      </c>
      <c r="V55" s="165">
        <v>4.7145000000000001</v>
      </c>
      <c r="W55" s="165">
        <v>8.7836999999999996</v>
      </c>
      <c r="X55" s="165">
        <v>2.3241999999999998</v>
      </c>
      <c r="Y55" s="165">
        <v>1.9114</v>
      </c>
      <c r="Z55" s="165">
        <v>2.4834000000000001</v>
      </c>
      <c r="AA55" s="166"/>
      <c r="AB55" s="165">
        <v>-1.0388999999999999</v>
      </c>
      <c r="AC55" s="165">
        <v>-0.58199999999999996</v>
      </c>
      <c r="AD55" s="165">
        <v>-0.55600000000000005</v>
      </c>
      <c r="AE55" s="165">
        <v>3.22</v>
      </c>
      <c r="AF55" s="165">
        <v>-8.8800000000000008</v>
      </c>
      <c r="AG55" s="165">
        <v>-13.2</v>
      </c>
      <c r="AH55" s="165">
        <v>-1.748</v>
      </c>
      <c r="AI55" s="165">
        <v>0.248</v>
      </c>
      <c r="AJ55" s="166"/>
      <c r="AK55" s="165">
        <v>-9.89</v>
      </c>
      <c r="AL55" s="166"/>
      <c r="AM55" s="165">
        <v>-12.19</v>
      </c>
      <c r="AN55" s="165">
        <v>-12.23</v>
      </c>
      <c r="AO55" s="165">
        <v>4.4604999999999997</v>
      </c>
      <c r="AP55" s="165">
        <v>3.8826000000000001</v>
      </c>
      <c r="AQ55" s="165">
        <v>19.632300000000001</v>
      </c>
      <c r="AR55" s="165">
        <v>21.904699999999998</v>
      </c>
      <c r="AS55" s="165">
        <v>-15.9161</v>
      </c>
      <c r="AT55" s="165">
        <v>-7.0336999999999996</v>
      </c>
      <c r="AU55" s="166"/>
      <c r="AV55" s="165">
        <v>9.5670999999999999</v>
      </c>
      <c r="AW55" s="165">
        <v>18.496300000000002</v>
      </c>
      <c r="AX55" s="165">
        <v>-17.464600000000001</v>
      </c>
      <c r="AY55" s="165">
        <v>-15.748699999999999</v>
      </c>
      <c r="AZ55" s="165">
        <v>25.074100000000001</v>
      </c>
      <c r="BA55" s="165">
        <v>33.350200000000001</v>
      </c>
      <c r="BB55" s="165">
        <v>-20.578800000000001</v>
      </c>
      <c r="BC55" s="165">
        <v>-2.4988999999999999</v>
      </c>
      <c r="BD55" s="165">
        <v>-0.8</v>
      </c>
      <c r="BE55" s="165">
        <v>-0.9</v>
      </c>
      <c r="BF55" s="165">
        <v>-22.145499999999998</v>
      </c>
      <c r="BG55" s="166"/>
      <c r="BH55" s="165">
        <v>-2.0762999999999998</v>
      </c>
      <c r="BI55" s="166"/>
      <c r="BJ55" s="165">
        <v>-4.1939000000000002</v>
      </c>
      <c r="BK55" s="165">
        <v>5.8874000000000004</v>
      </c>
      <c r="BL55" s="165">
        <v>4.1878000000000002</v>
      </c>
      <c r="BM55" s="165">
        <v>2.8765999999999998</v>
      </c>
      <c r="BN55" s="165">
        <v>-80.1721</v>
      </c>
      <c r="BO55" s="165">
        <v>43.885599999999997</v>
      </c>
      <c r="BP55" s="165">
        <v>43.9161</v>
      </c>
      <c r="BQ55" s="165">
        <v>-93.558999999999997</v>
      </c>
      <c r="BR55" s="165">
        <v>-184.19370000000001</v>
      </c>
      <c r="BS55" s="166"/>
      <c r="BT55" s="166"/>
      <c r="BU55" s="166"/>
      <c r="BV55" s="165">
        <v>23.442</v>
      </c>
      <c r="BW55" s="165">
        <v>14.14</v>
      </c>
      <c r="BX55" s="166"/>
      <c r="BY55" s="165">
        <v>-4.92</v>
      </c>
      <c r="BZ55" s="165">
        <v>-3.58</v>
      </c>
      <c r="CA55" s="165">
        <v>0.1381</v>
      </c>
      <c r="CB55" s="165">
        <v>0.40610000000000002</v>
      </c>
      <c r="CC55" s="165">
        <v>9.8446999999999996</v>
      </c>
      <c r="CD55" s="165">
        <v>7.1837999999999997</v>
      </c>
      <c r="CE55" s="165">
        <v>2.1915</v>
      </c>
      <c r="CF55" s="165">
        <v>-9.7604000000000006</v>
      </c>
      <c r="CG55" s="165">
        <v>-9.8909000000000002</v>
      </c>
      <c r="CH55" s="165">
        <v>-5.1441999999999997</v>
      </c>
      <c r="CI55" s="165">
        <v>2.3210999999999999</v>
      </c>
      <c r="CJ55" s="166"/>
      <c r="CK55" s="166"/>
      <c r="CL55" s="165">
        <v>-13.4</v>
      </c>
      <c r="CM55" s="165">
        <v>-1</v>
      </c>
      <c r="CN55" s="165">
        <v>-3.25</v>
      </c>
      <c r="CO55" s="165">
        <v>22.345400000000001</v>
      </c>
      <c r="CP55" s="165">
        <v>22.385400000000001</v>
      </c>
      <c r="CQ55" s="165">
        <v>21.377199999999998</v>
      </c>
      <c r="CR55" s="165">
        <v>37.424999999999997</v>
      </c>
      <c r="CS55" s="165">
        <v>37.783000000000001</v>
      </c>
      <c r="CT55" s="165">
        <v>-19.687100000000001</v>
      </c>
      <c r="CU55" s="165">
        <v>-30.374099999999999</v>
      </c>
      <c r="CV55" s="165">
        <v>-14.785500000000001</v>
      </c>
      <c r="CW55" s="165">
        <v>3.0234999999999999</v>
      </c>
      <c r="CX55" s="165">
        <v>26.57</v>
      </c>
      <c r="CY55" s="165">
        <v>9.6300000000000008</v>
      </c>
      <c r="CZ55" s="165">
        <v>6.7236000000000002</v>
      </c>
      <c r="DA55" s="165">
        <v>5.7648000000000001</v>
      </c>
      <c r="DB55" s="165">
        <v>7.2371999999999996</v>
      </c>
      <c r="DC55" s="166"/>
      <c r="DD55" s="165">
        <v>-2.7673999999999999</v>
      </c>
      <c r="DE55" s="165">
        <v>-3.2357</v>
      </c>
      <c r="DF55" s="165">
        <v>-14.430300000000001</v>
      </c>
      <c r="DG55" s="166"/>
      <c r="DH55" s="165">
        <v>-2.9460999999999999</v>
      </c>
      <c r="DI55" s="165">
        <v>-25.1</v>
      </c>
      <c r="DJ55" s="165">
        <v>-25</v>
      </c>
      <c r="DK55" s="165">
        <v>-5.2637</v>
      </c>
      <c r="DL55" s="165">
        <v>1.1278999999999999</v>
      </c>
      <c r="DM55" s="165">
        <v>16.407299999999999</v>
      </c>
      <c r="DN55" s="165">
        <v>9.0975999999999999</v>
      </c>
      <c r="DO55" s="165">
        <v>1.72</v>
      </c>
      <c r="DP55" s="165">
        <v>-4.7699999999999996</v>
      </c>
      <c r="DQ55" s="165">
        <v>9.9045000000000005</v>
      </c>
      <c r="DR55" s="165">
        <v>13.6958</v>
      </c>
      <c r="DS55" s="165">
        <v>-3.41</v>
      </c>
      <c r="DT55" s="165">
        <v>-3.5</v>
      </c>
      <c r="DU55" s="165">
        <v>14.15</v>
      </c>
      <c r="DV55" s="165">
        <v>13.51</v>
      </c>
      <c r="DW55" s="165">
        <v>10.8545</v>
      </c>
      <c r="DX55" s="165">
        <v>5.1909000000000001</v>
      </c>
      <c r="DY55" s="165">
        <v>0</v>
      </c>
      <c r="DZ55" s="165">
        <v>0.44550000000000001</v>
      </c>
      <c r="EA55" s="165">
        <v>26.9178</v>
      </c>
      <c r="EB55" s="165">
        <v>10.437099999999999</v>
      </c>
      <c r="EC55" s="165">
        <v>6.266</v>
      </c>
      <c r="ED55" s="165">
        <v>6.7191999999999998</v>
      </c>
      <c r="EE55" s="165">
        <v>-4.6569000000000003</v>
      </c>
      <c r="EF55" s="165">
        <v>-10.5588</v>
      </c>
      <c r="EG55" s="165">
        <v>-13.798999999999999</v>
      </c>
      <c r="EH55" s="165">
        <v>-0.60029999999999994</v>
      </c>
      <c r="EI55" s="165">
        <v>21.170200000000001</v>
      </c>
      <c r="EJ55" s="166"/>
      <c r="EK55" s="165">
        <v>-9.8320000000000007</v>
      </c>
      <c r="EL55" s="165">
        <v>-8.8422000000000001</v>
      </c>
      <c r="EM55" s="166"/>
      <c r="EN55" s="165">
        <v>-6.7560000000000002</v>
      </c>
      <c r="EO55" s="165">
        <v>-6.8704000000000001</v>
      </c>
      <c r="EP55" s="165">
        <v>-2.5640000000000001</v>
      </c>
      <c r="EQ55" s="165">
        <v>-3.6757</v>
      </c>
      <c r="ER55" s="165">
        <v>-3.2682000000000002</v>
      </c>
      <c r="ES55" s="165">
        <v>-9.9999000000000002</v>
      </c>
      <c r="ET55" s="166"/>
      <c r="EU55" s="165">
        <v>4.91</v>
      </c>
      <c r="EV55" s="166"/>
      <c r="EW55" s="165">
        <v>6.2770999999999999</v>
      </c>
      <c r="EX55" s="165">
        <v>-6.1821000000000002</v>
      </c>
      <c r="EY55" s="165">
        <v>-13.875400000000001</v>
      </c>
      <c r="EZ55" s="165">
        <v>-13.7546</v>
      </c>
      <c r="FA55" s="165">
        <v>11.402699999999999</v>
      </c>
      <c r="FB55" s="165">
        <v>-8.3557000000000006</v>
      </c>
      <c r="FC55" s="165">
        <v>0</v>
      </c>
      <c r="FD55" s="165">
        <v>6.0442999999999998</v>
      </c>
      <c r="FE55" s="165">
        <v>5.7880000000000003</v>
      </c>
      <c r="FF55" s="166"/>
      <c r="FG55" s="165">
        <v>2.9820000000000002</v>
      </c>
      <c r="FH55" s="165">
        <v>3.1135000000000002</v>
      </c>
      <c r="FI55" s="165">
        <v>0</v>
      </c>
      <c r="FJ55" s="165">
        <v>-3.0142000000000002</v>
      </c>
      <c r="FK55" s="165">
        <v>-3.8515000000000001</v>
      </c>
      <c r="FL55" s="165">
        <v>6.1959</v>
      </c>
      <c r="FM55" s="165">
        <v>-2.2902999999999998</v>
      </c>
      <c r="FN55" s="165">
        <v>-2.1454</v>
      </c>
      <c r="FO55" s="165">
        <v>10.535399999999999</v>
      </c>
      <c r="FP55" s="165">
        <v>17.904699999999998</v>
      </c>
      <c r="FQ55" s="165">
        <v>11.8911</v>
      </c>
      <c r="FR55" s="165">
        <v>-14.06</v>
      </c>
      <c r="FS55" s="165">
        <v>-1.6091</v>
      </c>
      <c r="FT55" s="165">
        <v>0.20069999999999999</v>
      </c>
      <c r="FU55" s="165">
        <v>1.41</v>
      </c>
      <c r="FV55" s="165">
        <v>2.08</v>
      </c>
      <c r="FW55" s="165">
        <v>-11.935</v>
      </c>
      <c r="FX55" s="166"/>
      <c r="FY55" s="165">
        <v>7.351</v>
      </c>
      <c r="FZ55" s="165">
        <v>1.149</v>
      </c>
      <c r="GA55" s="166"/>
      <c r="GB55" s="165">
        <v>37.020000000000003</v>
      </c>
      <c r="GC55" s="165">
        <v>-28.618500000000001</v>
      </c>
      <c r="GD55" s="165">
        <v>-21.1099</v>
      </c>
      <c r="GE55" s="165">
        <v>-0.65</v>
      </c>
      <c r="GF55" s="165">
        <v>25.827999999999999</v>
      </c>
      <c r="GG55" s="166"/>
      <c r="GH55" s="165">
        <v>21.548400000000001</v>
      </c>
      <c r="GI55" s="165">
        <v>-5.6207000000000003</v>
      </c>
      <c r="GJ55" s="165">
        <v>-6.0233999999999996</v>
      </c>
      <c r="GK55" s="165">
        <v>2.3782999999999999</v>
      </c>
      <c r="GL55" s="166"/>
      <c r="GM55" s="166"/>
      <c r="GN55" s="165">
        <v>-9.4448000000000008</v>
      </c>
      <c r="GO55" s="165">
        <v>-7.9884000000000004</v>
      </c>
      <c r="GP55" s="165">
        <v>9.3508999999999993</v>
      </c>
      <c r="GQ55" s="165">
        <v>-22.5792</v>
      </c>
      <c r="GR55" s="165">
        <v>7.1657000000000002</v>
      </c>
      <c r="GS55" s="165">
        <v>6.0476999999999999</v>
      </c>
      <c r="GT55" s="165">
        <v>160.73339999999999</v>
      </c>
      <c r="GU55" s="165">
        <v>-6.8349000000000002</v>
      </c>
      <c r="GV55" s="165">
        <v>-9.7812999999999999</v>
      </c>
      <c r="GW55" s="165">
        <v>0.14710000000000001</v>
      </c>
      <c r="GX55" s="165">
        <v>1.7110000000000001</v>
      </c>
      <c r="GY55" s="165">
        <v>9.0988000000000007</v>
      </c>
      <c r="GZ55" s="165">
        <v>6.5666000000000002</v>
      </c>
      <c r="HA55" s="165">
        <v>1</v>
      </c>
      <c r="HB55" s="165">
        <v>-25.791499999999999</v>
      </c>
      <c r="HC55" s="165">
        <v>-24.802299999999999</v>
      </c>
      <c r="HD55" s="165">
        <v>-5.87</v>
      </c>
      <c r="HE55" s="165">
        <v>8.9406999999999996</v>
      </c>
      <c r="HF55" s="165">
        <v>71.213700000000003</v>
      </c>
      <c r="HG55" s="165">
        <v>20.4649</v>
      </c>
      <c r="HH55" s="165">
        <v>48.763800000000003</v>
      </c>
      <c r="HI55" s="165">
        <v>-36.755699999999997</v>
      </c>
      <c r="HJ55" s="165">
        <v>13.5892</v>
      </c>
      <c r="HK55" s="166"/>
      <c r="HL55" s="165">
        <v>10.4682</v>
      </c>
      <c r="HM55" s="165">
        <v>-21.215299999999999</v>
      </c>
      <c r="HN55" s="165">
        <v>-21.7958</v>
      </c>
      <c r="HO55" s="166"/>
      <c r="HP55" s="166"/>
      <c r="HQ55" s="165">
        <v>-14.77</v>
      </c>
      <c r="HR55" s="165">
        <v>-14.5832</v>
      </c>
      <c r="HS55" s="165">
        <v>-18.732099999999999</v>
      </c>
      <c r="HT55" s="165">
        <v>-18.778099999999998</v>
      </c>
      <c r="HU55" s="165">
        <v>23.53</v>
      </c>
      <c r="HV55" s="165">
        <v>23.18</v>
      </c>
      <c r="HW55" s="165">
        <v>-22.4</v>
      </c>
      <c r="HX55" s="165">
        <v>-22.2</v>
      </c>
      <c r="HY55" s="165">
        <v>0.51</v>
      </c>
      <c r="HZ55" s="165">
        <v>-7.12</v>
      </c>
      <c r="IA55" s="165">
        <v>47.396599999999999</v>
      </c>
      <c r="IB55" s="165">
        <v>25.105399999999999</v>
      </c>
      <c r="IC55" s="165">
        <v>24.993500000000001</v>
      </c>
      <c r="ID55" s="165">
        <v>-18.7</v>
      </c>
      <c r="IE55" s="165">
        <v>-29.8</v>
      </c>
      <c r="IF55" s="165">
        <v>-2</v>
      </c>
      <c r="IG55" s="165">
        <v>-2.5</v>
      </c>
      <c r="IH55" s="165">
        <v>-17.881499999999999</v>
      </c>
      <c r="II55" s="166"/>
      <c r="IJ55" s="165">
        <v>-145.7338</v>
      </c>
      <c r="IK55" s="165">
        <v>-16.741700000000002</v>
      </c>
      <c r="IL55" s="165">
        <v>-227.84360000000001</v>
      </c>
      <c r="IM55" s="165">
        <v>12.3414</v>
      </c>
      <c r="IN55" s="165">
        <v>-27.054099999999998</v>
      </c>
      <c r="IO55" s="166"/>
      <c r="IP55" s="165">
        <v>115.1562</v>
      </c>
      <c r="IQ55" s="165">
        <v>118.985</v>
      </c>
      <c r="IR55" s="165">
        <v>27.462900000000001</v>
      </c>
      <c r="IS55" s="165">
        <v>-24.811</v>
      </c>
      <c r="IT55" s="165">
        <v>18.2255</v>
      </c>
      <c r="IU55" s="165">
        <v>17.247499999999999</v>
      </c>
      <c r="IV55" s="165">
        <v>-6.1669</v>
      </c>
      <c r="IW55" s="165">
        <v>109.4345</v>
      </c>
      <c r="IX55" s="165">
        <v>-141.16380000000001</v>
      </c>
      <c r="IY55" s="165">
        <v>-35.668100000000003</v>
      </c>
      <c r="IZ55" s="165">
        <v>38.535899999999998</v>
      </c>
      <c r="JA55" s="165">
        <v>-0.51390000000000002</v>
      </c>
      <c r="JB55" s="165">
        <v>4.7549999999999999</v>
      </c>
      <c r="JC55" s="165">
        <v>-6.08</v>
      </c>
      <c r="JD55" s="165">
        <v>-2.1019999999999999</v>
      </c>
      <c r="JE55" s="165">
        <v>-2.1030000000000002</v>
      </c>
      <c r="JF55" s="165">
        <v>0.8</v>
      </c>
      <c r="JG55" s="165">
        <v>0.56000000000000005</v>
      </c>
      <c r="JH55" s="165">
        <v>-3.9077000000000002</v>
      </c>
      <c r="JI55" s="165">
        <v>-6.8528000000000002</v>
      </c>
      <c r="JJ55" s="165">
        <v>2.8733</v>
      </c>
      <c r="JK55" s="165">
        <v>5.8609999999999998</v>
      </c>
      <c r="JL55" s="165">
        <v>-6.1</v>
      </c>
      <c r="JM55" s="165">
        <v>-0.6</v>
      </c>
      <c r="JN55" s="165">
        <v>0.251</v>
      </c>
      <c r="JO55" s="165">
        <v>2.5606</v>
      </c>
      <c r="JP55" s="165">
        <v>3.1743000000000001</v>
      </c>
      <c r="JQ55" s="165">
        <v>0.92420000000000002</v>
      </c>
      <c r="JR55" s="165">
        <v>0.92459999999999998</v>
      </c>
      <c r="JS55" s="165">
        <v>0.60950000000000004</v>
      </c>
      <c r="JT55" s="166"/>
      <c r="JU55" s="165">
        <v>13.3</v>
      </c>
      <c r="JV55" s="165">
        <v>10.8802</v>
      </c>
      <c r="JW55" s="165">
        <v>0.26</v>
      </c>
      <c r="JX55" s="166"/>
      <c r="JY55" s="165">
        <v>-8.4939999999999998</v>
      </c>
      <c r="JZ55" s="165">
        <v>-3.4681999999999999</v>
      </c>
      <c r="KA55" s="165">
        <v>-25.7942</v>
      </c>
      <c r="KB55" s="165">
        <v>-5.1593999999999998</v>
      </c>
      <c r="KC55" s="166"/>
      <c r="KD55" s="165">
        <v>-29.255500000000001</v>
      </c>
      <c r="KE55" s="165">
        <v>-1.7357</v>
      </c>
      <c r="KF55" s="165">
        <v>-10.9</v>
      </c>
      <c r="KG55" s="165">
        <v>-5.4</v>
      </c>
      <c r="KH55" s="165">
        <v>113.18129999999999</v>
      </c>
      <c r="KI55" s="165">
        <v>-129.61920000000001</v>
      </c>
    </row>
    <row r="56" spans="1:295" ht="18" customHeight="1" x14ac:dyDescent="0.25">
      <c r="A56" s="160" t="s">
        <v>787</v>
      </c>
      <c r="B56" s="160" t="s">
        <v>43</v>
      </c>
      <c r="C56" s="167">
        <v>0</v>
      </c>
      <c r="D56" s="168">
        <v>-0.4088</v>
      </c>
      <c r="E56" s="168">
        <v>-4.0105000000000004</v>
      </c>
      <c r="F56" s="168">
        <v>5.0263</v>
      </c>
      <c r="G56" s="168">
        <v>9.2692999999999994</v>
      </c>
      <c r="H56" s="169"/>
      <c r="I56" s="168">
        <v>11.4488</v>
      </c>
      <c r="J56" s="169"/>
      <c r="K56" s="168">
        <v>16.458300000000001</v>
      </c>
      <c r="L56" s="168">
        <v>6.5457999999999998</v>
      </c>
      <c r="M56" s="168">
        <v>6.2070999999999996</v>
      </c>
      <c r="N56" s="168">
        <v>-13.32</v>
      </c>
      <c r="O56" s="168">
        <v>-19.8</v>
      </c>
      <c r="P56" s="168">
        <v>-4.4000000000000004</v>
      </c>
      <c r="Q56" s="169"/>
      <c r="R56" s="168">
        <v>-13.2</v>
      </c>
      <c r="S56" s="168">
        <v>-0.88880000000000003</v>
      </c>
      <c r="T56" s="168">
        <v>12.977</v>
      </c>
      <c r="U56" s="168">
        <v>4.8662000000000001</v>
      </c>
      <c r="V56" s="168">
        <v>4.6905999999999999</v>
      </c>
      <c r="W56" s="168">
        <v>8.5449999999999999</v>
      </c>
      <c r="X56" s="168">
        <v>2.4323000000000001</v>
      </c>
      <c r="Y56" s="168">
        <v>1.9326000000000001</v>
      </c>
      <c r="Z56" s="168">
        <v>2.6368999999999998</v>
      </c>
      <c r="AA56" s="169"/>
      <c r="AB56" s="168">
        <v>-0.56620000000000004</v>
      </c>
      <c r="AC56" s="168">
        <v>-0.81299999999999994</v>
      </c>
      <c r="AD56" s="168">
        <v>-0.79700000000000004</v>
      </c>
      <c r="AE56" s="168">
        <v>3.3410000000000002</v>
      </c>
      <c r="AF56" s="168">
        <v>-8.8800000000000008</v>
      </c>
      <c r="AG56" s="168">
        <v>-15.4</v>
      </c>
      <c r="AH56" s="168">
        <v>-1.5880000000000001</v>
      </c>
      <c r="AI56" s="168">
        <v>0.247</v>
      </c>
      <c r="AJ56" s="169"/>
      <c r="AK56" s="168">
        <v>-11.34</v>
      </c>
      <c r="AL56" s="169"/>
      <c r="AM56" s="168">
        <v>-12.82</v>
      </c>
      <c r="AN56" s="168">
        <v>-12.87</v>
      </c>
      <c r="AO56" s="168">
        <v>4.9398999999999997</v>
      </c>
      <c r="AP56" s="168">
        <v>3.8592</v>
      </c>
      <c r="AQ56" s="168">
        <v>19.566299999999998</v>
      </c>
      <c r="AR56" s="168">
        <v>21.770700000000001</v>
      </c>
      <c r="AS56" s="168">
        <v>-14.5862</v>
      </c>
      <c r="AT56" s="168">
        <v>-5.4694000000000003</v>
      </c>
      <c r="AU56" s="169"/>
      <c r="AV56" s="168">
        <v>-0.33939999999999998</v>
      </c>
      <c r="AW56" s="168">
        <v>-0.58750000000000002</v>
      </c>
      <c r="AX56" s="168">
        <v>-16.401299999999999</v>
      </c>
      <c r="AY56" s="168">
        <v>-14.6586</v>
      </c>
      <c r="AZ56" s="168">
        <v>24.191299999999998</v>
      </c>
      <c r="BA56" s="168">
        <v>25.154399999999999</v>
      </c>
      <c r="BB56" s="168">
        <v>-31.405999999999999</v>
      </c>
      <c r="BC56" s="168">
        <v>-0.76380000000000003</v>
      </c>
      <c r="BD56" s="168">
        <v>-1.5</v>
      </c>
      <c r="BE56" s="168">
        <v>-1.4</v>
      </c>
      <c r="BF56" s="168">
        <v>-25.376899999999999</v>
      </c>
      <c r="BG56" s="169"/>
      <c r="BH56" s="168">
        <v>-2.3744000000000001</v>
      </c>
      <c r="BI56" s="169"/>
      <c r="BJ56" s="168">
        <v>-4.9519000000000002</v>
      </c>
      <c r="BK56" s="168">
        <v>5.4756999999999998</v>
      </c>
      <c r="BL56" s="168">
        <v>3.4336000000000002</v>
      </c>
      <c r="BM56" s="168">
        <v>2.3580999999999999</v>
      </c>
      <c r="BN56" s="168">
        <v>-97.933899999999994</v>
      </c>
      <c r="BO56" s="168">
        <v>49.134799999999998</v>
      </c>
      <c r="BP56" s="168">
        <v>48.860100000000003</v>
      </c>
      <c r="BQ56" s="168">
        <v>-87.510400000000004</v>
      </c>
      <c r="BR56" s="168">
        <v>-193.01949999999999</v>
      </c>
      <c r="BS56" s="169"/>
      <c r="BT56" s="169"/>
      <c r="BU56" s="169"/>
      <c r="BV56" s="168">
        <v>22.463999999999999</v>
      </c>
      <c r="BW56" s="168">
        <v>14.3</v>
      </c>
      <c r="BX56" s="169"/>
      <c r="BY56" s="168">
        <v>-5.78</v>
      </c>
      <c r="BZ56" s="168">
        <v>-3.63</v>
      </c>
      <c r="CA56" s="168">
        <v>4.1999999999999997E-3</v>
      </c>
      <c r="CB56" s="168">
        <v>0.1381</v>
      </c>
      <c r="CC56" s="168">
        <v>8.9940999999999995</v>
      </c>
      <c r="CD56" s="168">
        <v>6.2975000000000003</v>
      </c>
      <c r="CE56" s="168">
        <v>1.4706999999999999</v>
      </c>
      <c r="CF56" s="168">
        <v>-7.9817</v>
      </c>
      <c r="CG56" s="168">
        <v>-8.0794999999999995</v>
      </c>
      <c r="CH56" s="168">
        <v>-4.8966000000000003</v>
      </c>
      <c r="CI56" s="168">
        <v>1.6863999999999999</v>
      </c>
      <c r="CJ56" s="169"/>
      <c r="CK56" s="169"/>
      <c r="CL56" s="168">
        <v>-21</v>
      </c>
      <c r="CM56" s="168">
        <v>0.4</v>
      </c>
      <c r="CN56" s="168">
        <v>-3.02</v>
      </c>
      <c r="CO56" s="168">
        <v>20.773399999999999</v>
      </c>
      <c r="CP56" s="168">
        <v>21.114899999999999</v>
      </c>
      <c r="CQ56" s="168">
        <v>19.8508</v>
      </c>
      <c r="CR56" s="168">
        <v>39.123699999999999</v>
      </c>
      <c r="CS56" s="168">
        <v>39.101100000000002</v>
      </c>
      <c r="CT56" s="168">
        <v>-14.319800000000001</v>
      </c>
      <c r="CU56" s="168">
        <v>-36.154899999999998</v>
      </c>
      <c r="CV56" s="168">
        <v>-8.7462999999999997</v>
      </c>
      <c r="CW56" s="168">
        <v>2.7353999999999998</v>
      </c>
      <c r="CX56" s="168">
        <v>27.61</v>
      </c>
      <c r="CY56" s="168">
        <v>9.9700000000000006</v>
      </c>
      <c r="CZ56" s="168">
        <v>5.9424000000000001</v>
      </c>
      <c r="DA56" s="168">
        <v>4.8859000000000004</v>
      </c>
      <c r="DB56" s="168">
        <v>6.6367000000000003</v>
      </c>
      <c r="DC56" s="169"/>
      <c r="DD56" s="168">
        <v>-2.8313000000000001</v>
      </c>
      <c r="DE56" s="168">
        <v>-2.6305000000000001</v>
      </c>
      <c r="DF56" s="168">
        <v>-16.515000000000001</v>
      </c>
      <c r="DG56" s="169"/>
      <c r="DH56" s="168">
        <v>-2.4331</v>
      </c>
      <c r="DI56" s="169"/>
      <c r="DJ56" s="169"/>
      <c r="DK56" s="168">
        <v>-5.4492000000000003</v>
      </c>
      <c r="DL56" s="168">
        <v>0.56689999999999996</v>
      </c>
      <c r="DM56" s="168">
        <v>16.091799999999999</v>
      </c>
      <c r="DN56" s="168">
        <v>7.9843000000000002</v>
      </c>
      <c r="DO56" s="168">
        <v>0.99</v>
      </c>
      <c r="DP56" s="168">
        <v>-4.9400000000000004</v>
      </c>
      <c r="DQ56" s="168">
        <v>10.323</v>
      </c>
      <c r="DR56" s="168">
        <v>15.430300000000001</v>
      </c>
      <c r="DS56" s="168">
        <v>-3.76</v>
      </c>
      <c r="DT56" s="168">
        <v>-3.88</v>
      </c>
      <c r="DU56" s="168">
        <v>13.38</v>
      </c>
      <c r="DV56" s="168">
        <v>11.88</v>
      </c>
      <c r="DW56" s="168">
        <v>12.163600000000001</v>
      </c>
      <c r="DX56" s="168">
        <v>5.7</v>
      </c>
      <c r="DY56" s="168">
        <v>0</v>
      </c>
      <c r="DZ56" s="168">
        <v>1.2544999999999999</v>
      </c>
      <c r="EA56" s="168">
        <v>25.543099999999999</v>
      </c>
      <c r="EB56" s="168">
        <v>8.7723999999999993</v>
      </c>
      <c r="EC56" s="168">
        <v>5.5961999999999996</v>
      </c>
      <c r="ED56" s="168">
        <v>5.7229999999999999</v>
      </c>
      <c r="EE56" s="168">
        <v>-5.6859000000000002</v>
      </c>
      <c r="EF56" s="168">
        <v>-11.323499999999999</v>
      </c>
      <c r="EG56" s="168">
        <v>-13.928000000000001</v>
      </c>
      <c r="EH56" s="168">
        <v>-8.2613000000000003</v>
      </c>
      <c r="EI56" s="168">
        <v>6.3960999999999997</v>
      </c>
      <c r="EJ56" s="169"/>
      <c r="EK56" s="168">
        <v>-10.452400000000001</v>
      </c>
      <c r="EL56" s="168">
        <v>-9.5343999999999998</v>
      </c>
      <c r="EM56" s="169"/>
      <c r="EN56" s="168">
        <v>-7.4558</v>
      </c>
      <c r="EO56" s="168">
        <v>-7.6891999999999996</v>
      </c>
      <c r="EP56" s="168">
        <v>-4.0999999999999996</v>
      </c>
      <c r="EQ56" s="168">
        <v>-2.5722</v>
      </c>
      <c r="ER56" s="168">
        <v>-2.153</v>
      </c>
      <c r="ES56" s="168">
        <v>-10.6602</v>
      </c>
      <c r="ET56" s="169"/>
      <c r="EU56" s="168">
        <v>5.0199999999999996</v>
      </c>
      <c r="EV56" s="169"/>
      <c r="EW56" s="168">
        <v>6.3445</v>
      </c>
      <c r="EX56" s="168">
        <v>-6.3967000000000001</v>
      </c>
      <c r="EY56" s="168">
        <v>-12.518800000000001</v>
      </c>
      <c r="EZ56" s="168">
        <v>-12.373100000000001</v>
      </c>
      <c r="FA56" s="168">
        <v>11.082800000000001</v>
      </c>
      <c r="FB56" s="168">
        <v>-8.3331</v>
      </c>
      <c r="FC56" s="168">
        <v>-4.4355000000000002</v>
      </c>
      <c r="FD56" s="168">
        <v>5.2558999999999996</v>
      </c>
      <c r="FE56" s="168">
        <v>4.9842000000000004</v>
      </c>
      <c r="FF56" s="169"/>
      <c r="FG56" s="168">
        <v>2.6846999999999999</v>
      </c>
      <c r="FH56" s="168">
        <v>3.2965</v>
      </c>
      <c r="FI56" s="168">
        <v>0</v>
      </c>
      <c r="FJ56" s="168">
        <v>-4.0190000000000001</v>
      </c>
      <c r="FK56" s="168">
        <v>-4.3539000000000003</v>
      </c>
      <c r="FL56" s="168">
        <v>12.559200000000001</v>
      </c>
      <c r="FM56" s="168">
        <v>-4.2755999999999998</v>
      </c>
      <c r="FN56" s="168">
        <v>-4.1616</v>
      </c>
      <c r="FO56" s="168">
        <v>15.9473</v>
      </c>
      <c r="FP56" s="168">
        <v>23.5869</v>
      </c>
      <c r="FQ56" s="168">
        <v>10.8315</v>
      </c>
      <c r="FR56" s="168">
        <v>-12.89</v>
      </c>
      <c r="FS56" s="168">
        <v>-1.8214999999999999</v>
      </c>
      <c r="FT56" s="168">
        <v>0.219</v>
      </c>
      <c r="FU56" s="168">
        <v>1.42</v>
      </c>
      <c r="FV56" s="168">
        <v>1.84</v>
      </c>
      <c r="FW56" s="168">
        <v>-11.164999999999999</v>
      </c>
      <c r="FX56" s="169"/>
      <c r="FY56" s="168">
        <v>7.5940000000000003</v>
      </c>
      <c r="FZ56" s="168">
        <v>1.1579999999999999</v>
      </c>
      <c r="GA56" s="169"/>
      <c r="GB56" s="168">
        <v>37.409999999999997</v>
      </c>
      <c r="GC56" s="168">
        <v>-32.456899999999997</v>
      </c>
      <c r="GD56" s="168">
        <v>-24.348800000000001</v>
      </c>
      <c r="GE56" s="168">
        <v>-0.51</v>
      </c>
      <c r="GF56" s="168">
        <v>26.541599999999999</v>
      </c>
      <c r="GG56" s="169"/>
      <c r="GH56" s="168">
        <v>21.748000000000001</v>
      </c>
      <c r="GI56" s="168">
        <v>-5.6112000000000002</v>
      </c>
      <c r="GJ56" s="168">
        <v>-5.8455000000000004</v>
      </c>
      <c r="GK56" s="168">
        <v>2.1875</v>
      </c>
      <c r="GL56" s="169"/>
      <c r="GM56" s="169"/>
      <c r="GN56" s="168">
        <v>-9.4967000000000006</v>
      </c>
      <c r="GO56" s="168">
        <v>-7.1407999999999996</v>
      </c>
      <c r="GP56" s="168">
        <v>10.113899999999999</v>
      </c>
      <c r="GQ56" s="168">
        <v>-23.1722</v>
      </c>
      <c r="GR56" s="168">
        <v>5.657</v>
      </c>
      <c r="GS56" s="168">
        <v>6.7701000000000002</v>
      </c>
      <c r="GT56" s="168">
        <v>151.1704</v>
      </c>
      <c r="GU56" s="168">
        <v>-6.6410999999999998</v>
      </c>
      <c r="GV56" s="168">
        <v>-9.8803999999999998</v>
      </c>
      <c r="GW56" s="168">
        <v>1.9532</v>
      </c>
      <c r="GX56" s="168">
        <v>1.6623000000000001</v>
      </c>
      <c r="GY56" s="168">
        <v>8.9816000000000003</v>
      </c>
      <c r="GZ56" s="168">
        <v>6.4241999999999999</v>
      </c>
      <c r="HA56" s="168">
        <v>1</v>
      </c>
      <c r="HB56" s="168">
        <v>-25.062100000000001</v>
      </c>
      <c r="HC56" s="168">
        <v>-24.1493</v>
      </c>
      <c r="HD56" s="168">
        <v>-10.48</v>
      </c>
      <c r="HE56" s="168">
        <v>15.8786</v>
      </c>
      <c r="HF56" s="168">
        <v>91.426100000000005</v>
      </c>
      <c r="HG56" s="168">
        <v>4.3899999999999997</v>
      </c>
      <c r="HH56" s="168">
        <v>43.796599999999998</v>
      </c>
      <c r="HI56" s="168">
        <v>-35.375500000000002</v>
      </c>
      <c r="HJ56" s="168">
        <v>15.418900000000001</v>
      </c>
      <c r="HK56" s="169"/>
      <c r="HL56" s="168">
        <v>11.047599999999999</v>
      </c>
      <c r="HM56" s="168">
        <v>-21.546600000000002</v>
      </c>
      <c r="HN56" s="168">
        <v>-22.563400000000001</v>
      </c>
      <c r="HO56" s="169"/>
      <c r="HP56" s="169"/>
      <c r="HQ56" s="168">
        <v>-16.3355</v>
      </c>
      <c r="HR56" s="168">
        <v>-15.6599</v>
      </c>
      <c r="HS56" s="168">
        <v>-18.7881</v>
      </c>
      <c r="HT56" s="168">
        <v>-18.894100000000002</v>
      </c>
      <c r="HU56" s="168">
        <v>23.27</v>
      </c>
      <c r="HV56" s="168">
        <v>22.96</v>
      </c>
      <c r="HW56" s="168">
        <v>-22.3</v>
      </c>
      <c r="HX56" s="168">
        <v>-22.6</v>
      </c>
      <c r="HY56" s="168">
        <v>0.4587</v>
      </c>
      <c r="HZ56" s="168">
        <v>-8.08</v>
      </c>
      <c r="IA56" s="168">
        <v>47.083599999999997</v>
      </c>
      <c r="IB56" s="168">
        <v>24.6553</v>
      </c>
      <c r="IC56" s="168">
        <v>24.543199999999999</v>
      </c>
      <c r="ID56" s="168">
        <v>-18.2</v>
      </c>
      <c r="IE56" s="168">
        <v>-28.8</v>
      </c>
      <c r="IF56" s="168">
        <v>-0.3</v>
      </c>
      <c r="IG56" s="168">
        <v>-0.8</v>
      </c>
      <c r="IH56" s="169"/>
      <c r="II56" s="169"/>
      <c r="IJ56" s="168">
        <v>-135.65350000000001</v>
      </c>
      <c r="IK56" s="168">
        <v>-27.576000000000001</v>
      </c>
      <c r="IL56" s="168">
        <v>-231.7961</v>
      </c>
      <c r="IM56" s="168">
        <v>6.9043999999999999</v>
      </c>
      <c r="IN56" s="168">
        <v>-28.936199999999999</v>
      </c>
      <c r="IO56" s="169"/>
      <c r="IP56" s="168">
        <v>127.5386</v>
      </c>
      <c r="IQ56" s="168">
        <v>111.3415</v>
      </c>
      <c r="IR56" s="168">
        <v>25.502500000000001</v>
      </c>
      <c r="IS56" s="168">
        <v>-31.992000000000001</v>
      </c>
      <c r="IT56" s="168">
        <v>22.366199999999999</v>
      </c>
      <c r="IU56" s="168">
        <v>23.928599999999999</v>
      </c>
      <c r="IV56" s="168">
        <v>0.46339999999999998</v>
      </c>
      <c r="IW56" s="168">
        <v>103.96510000000001</v>
      </c>
      <c r="IX56" s="168">
        <v>-145.05359999999999</v>
      </c>
      <c r="IY56" s="168">
        <v>-46.291899999999998</v>
      </c>
      <c r="IZ56" s="168">
        <v>48.7941</v>
      </c>
      <c r="JA56" s="168">
        <v>-2.3199999999999998E-2</v>
      </c>
      <c r="JB56" s="168">
        <v>4.7880000000000003</v>
      </c>
      <c r="JC56" s="168">
        <v>-5.68</v>
      </c>
      <c r="JD56" s="168">
        <v>-2.1269999999999998</v>
      </c>
      <c r="JE56" s="168">
        <v>-2.13</v>
      </c>
      <c r="JF56" s="168">
        <v>0.8</v>
      </c>
      <c r="JG56" s="168">
        <v>0.64</v>
      </c>
      <c r="JH56" s="168">
        <v>-3.6655000000000002</v>
      </c>
      <c r="JI56" s="168">
        <v>-6.5903999999999998</v>
      </c>
      <c r="JJ56" s="168">
        <v>3.6332</v>
      </c>
      <c r="JK56" s="168">
        <v>5.5679999999999996</v>
      </c>
      <c r="JL56" s="168">
        <v>-7.6</v>
      </c>
      <c r="JM56" s="168">
        <v>-2.456</v>
      </c>
      <c r="JN56" s="168">
        <v>-1.496</v>
      </c>
      <c r="JO56" s="168">
        <v>2.7839999999999998</v>
      </c>
      <c r="JP56" s="169"/>
      <c r="JQ56" s="168">
        <v>0.78310000000000002</v>
      </c>
      <c r="JR56" s="168">
        <v>0.22900000000000001</v>
      </c>
      <c r="JS56" s="168">
        <v>0.1865</v>
      </c>
      <c r="JT56" s="169"/>
      <c r="JU56" s="168">
        <v>13.7</v>
      </c>
      <c r="JV56" s="168">
        <v>10.3264</v>
      </c>
      <c r="JW56" s="168">
        <v>0.18</v>
      </c>
      <c r="JX56" s="169"/>
      <c r="JY56" s="168">
        <v>-8.0778999999999996</v>
      </c>
      <c r="JZ56" s="168">
        <v>-3.8626</v>
      </c>
      <c r="KA56" s="168">
        <v>-25.784600000000001</v>
      </c>
      <c r="KB56" s="168">
        <v>-4.5194999999999999</v>
      </c>
      <c r="KC56" s="169"/>
      <c r="KD56" s="168">
        <v>-29.2485</v>
      </c>
      <c r="KE56" s="168">
        <v>-2.0314000000000001</v>
      </c>
      <c r="KF56" s="168">
        <v>-9.4</v>
      </c>
      <c r="KG56" s="168">
        <v>-5.3</v>
      </c>
      <c r="KH56" s="168">
        <v>110.72410000000001</v>
      </c>
      <c r="KI56" s="168">
        <v>-150.4117</v>
      </c>
    </row>
    <row r="57" spans="1:295" x14ac:dyDescent="0.25">
      <c r="A57" s="230" t="s">
        <v>799</v>
      </c>
      <c r="B57" s="230"/>
      <c r="C57" s="170">
        <v>0</v>
      </c>
      <c r="D57" s="170">
        <v>1.6442000000000001</v>
      </c>
      <c r="E57" s="170">
        <v>-2.9258999999999999</v>
      </c>
      <c r="F57" s="170">
        <v>7.2632000000000003</v>
      </c>
      <c r="G57" s="170">
        <v>14.237299999999999</v>
      </c>
      <c r="H57" s="170">
        <v>0</v>
      </c>
      <c r="I57" s="170">
        <v>22.246700000000001</v>
      </c>
      <c r="J57" s="170">
        <v>0</v>
      </c>
      <c r="K57" s="170">
        <v>35.491799999999998</v>
      </c>
      <c r="L57" s="170">
        <v>16.116499999999998</v>
      </c>
      <c r="M57" s="170">
        <v>15.589499999999999</v>
      </c>
      <c r="N57" s="170">
        <v>-8.8800000000000008</v>
      </c>
      <c r="O57" s="170">
        <v>-19.8</v>
      </c>
      <c r="P57" s="170">
        <v>8.8000000000000007</v>
      </c>
      <c r="Q57" s="170">
        <v>9.1080000000000005</v>
      </c>
      <c r="R57" s="170">
        <v>-13.2</v>
      </c>
      <c r="S57" s="170">
        <v>-0.72309999999999997</v>
      </c>
      <c r="T57" s="170">
        <v>15.4732</v>
      </c>
      <c r="U57" s="170">
        <v>8.1491000000000007</v>
      </c>
      <c r="V57" s="170">
        <v>8.0838000000000001</v>
      </c>
      <c r="W57" s="170">
        <v>13.9765</v>
      </c>
      <c r="X57" s="170">
        <v>4.1527000000000003</v>
      </c>
      <c r="Y57" s="170">
        <v>2.0051999999999999</v>
      </c>
      <c r="Z57" s="170">
        <v>2.6368999999999998</v>
      </c>
      <c r="AA57" s="170">
        <v>0</v>
      </c>
      <c r="AB57" s="170">
        <v>-0.4199</v>
      </c>
      <c r="AC57" s="170">
        <v>0.57599999999999996</v>
      </c>
      <c r="AD57" s="170">
        <v>0.59799999999999998</v>
      </c>
      <c r="AE57" s="170">
        <v>4.1189999999999998</v>
      </c>
      <c r="AF57" s="170">
        <v>6.66</v>
      </c>
      <c r="AG57" s="170">
        <v>4.4000000000000004</v>
      </c>
      <c r="AH57" s="170">
        <v>-0.50700000000000001</v>
      </c>
      <c r="AI57" s="170">
        <v>0.28599999999999998</v>
      </c>
      <c r="AJ57" s="170">
        <v>0</v>
      </c>
      <c r="AK57" s="170">
        <v>-2.17</v>
      </c>
      <c r="AL57" s="170">
        <v>-10</v>
      </c>
      <c r="AM57" s="170">
        <v>-10.26</v>
      </c>
      <c r="AN57" s="170">
        <v>-10.220000000000001</v>
      </c>
      <c r="AO57" s="170">
        <v>10.278600000000001</v>
      </c>
      <c r="AP57" s="170">
        <v>4.1714000000000002</v>
      </c>
      <c r="AQ57" s="170">
        <v>28.554500000000001</v>
      </c>
      <c r="AR57" s="170">
        <v>30.918500000000002</v>
      </c>
      <c r="AS57" s="170">
        <v>-5.5387000000000004</v>
      </c>
      <c r="AT57" s="170">
        <v>8.3040000000000003</v>
      </c>
      <c r="AU57" s="170">
        <v>0</v>
      </c>
      <c r="AV57" s="170">
        <v>20.414300000000001</v>
      </c>
      <c r="AW57" s="170">
        <v>18.496300000000002</v>
      </c>
      <c r="AX57" s="170">
        <v>-9.9178999999999995</v>
      </c>
      <c r="AY57" s="170">
        <v>-7.3198999999999996</v>
      </c>
      <c r="AZ57" s="170">
        <v>40.751399999999997</v>
      </c>
      <c r="BA57" s="170">
        <v>38.680100000000003</v>
      </c>
      <c r="BB57" s="170">
        <v>88.969099999999997</v>
      </c>
      <c r="BC57" s="170">
        <v>6.4512</v>
      </c>
      <c r="BD57" s="170">
        <v>-0.5</v>
      </c>
      <c r="BE57" s="170">
        <v>-0.5</v>
      </c>
      <c r="BF57" s="170">
        <v>-13.1724</v>
      </c>
      <c r="BG57" s="170">
        <v>0</v>
      </c>
      <c r="BH57" s="170">
        <v>-1.8540000000000001</v>
      </c>
      <c r="BI57" s="170">
        <v>0</v>
      </c>
      <c r="BJ57" s="170">
        <v>12.1691</v>
      </c>
      <c r="BK57" s="170">
        <v>11.71</v>
      </c>
      <c r="BL57" s="170">
        <v>6.1717000000000004</v>
      </c>
      <c r="BM57" s="170">
        <v>4.1683000000000003</v>
      </c>
      <c r="BN57" s="170">
        <v>-62.807099999999998</v>
      </c>
      <c r="BO57" s="170">
        <v>118.86960000000001</v>
      </c>
      <c r="BP57" s="170">
        <v>118.9611</v>
      </c>
      <c r="BQ57" s="170">
        <v>-41.024099999999997</v>
      </c>
      <c r="BR57" s="170">
        <v>-44.988900000000001</v>
      </c>
      <c r="BS57" s="170">
        <v>0</v>
      </c>
      <c r="BT57" s="170">
        <v>0</v>
      </c>
      <c r="BU57" s="170">
        <v>0</v>
      </c>
      <c r="BV57" s="170">
        <v>47.762099999999997</v>
      </c>
      <c r="BW57" s="170">
        <v>21.74</v>
      </c>
      <c r="BX57" s="170">
        <v>12.15</v>
      </c>
      <c r="BY57" s="170">
        <v>3.28</v>
      </c>
      <c r="BZ57" s="170">
        <v>11.72</v>
      </c>
      <c r="CA57" s="170">
        <v>17.9544</v>
      </c>
      <c r="CB57" s="170">
        <v>17.9544</v>
      </c>
      <c r="CC57" s="170">
        <v>26.398099999999999</v>
      </c>
      <c r="CD57" s="170">
        <v>23.547000000000001</v>
      </c>
      <c r="CE57" s="170">
        <v>6.2606999999999999</v>
      </c>
      <c r="CF57" s="170">
        <v>13.8157</v>
      </c>
      <c r="CG57" s="170">
        <v>13.861700000000001</v>
      </c>
      <c r="CH57" s="170">
        <v>12.5243</v>
      </c>
      <c r="CI57" s="170">
        <v>24.073699999999999</v>
      </c>
      <c r="CJ57" s="170">
        <v>2.88</v>
      </c>
      <c r="CK57" s="170">
        <v>6.4119999999999999</v>
      </c>
      <c r="CL57" s="170">
        <v>31.8</v>
      </c>
      <c r="CM57" s="170">
        <v>21.8</v>
      </c>
      <c r="CN57" s="170">
        <v>-2.2400000000000002</v>
      </c>
      <c r="CO57" s="170">
        <v>40.667000000000002</v>
      </c>
      <c r="CP57" s="170">
        <v>40.797699999999999</v>
      </c>
      <c r="CQ57" s="170">
        <v>39.182400000000001</v>
      </c>
      <c r="CR57" s="170">
        <v>64.6023</v>
      </c>
      <c r="CS57" s="170">
        <v>65.138900000000007</v>
      </c>
      <c r="CT57" s="170">
        <v>1</v>
      </c>
      <c r="CU57" s="170">
        <v>-26.463999999999999</v>
      </c>
      <c r="CV57" s="170">
        <v>-5.6298000000000004</v>
      </c>
      <c r="CW57" s="170">
        <v>4.3281000000000001</v>
      </c>
      <c r="CX57" s="170">
        <v>41.98</v>
      </c>
      <c r="CY57" s="170">
        <v>17.18</v>
      </c>
      <c r="CZ57" s="170">
        <v>14.848599999999999</v>
      </c>
      <c r="DA57" s="170">
        <v>13.674899999999999</v>
      </c>
      <c r="DB57" s="170">
        <v>13.2906</v>
      </c>
      <c r="DC57" s="170">
        <v>0</v>
      </c>
      <c r="DD57" s="170">
        <v>7.2127999999999997</v>
      </c>
      <c r="DE57" s="170">
        <v>7.4585999999999997</v>
      </c>
      <c r="DF57" s="170">
        <v>15.064</v>
      </c>
      <c r="DG57" s="170">
        <v>0</v>
      </c>
      <c r="DH57" s="170">
        <v>-1.3905000000000001</v>
      </c>
      <c r="DI57" s="170">
        <v>-20.5</v>
      </c>
      <c r="DJ57" s="170">
        <v>-22.2</v>
      </c>
      <c r="DK57" s="170">
        <v>-1.1975</v>
      </c>
      <c r="DL57" s="170">
        <v>19.0806</v>
      </c>
      <c r="DM57" s="170">
        <v>26.816500000000001</v>
      </c>
      <c r="DN57" s="170">
        <v>34.703099999999999</v>
      </c>
      <c r="DO57" s="170">
        <v>20.38</v>
      </c>
      <c r="DP57" s="170">
        <v>-3.27</v>
      </c>
      <c r="DQ57" s="170">
        <v>16.662500000000001</v>
      </c>
      <c r="DR57" s="170">
        <v>18.946100000000001</v>
      </c>
      <c r="DS57" s="170">
        <v>-0.89</v>
      </c>
      <c r="DT57" s="170">
        <v>-0.94</v>
      </c>
      <c r="DU57" s="170">
        <v>23.97</v>
      </c>
      <c r="DV57" s="170">
        <v>19.8</v>
      </c>
      <c r="DW57" s="170">
        <v>16.418199999999999</v>
      </c>
      <c r="DX57" s="170">
        <v>7.6181999999999999</v>
      </c>
      <c r="DY57" s="170">
        <v>5.0462999999999996</v>
      </c>
      <c r="DZ57" s="170">
        <v>5.6364000000000001</v>
      </c>
      <c r="EA57" s="170">
        <v>57.968800000000002</v>
      </c>
      <c r="EB57" s="170">
        <v>31.552099999999999</v>
      </c>
      <c r="EC57" s="170">
        <v>24.906700000000001</v>
      </c>
      <c r="ED57" s="170">
        <v>25.2468</v>
      </c>
      <c r="EE57" s="170">
        <v>4.6398999999999999</v>
      </c>
      <c r="EF57" s="170">
        <v>-2.6076999999999999</v>
      </c>
      <c r="EG57" s="170">
        <v>-10.419</v>
      </c>
      <c r="EH57" s="170">
        <v>29.3125</v>
      </c>
      <c r="EI57" s="170">
        <v>66.099599999999995</v>
      </c>
      <c r="EJ57" s="170">
        <v>0</v>
      </c>
      <c r="EK57" s="170">
        <v>-6.3105000000000002</v>
      </c>
      <c r="EL57" s="170">
        <v>-5.3112000000000004</v>
      </c>
      <c r="EM57" s="170">
        <v>14.757099999999999</v>
      </c>
      <c r="EN57" s="170">
        <v>8.4015000000000004</v>
      </c>
      <c r="EO57" s="170">
        <v>7.0800999999999998</v>
      </c>
      <c r="EP57" s="170">
        <v>-2.5640000000000001</v>
      </c>
      <c r="EQ57" s="170">
        <v>-2.3734999999999999</v>
      </c>
      <c r="ER57" s="170">
        <v>-1.8667</v>
      </c>
      <c r="ES57" s="170">
        <v>1.3169</v>
      </c>
      <c r="ET57" s="170">
        <v>0</v>
      </c>
      <c r="EU57" s="170">
        <v>5.13</v>
      </c>
      <c r="EV57" s="170">
        <v>0</v>
      </c>
      <c r="EW57" s="170">
        <v>8.0302000000000007</v>
      </c>
      <c r="EX57" s="170">
        <v>10.501099999999999</v>
      </c>
      <c r="EY57" s="170">
        <v>-11.523199999999999</v>
      </c>
      <c r="EZ57" s="170">
        <v>-5.9995000000000003</v>
      </c>
      <c r="FA57" s="170">
        <v>12.438000000000001</v>
      </c>
      <c r="FB57" s="170">
        <v>0.59209999999999996</v>
      </c>
      <c r="FC57" s="170">
        <v>5.1574999999999998</v>
      </c>
      <c r="FD57" s="170">
        <v>9.3129000000000008</v>
      </c>
      <c r="FE57" s="170">
        <v>9.0337999999999994</v>
      </c>
      <c r="FF57" s="170">
        <v>0</v>
      </c>
      <c r="FG57" s="170">
        <v>4.9622000000000002</v>
      </c>
      <c r="FH57" s="170">
        <v>5.4279999999999999</v>
      </c>
      <c r="FI57" s="170">
        <v>4.0298999999999996</v>
      </c>
      <c r="FJ57" s="170">
        <v>8.3727999999999998</v>
      </c>
      <c r="FK57" s="170">
        <v>7.7030000000000003</v>
      </c>
      <c r="FL57" s="170">
        <v>29.472300000000001</v>
      </c>
      <c r="FM57" s="170">
        <v>16.876799999999999</v>
      </c>
      <c r="FN57" s="170">
        <v>17.418399999999998</v>
      </c>
      <c r="FO57" s="170">
        <v>30.925799999999999</v>
      </c>
      <c r="FP57" s="170">
        <v>38.427700000000002</v>
      </c>
      <c r="FQ57" s="170">
        <v>20.895099999999999</v>
      </c>
      <c r="FR57" s="170">
        <v>-11.56</v>
      </c>
      <c r="FS57" s="170">
        <v>-0.39689999999999998</v>
      </c>
      <c r="FT57" s="170">
        <v>0.28039999999999998</v>
      </c>
      <c r="FU57" s="170">
        <v>2.2200000000000002</v>
      </c>
      <c r="FV57" s="170">
        <v>2.4500000000000002</v>
      </c>
      <c r="FW57" s="170">
        <v>0</v>
      </c>
      <c r="FX57" s="170">
        <v>2.7501000000000002</v>
      </c>
      <c r="FY57" s="170">
        <v>7.8719999999999999</v>
      </c>
      <c r="FZ57" s="170">
        <v>1.2509999999999999</v>
      </c>
      <c r="GA57" s="170">
        <v>3.0407999999999999</v>
      </c>
      <c r="GB57" s="170">
        <v>37.409999999999997</v>
      </c>
      <c r="GC57" s="170">
        <v>-24.459399999999999</v>
      </c>
      <c r="GD57" s="170">
        <v>-14.9076</v>
      </c>
      <c r="GE57" s="170">
        <v>-0.03</v>
      </c>
      <c r="GF57" s="170">
        <v>37.0458</v>
      </c>
      <c r="GG57" s="170">
        <v>-0.1</v>
      </c>
      <c r="GH57" s="170">
        <v>25.527999999999999</v>
      </c>
      <c r="GI57" s="170">
        <v>-3.0977000000000001</v>
      </c>
      <c r="GJ57" s="170">
        <v>-3.5482</v>
      </c>
      <c r="GK57" s="170">
        <v>3.5912999999999999</v>
      </c>
      <c r="GL57" s="170">
        <v>6.1499999999999999E-2</v>
      </c>
      <c r="GM57" s="170">
        <v>0</v>
      </c>
      <c r="GN57" s="170">
        <v>-9.4448000000000008</v>
      </c>
      <c r="GO57" s="170">
        <v>-7.1407999999999996</v>
      </c>
      <c r="GP57" s="170">
        <v>11.229200000000001</v>
      </c>
      <c r="GQ57" s="170">
        <v>-15.724600000000001</v>
      </c>
      <c r="GR57" s="170">
        <v>8.8855000000000004</v>
      </c>
      <c r="GS57" s="170">
        <v>8.2874999999999996</v>
      </c>
      <c r="GT57" s="170">
        <v>181.1172</v>
      </c>
      <c r="GU57" s="170">
        <v>-5.8136000000000001</v>
      </c>
      <c r="GV57" s="170">
        <v>-4.0453999999999999</v>
      </c>
      <c r="GW57" s="170">
        <v>5.1139999999999999</v>
      </c>
      <c r="GX57" s="170">
        <v>4.3940000000000001</v>
      </c>
      <c r="GY57" s="170">
        <v>11.824400000000001</v>
      </c>
      <c r="GZ57" s="170">
        <v>9.4549000000000003</v>
      </c>
      <c r="HA57" s="170">
        <v>3.6655000000000002</v>
      </c>
      <c r="HB57" s="170">
        <v>-6.9242999999999997</v>
      </c>
      <c r="HC57" s="170">
        <v>-8.6876999999999995</v>
      </c>
      <c r="HD57" s="170">
        <v>6.29</v>
      </c>
      <c r="HE57" s="170">
        <v>30.676200000000001</v>
      </c>
      <c r="HF57" s="170">
        <v>113.96080000000001</v>
      </c>
      <c r="HG57" s="170">
        <v>83.079700000000003</v>
      </c>
      <c r="HH57" s="170">
        <v>108.3139</v>
      </c>
      <c r="HI57" s="170">
        <v>-29.333300000000001</v>
      </c>
      <c r="HJ57" s="170">
        <v>21.403199999999998</v>
      </c>
      <c r="HK57" s="170">
        <v>0</v>
      </c>
      <c r="HL57" s="170">
        <v>11.8108</v>
      </c>
      <c r="HM57" s="170">
        <v>0</v>
      </c>
      <c r="HN57" s="170">
        <v>0</v>
      </c>
      <c r="HO57" s="170">
        <v>35.663200000000003</v>
      </c>
      <c r="HP57" s="170">
        <v>35.289099999999998</v>
      </c>
      <c r="HQ57" s="170">
        <v>-6.2443999999999997</v>
      </c>
      <c r="HR57" s="170">
        <v>-5.6840999999999999</v>
      </c>
      <c r="HS57" s="170">
        <v>-11.9054</v>
      </c>
      <c r="HT57" s="170">
        <v>-11.916</v>
      </c>
      <c r="HU57" s="170">
        <v>35.78</v>
      </c>
      <c r="HV57" s="170">
        <v>35.44</v>
      </c>
      <c r="HW57" s="170">
        <v>-20.100000000000001</v>
      </c>
      <c r="HX57" s="170">
        <v>-20</v>
      </c>
      <c r="HY57" s="170">
        <v>0.66930000000000001</v>
      </c>
      <c r="HZ57" s="170">
        <v>13.28</v>
      </c>
      <c r="IA57" s="170">
        <v>60.870100000000001</v>
      </c>
      <c r="IB57" s="170">
        <v>28.1891</v>
      </c>
      <c r="IC57" s="170">
        <v>27.931000000000001</v>
      </c>
      <c r="ID57" s="170">
        <v>-9.3000000000000007</v>
      </c>
      <c r="IE57" s="170">
        <v>-24.9</v>
      </c>
      <c r="IF57" s="170">
        <v>2.6</v>
      </c>
      <c r="IG57" s="170">
        <v>1.7</v>
      </c>
      <c r="IH57" s="170">
        <v>6.2329999999999997</v>
      </c>
      <c r="II57" s="170">
        <v>6.6582999999999997</v>
      </c>
      <c r="IJ57" s="170">
        <v>-111.9866</v>
      </c>
      <c r="IK57" s="170">
        <v>75.406000000000006</v>
      </c>
      <c r="IL57" s="170">
        <v>-159.96039999999999</v>
      </c>
      <c r="IM57" s="170">
        <v>43.956299999999999</v>
      </c>
      <c r="IN57" s="170">
        <v>-7.3798000000000004</v>
      </c>
      <c r="IO57" s="170">
        <v>73.220799999999997</v>
      </c>
      <c r="IP57" s="170">
        <v>134.0188</v>
      </c>
      <c r="IQ57" s="170">
        <v>120.6589</v>
      </c>
      <c r="IR57" s="170">
        <v>106.13639999999999</v>
      </c>
      <c r="IS57" s="170">
        <v>34.173299999999998</v>
      </c>
      <c r="IT57" s="170">
        <v>30.445900000000002</v>
      </c>
      <c r="IU57" s="170">
        <v>28.824300000000001</v>
      </c>
      <c r="IV57" s="170">
        <v>32.779299999999999</v>
      </c>
      <c r="IW57" s="170">
        <v>135.09100000000001</v>
      </c>
      <c r="IX57" s="170">
        <v>-120.80970000000001</v>
      </c>
      <c r="IY57" s="170">
        <v>8.4509000000000007</v>
      </c>
      <c r="IZ57" s="170">
        <v>54.095100000000002</v>
      </c>
      <c r="JA57" s="170">
        <v>0.84599999999999997</v>
      </c>
      <c r="JB57" s="170">
        <v>8.9499999999999993</v>
      </c>
      <c r="JC57" s="170">
        <v>-3.36</v>
      </c>
      <c r="JD57" s="170">
        <v>-1.97</v>
      </c>
      <c r="JE57" s="170">
        <v>-1.9730000000000001</v>
      </c>
      <c r="JF57" s="170">
        <v>4.4800000000000004</v>
      </c>
      <c r="JG57" s="170">
        <v>4</v>
      </c>
      <c r="JH57" s="170">
        <v>-2.9885000000000002</v>
      </c>
      <c r="JI57" s="170">
        <v>-4.1581000000000001</v>
      </c>
      <c r="JJ57" s="170">
        <v>5.8304999999999998</v>
      </c>
      <c r="JK57" s="170">
        <v>8.5556999999999999</v>
      </c>
      <c r="JL57" s="170">
        <v>-1.2</v>
      </c>
      <c r="JM57" s="170">
        <v>2.391</v>
      </c>
      <c r="JN57" s="170">
        <v>1.8440000000000001</v>
      </c>
      <c r="JO57" s="170">
        <v>2.7839999999999998</v>
      </c>
      <c r="JP57" s="170">
        <v>3.1743000000000001</v>
      </c>
      <c r="JQ57" s="170">
        <v>1.0437000000000001</v>
      </c>
      <c r="JR57" s="170">
        <v>0.92459999999999998</v>
      </c>
      <c r="JS57" s="170">
        <v>0.99109999999999998</v>
      </c>
      <c r="JT57" s="170">
        <v>0</v>
      </c>
      <c r="JU57" s="170">
        <v>17.100000000000001</v>
      </c>
      <c r="JV57" s="170">
        <v>11.5482</v>
      </c>
      <c r="JW57" s="170">
        <v>1.64</v>
      </c>
      <c r="JX57" s="170">
        <v>0</v>
      </c>
      <c r="JY57" s="170">
        <v>5.7961999999999998</v>
      </c>
      <c r="JZ57" s="170">
        <v>-0.57709999999999995</v>
      </c>
      <c r="KA57" s="170">
        <v>-22.111499999999999</v>
      </c>
      <c r="KB57" s="170">
        <v>7.7602000000000002</v>
      </c>
      <c r="KC57" s="170">
        <v>15.019500000000001</v>
      </c>
      <c r="KD57" s="170">
        <v>-17.406500000000001</v>
      </c>
      <c r="KE57" s="170">
        <v>5.6342999999999996</v>
      </c>
      <c r="KF57" s="170">
        <v>-6.9</v>
      </c>
      <c r="KG57" s="170">
        <v>-4.0999999999999996</v>
      </c>
      <c r="KH57" s="170">
        <v>161.54050000000001</v>
      </c>
      <c r="KI57" s="170">
        <v>31.194099999999999</v>
      </c>
    </row>
    <row r="58" spans="1:295" x14ac:dyDescent="0.25">
      <c r="A58" s="230" t="s">
        <v>800</v>
      </c>
      <c r="B58" s="230"/>
      <c r="C58" s="170">
        <v>0</v>
      </c>
      <c r="D58" s="170">
        <v>-1.0607</v>
      </c>
      <c r="E58" s="170">
        <v>-6.7908999999999997</v>
      </c>
      <c r="F58" s="170">
        <v>1.2907</v>
      </c>
      <c r="G58" s="170">
        <v>8.3012999999999995</v>
      </c>
      <c r="H58" s="170">
        <v>0</v>
      </c>
      <c r="I58" s="170">
        <v>9.2518999999999991</v>
      </c>
      <c r="J58" s="170">
        <v>0</v>
      </c>
      <c r="K58" s="170">
        <v>11.2462</v>
      </c>
      <c r="L58" s="170">
        <v>4.4188999999999998</v>
      </c>
      <c r="M58" s="170">
        <v>5.7526000000000002</v>
      </c>
      <c r="N58" s="170">
        <v>-28.86</v>
      </c>
      <c r="O58" s="170">
        <v>-33</v>
      </c>
      <c r="P58" s="170">
        <v>-4.4000000000000004</v>
      </c>
      <c r="Q58" s="170">
        <v>0.82799999999999996</v>
      </c>
      <c r="R58" s="170">
        <v>-22</v>
      </c>
      <c r="S58" s="170">
        <v>-1.2591000000000001</v>
      </c>
      <c r="T58" s="170">
        <v>-0.43169999999999997</v>
      </c>
      <c r="U58" s="170">
        <v>3.4502000000000002</v>
      </c>
      <c r="V58" s="170">
        <v>3.2124999999999999</v>
      </c>
      <c r="W58" s="170">
        <v>5.9421999999999997</v>
      </c>
      <c r="X58" s="170">
        <v>0.49390000000000001</v>
      </c>
      <c r="Y58" s="170">
        <v>-1.3264</v>
      </c>
      <c r="Z58" s="170">
        <v>1.115</v>
      </c>
      <c r="AA58" s="170">
        <v>0</v>
      </c>
      <c r="AB58" s="170">
        <v>-1.3803000000000001</v>
      </c>
      <c r="AC58" s="170">
        <v>-1.103</v>
      </c>
      <c r="AD58" s="170">
        <v>-1.0860000000000001</v>
      </c>
      <c r="AE58" s="170">
        <v>2.5329999999999999</v>
      </c>
      <c r="AF58" s="170">
        <v>-11.1</v>
      </c>
      <c r="AG58" s="170">
        <v>-15.4</v>
      </c>
      <c r="AH58" s="170">
        <v>-2.2330000000000001</v>
      </c>
      <c r="AI58" s="170">
        <v>0.23200000000000001</v>
      </c>
      <c r="AJ58" s="170">
        <v>0</v>
      </c>
      <c r="AK58" s="170">
        <v>-16.059999999999999</v>
      </c>
      <c r="AL58" s="170">
        <v>-10</v>
      </c>
      <c r="AM58" s="170">
        <v>-16.02</v>
      </c>
      <c r="AN58" s="170">
        <v>-16.190000000000001</v>
      </c>
      <c r="AO58" s="170">
        <v>4.4604999999999997</v>
      </c>
      <c r="AP58" s="170">
        <v>2.8639999999999999</v>
      </c>
      <c r="AQ58" s="170">
        <v>14.284800000000001</v>
      </c>
      <c r="AR58" s="170">
        <v>16.462800000000001</v>
      </c>
      <c r="AS58" s="170">
        <v>-19.5503</v>
      </c>
      <c r="AT58" s="170">
        <v>-22.928599999999999</v>
      </c>
      <c r="AU58" s="170">
        <v>0</v>
      </c>
      <c r="AV58" s="170">
        <v>-2.1879</v>
      </c>
      <c r="AW58" s="170">
        <v>-2.2444000000000002</v>
      </c>
      <c r="AX58" s="170">
        <v>-25.415199999999999</v>
      </c>
      <c r="AY58" s="170">
        <v>-21.332999999999998</v>
      </c>
      <c r="AZ58" s="170">
        <v>16.252199999999998</v>
      </c>
      <c r="BA58" s="170">
        <v>16.418199999999999</v>
      </c>
      <c r="BB58" s="170">
        <v>-54.933</v>
      </c>
      <c r="BC58" s="170">
        <v>-2.7319</v>
      </c>
      <c r="BD58" s="170">
        <v>-5.0999999999999996</v>
      </c>
      <c r="BE58" s="170">
        <v>-5.0999999999999996</v>
      </c>
      <c r="BF58" s="170">
        <v>-34.390500000000003</v>
      </c>
      <c r="BG58" s="170">
        <v>0</v>
      </c>
      <c r="BH58" s="170">
        <v>-5.7785000000000002</v>
      </c>
      <c r="BI58" s="170">
        <v>0</v>
      </c>
      <c r="BJ58" s="170">
        <v>-14.857699999999999</v>
      </c>
      <c r="BK58" s="170">
        <v>-0.68400000000000005</v>
      </c>
      <c r="BL58" s="170">
        <v>0</v>
      </c>
      <c r="BM58" s="170">
        <v>0</v>
      </c>
      <c r="BN58" s="170">
        <v>-195.9898</v>
      </c>
      <c r="BO58" s="170">
        <v>40.894799999999996</v>
      </c>
      <c r="BP58" s="170">
        <v>40.894799999999996</v>
      </c>
      <c r="BQ58" s="170">
        <v>-124.25490000000001</v>
      </c>
      <c r="BR58" s="170">
        <v>-193.01949999999999</v>
      </c>
      <c r="BS58" s="170">
        <v>0</v>
      </c>
      <c r="BT58" s="170">
        <v>0</v>
      </c>
      <c r="BU58" s="170">
        <v>0</v>
      </c>
      <c r="BV58" s="170">
        <v>10.8079</v>
      </c>
      <c r="BW58" s="170">
        <v>9.91</v>
      </c>
      <c r="BX58" s="170">
        <v>0</v>
      </c>
      <c r="BY58" s="170">
        <v>-11.2</v>
      </c>
      <c r="BZ58" s="170">
        <v>-4.4800000000000004</v>
      </c>
      <c r="CA58" s="170">
        <v>-8.3011999999999997</v>
      </c>
      <c r="CB58" s="170">
        <v>-7.8993000000000002</v>
      </c>
      <c r="CC58" s="170">
        <v>-2.6105999999999998</v>
      </c>
      <c r="CD58" s="170">
        <v>-5.2046999999999999</v>
      </c>
      <c r="CE58" s="170">
        <v>-5.0658000000000003</v>
      </c>
      <c r="CF58" s="170">
        <v>-21.568000000000001</v>
      </c>
      <c r="CG58" s="170">
        <v>-21.165600000000001</v>
      </c>
      <c r="CH58" s="170">
        <v>-14.581099999999999</v>
      </c>
      <c r="CI58" s="170">
        <v>-9.1158999999999999</v>
      </c>
      <c r="CJ58" s="170">
        <v>2.88</v>
      </c>
      <c r="CK58" s="170">
        <v>6.4119999999999999</v>
      </c>
      <c r="CL58" s="170">
        <v>-27.5</v>
      </c>
      <c r="CM58" s="170">
        <v>-47</v>
      </c>
      <c r="CN58" s="170">
        <v>-5.05</v>
      </c>
      <c r="CO58" s="170">
        <v>18.072399999999998</v>
      </c>
      <c r="CP58" s="170">
        <v>17.8794</v>
      </c>
      <c r="CQ58" s="170">
        <v>17.490300000000001</v>
      </c>
      <c r="CR58" s="170">
        <v>32.541899999999998</v>
      </c>
      <c r="CS58" s="170">
        <v>32.248800000000003</v>
      </c>
      <c r="CT58" s="170">
        <v>-30.194199999999999</v>
      </c>
      <c r="CU58" s="170">
        <v>-66.63</v>
      </c>
      <c r="CV58" s="170">
        <v>-25.032399999999999</v>
      </c>
      <c r="CW58" s="170">
        <v>1.7001999999999999</v>
      </c>
      <c r="CX58" s="170">
        <v>25.38</v>
      </c>
      <c r="CY58" s="170">
        <v>9.0299999999999994</v>
      </c>
      <c r="CZ58" s="170">
        <v>-8.5937999999999999</v>
      </c>
      <c r="DA58" s="170">
        <v>-8.5937999999999999</v>
      </c>
      <c r="DB58" s="170">
        <v>4.5675999999999997</v>
      </c>
      <c r="DC58" s="170">
        <v>0</v>
      </c>
      <c r="DD58" s="170">
        <v>-25.0779</v>
      </c>
      <c r="DE58" s="170">
        <v>-24.998699999999999</v>
      </c>
      <c r="DF58" s="170">
        <v>-21.014399999999998</v>
      </c>
      <c r="DG58" s="170">
        <v>0</v>
      </c>
      <c r="DH58" s="170">
        <v>-5.8987999999999996</v>
      </c>
      <c r="DI58" s="170">
        <v>-54</v>
      </c>
      <c r="DJ58" s="170">
        <v>-54.4</v>
      </c>
      <c r="DK58" s="170">
        <v>-6.2035999999999998</v>
      </c>
      <c r="DL58" s="170">
        <v>-1.8701000000000001</v>
      </c>
      <c r="DM58" s="170">
        <v>12.7798</v>
      </c>
      <c r="DN58" s="170">
        <v>4.6444999999999999</v>
      </c>
      <c r="DO58" s="170">
        <v>-1.43</v>
      </c>
      <c r="DP58" s="170">
        <v>-6.42</v>
      </c>
      <c r="DQ58" s="170">
        <v>6.851</v>
      </c>
      <c r="DR58" s="170">
        <v>-15.9184</v>
      </c>
      <c r="DS58" s="170">
        <v>-4.7</v>
      </c>
      <c r="DT58" s="170">
        <v>-4.74</v>
      </c>
      <c r="DU58" s="170">
        <v>10.69</v>
      </c>
      <c r="DV58" s="170">
        <v>-82.44</v>
      </c>
      <c r="DW58" s="170">
        <v>-19.054500000000001</v>
      </c>
      <c r="DX58" s="170">
        <v>-9.4817999999999998</v>
      </c>
      <c r="DY58" s="170">
        <v>-13.476100000000001</v>
      </c>
      <c r="DZ58" s="170">
        <v>-13.063599999999999</v>
      </c>
      <c r="EA58" s="170">
        <v>9.5272000000000006</v>
      </c>
      <c r="EB58" s="170">
        <v>-12.4498</v>
      </c>
      <c r="EC58" s="170">
        <v>-13.8248</v>
      </c>
      <c r="ED58" s="170">
        <v>-13.8491</v>
      </c>
      <c r="EE58" s="170">
        <v>-15.211399999999999</v>
      </c>
      <c r="EF58" s="170">
        <v>-19.9282</v>
      </c>
      <c r="EG58" s="170">
        <v>-16.486999999999998</v>
      </c>
      <c r="EH58" s="170">
        <v>-49.526499999999999</v>
      </c>
      <c r="EI58" s="170">
        <v>-20.645099999999999</v>
      </c>
      <c r="EJ58" s="170">
        <v>0</v>
      </c>
      <c r="EK58" s="170">
        <v>-17.565899999999999</v>
      </c>
      <c r="EL58" s="170">
        <v>-16.402200000000001</v>
      </c>
      <c r="EM58" s="170">
        <v>0</v>
      </c>
      <c r="EN58" s="170">
        <v>-13.4716</v>
      </c>
      <c r="EO58" s="170">
        <v>-13.0067</v>
      </c>
      <c r="EP58" s="170">
        <v>-6.66</v>
      </c>
      <c r="EQ58" s="170">
        <v>-17.737400000000001</v>
      </c>
      <c r="ER58" s="170">
        <v>-17.346900000000002</v>
      </c>
      <c r="ES58" s="170">
        <v>-15.810499999999999</v>
      </c>
      <c r="ET58" s="170">
        <v>0</v>
      </c>
      <c r="EU58" s="170">
        <v>4.49</v>
      </c>
      <c r="EV58" s="170">
        <v>0</v>
      </c>
      <c r="EW58" s="170">
        <v>2.8752</v>
      </c>
      <c r="EX58" s="170">
        <v>-25.673300000000001</v>
      </c>
      <c r="EY58" s="170">
        <v>-17.822399999999998</v>
      </c>
      <c r="EZ58" s="170">
        <v>-17.625599999999999</v>
      </c>
      <c r="FA58" s="170">
        <v>4.7637</v>
      </c>
      <c r="FB58" s="170">
        <v>-16.457100000000001</v>
      </c>
      <c r="FC58" s="170">
        <v>-10.553100000000001</v>
      </c>
      <c r="FD58" s="170">
        <v>2.7149999999999999</v>
      </c>
      <c r="FE58" s="170">
        <v>2.4904000000000002</v>
      </c>
      <c r="FF58" s="170">
        <v>0</v>
      </c>
      <c r="FG58" s="170">
        <v>0</v>
      </c>
      <c r="FH58" s="170">
        <v>0</v>
      </c>
      <c r="FI58" s="170">
        <v>0</v>
      </c>
      <c r="FJ58" s="170">
        <v>-18.922599999999999</v>
      </c>
      <c r="FK58" s="170">
        <v>-20.2622</v>
      </c>
      <c r="FL58" s="170">
        <v>-5.5260999999999996</v>
      </c>
      <c r="FM58" s="170">
        <v>-6.1642999999999999</v>
      </c>
      <c r="FN58" s="170">
        <v>-6.2746000000000004</v>
      </c>
      <c r="FO58" s="170">
        <v>3.0571999999999999</v>
      </c>
      <c r="FP58" s="170">
        <v>13.0695</v>
      </c>
      <c r="FQ58" s="170">
        <v>7.2523</v>
      </c>
      <c r="FR58" s="170">
        <v>-17.71</v>
      </c>
      <c r="FS58" s="170">
        <v>-4.0077999999999996</v>
      </c>
      <c r="FT58" s="170">
        <v>0.13020000000000001</v>
      </c>
      <c r="FU58" s="170">
        <v>0.35</v>
      </c>
      <c r="FV58" s="170">
        <v>-1.04</v>
      </c>
      <c r="FW58" s="170">
        <v>-21.0639</v>
      </c>
      <c r="FX58" s="170">
        <v>0</v>
      </c>
      <c r="FY58" s="170">
        <v>7.0350000000000001</v>
      </c>
      <c r="FZ58" s="170">
        <v>0.39200000000000002</v>
      </c>
      <c r="GA58" s="170">
        <v>0</v>
      </c>
      <c r="GB58" s="170">
        <v>24.43</v>
      </c>
      <c r="GC58" s="170">
        <v>-39.200000000000003</v>
      </c>
      <c r="GD58" s="170">
        <v>-31.217199999999998</v>
      </c>
      <c r="GE58" s="170">
        <v>-2.76</v>
      </c>
      <c r="GF58" s="170">
        <v>22.263999999999999</v>
      </c>
      <c r="GG58" s="170">
        <v>-0.1</v>
      </c>
      <c r="GH58" s="170">
        <v>16.247699999999998</v>
      </c>
      <c r="GI58" s="170">
        <v>-8.8190000000000008</v>
      </c>
      <c r="GJ58" s="170">
        <v>-9.4337999999999997</v>
      </c>
      <c r="GK58" s="170">
        <v>1.6371</v>
      </c>
      <c r="GL58" s="170">
        <v>1.7999999999999999E-2</v>
      </c>
      <c r="GM58" s="170">
        <v>0</v>
      </c>
      <c r="GN58" s="170">
        <v>-14.528700000000001</v>
      </c>
      <c r="GO58" s="170">
        <v>-33.412199999999999</v>
      </c>
      <c r="GP58" s="170">
        <v>6.0460000000000003</v>
      </c>
      <c r="GQ58" s="170">
        <v>-23.4</v>
      </c>
      <c r="GR58" s="170">
        <v>2.7098</v>
      </c>
      <c r="GS58" s="170">
        <v>2.5398999999999998</v>
      </c>
      <c r="GT58" s="170">
        <v>119.8194</v>
      </c>
      <c r="GU58" s="170">
        <v>-16.489899999999999</v>
      </c>
      <c r="GV58" s="170">
        <v>-10.3355</v>
      </c>
      <c r="GW58" s="170">
        <v>-24.2637</v>
      </c>
      <c r="GX58" s="170">
        <v>0.77390000000000003</v>
      </c>
      <c r="GY58" s="170">
        <v>8.4616000000000007</v>
      </c>
      <c r="GZ58" s="170">
        <v>5.8547000000000002</v>
      </c>
      <c r="HA58" s="170">
        <v>0</v>
      </c>
      <c r="HB58" s="170">
        <v>-29.827400000000001</v>
      </c>
      <c r="HC58" s="170">
        <v>-28.934200000000001</v>
      </c>
      <c r="HD58" s="170">
        <v>-26.82</v>
      </c>
      <c r="HE58" s="170">
        <v>0</v>
      </c>
      <c r="HF58" s="170">
        <v>-6.6908000000000003</v>
      </c>
      <c r="HG58" s="170">
        <v>-18.020800000000001</v>
      </c>
      <c r="HH58" s="170">
        <v>43.796599999999998</v>
      </c>
      <c r="HI58" s="170">
        <v>-49.968400000000003</v>
      </c>
      <c r="HJ58" s="170">
        <v>-4.1959</v>
      </c>
      <c r="HK58" s="170">
        <v>0</v>
      </c>
      <c r="HL58" s="170">
        <v>0</v>
      </c>
      <c r="HM58" s="170">
        <v>-22.486699999999999</v>
      </c>
      <c r="HN58" s="170">
        <v>-23.6251</v>
      </c>
      <c r="HO58" s="170">
        <v>0</v>
      </c>
      <c r="HP58" s="170">
        <v>0</v>
      </c>
      <c r="HQ58" s="170">
        <v>-19.741399999999999</v>
      </c>
      <c r="HR58" s="170">
        <v>-19.186499999999999</v>
      </c>
      <c r="HS58" s="170">
        <v>-31.3705</v>
      </c>
      <c r="HT58" s="170">
        <v>-31.428899999999999</v>
      </c>
      <c r="HU58" s="170">
        <v>5.72</v>
      </c>
      <c r="HV58" s="170">
        <v>5.79</v>
      </c>
      <c r="HW58" s="170">
        <v>-24.8</v>
      </c>
      <c r="HX58" s="170">
        <v>-25.1</v>
      </c>
      <c r="HY58" s="170">
        <v>-1.9510000000000001</v>
      </c>
      <c r="HZ58" s="170">
        <v>-9.6</v>
      </c>
      <c r="IA58" s="170">
        <v>22.599699999999999</v>
      </c>
      <c r="IB58" s="170">
        <v>20.280999999999999</v>
      </c>
      <c r="IC58" s="170">
        <v>19.918900000000001</v>
      </c>
      <c r="ID58" s="170">
        <v>-19.100000000000001</v>
      </c>
      <c r="IE58" s="170">
        <v>-32.9</v>
      </c>
      <c r="IF58" s="170">
        <v>-10.5</v>
      </c>
      <c r="IG58" s="170">
        <v>-11.1</v>
      </c>
      <c r="IH58" s="170">
        <v>-17.9392</v>
      </c>
      <c r="II58" s="170">
        <v>-17.901900000000001</v>
      </c>
      <c r="IJ58" s="170">
        <v>-189.8835</v>
      </c>
      <c r="IK58" s="170">
        <v>-58.910800000000002</v>
      </c>
      <c r="IL58" s="170">
        <v>-245.8235</v>
      </c>
      <c r="IM58" s="170">
        <v>-8.9172999999999991</v>
      </c>
      <c r="IN58" s="170">
        <v>-34.7012</v>
      </c>
      <c r="IO58" s="170">
        <v>73.220799999999997</v>
      </c>
      <c r="IP58" s="170">
        <v>59.026000000000003</v>
      </c>
      <c r="IQ58" s="170">
        <v>77.003900000000002</v>
      </c>
      <c r="IR58" s="170">
        <v>0</v>
      </c>
      <c r="IS58" s="170">
        <v>-40.806600000000003</v>
      </c>
      <c r="IT58" s="170">
        <v>3.137</v>
      </c>
      <c r="IU58" s="170">
        <v>2.1128</v>
      </c>
      <c r="IV58" s="170">
        <v>-9.2385999999999999</v>
      </c>
      <c r="IW58" s="170">
        <v>53.499699999999997</v>
      </c>
      <c r="IX58" s="170">
        <v>-223.76920000000001</v>
      </c>
      <c r="IY58" s="170">
        <v>-52.174900000000001</v>
      </c>
      <c r="IZ58" s="170">
        <v>-22.456800000000001</v>
      </c>
      <c r="JA58" s="170">
        <v>-2.1545999999999998</v>
      </c>
      <c r="JB58" s="170">
        <v>0.99</v>
      </c>
      <c r="JC58" s="170">
        <v>-9.44</v>
      </c>
      <c r="JD58" s="170">
        <v>-2.3410000000000002</v>
      </c>
      <c r="JE58" s="170">
        <v>-2.3439999999999999</v>
      </c>
      <c r="JF58" s="170">
        <v>-1.76</v>
      </c>
      <c r="JG58" s="170">
        <v>-2</v>
      </c>
      <c r="JH58" s="170">
        <v>-5.3902999999999999</v>
      </c>
      <c r="JI58" s="170">
        <v>-9.8711000000000002</v>
      </c>
      <c r="JJ58" s="170">
        <v>-8.6999999999999994E-2</v>
      </c>
      <c r="JK58" s="170">
        <v>4.5426000000000002</v>
      </c>
      <c r="JL58" s="170">
        <v>-8.4</v>
      </c>
      <c r="JM58" s="170">
        <v>-2.855</v>
      </c>
      <c r="JN58" s="170">
        <v>-2.4420000000000002</v>
      </c>
      <c r="JO58" s="170">
        <v>0</v>
      </c>
      <c r="JP58" s="170">
        <v>0</v>
      </c>
      <c r="JQ58" s="170">
        <v>0.35599999999999998</v>
      </c>
      <c r="JR58" s="170">
        <v>0.15010000000000001</v>
      </c>
      <c r="JS58" s="170">
        <v>-0.66620000000000001</v>
      </c>
      <c r="JT58" s="170">
        <v>0</v>
      </c>
      <c r="JU58" s="170">
        <v>10.4</v>
      </c>
      <c r="JV58" s="170">
        <v>6.7282999999999999</v>
      </c>
      <c r="JW58" s="170">
        <v>-0.02</v>
      </c>
      <c r="JX58" s="170">
        <v>0</v>
      </c>
      <c r="JY58" s="170">
        <v>-11.392200000000001</v>
      </c>
      <c r="JZ58" s="170">
        <v>-18.997800000000002</v>
      </c>
      <c r="KA58" s="170">
        <v>-27.261299999999999</v>
      </c>
      <c r="KB58" s="170">
        <v>-8.6214999999999993</v>
      </c>
      <c r="KC58" s="170">
        <v>-2.7675000000000001</v>
      </c>
      <c r="KD58" s="170">
        <v>-30.682600000000001</v>
      </c>
      <c r="KE58" s="170">
        <v>-3.3736000000000002</v>
      </c>
      <c r="KF58" s="170">
        <v>-12.9</v>
      </c>
      <c r="KG58" s="170">
        <v>-8.4</v>
      </c>
      <c r="KH58" s="170">
        <v>79.856800000000007</v>
      </c>
      <c r="KI58" s="170">
        <v>-204.2921</v>
      </c>
    </row>
    <row r="59" spans="1:295" x14ac:dyDescent="0.25">
      <c r="A59" s="230" t="s">
        <v>801</v>
      </c>
      <c r="B59" s="230"/>
      <c r="C59" s="170">
        <v>0</v>
      </c>
      <c r="D59" s="170">
        <v>0.37417499999999998</v>
      </c>
      <c r="E59" s="170">
        <v>-5.0121104166666663</v>
      </c>
      <c r="F59" s="170">
        <v>4.6499541666666664</v>
      </c>
      <c r="G59" s="170">
        <v>11.112493750000001</v>
      </c>
      <c r="H59" s="170">
        <v>0</v>
      </c>
      <c r="I59" s="170">
        <v>14.4977625</v>
      </c>
      <c r="J59" s="170">
        <v>0</v>
      </c>
      <c r="K59" s="170">
        <v>22.421240425531916</v>
      </c>
      <c r="L59" s="170">
        <v>9.7190437500000009</v>
      </c>
      <c r="M59" s="170">
        <v>9.8964020833333333</v>
      </c>
      <c r="N59" s="170">
        <v>-16.233750000000001</v>
      </c>
      <c r="O59" s="170">
        <v>-28.243243243243242</v>
      </c>
      <c r="P59" s="170">
        <v>4.1485714285714286</v>
      </c>
      <c r="Q59" s="170">
        <v>4.1193</v>
      </c>
      <c r="R59" s="170">
        <v>-18.376470588235293</v>
      </c>
      <c r="S59" s="170">
        <v>-0.99855208333333334</v>
      </c>
      <c r="T59" s="170">
        <v>8.6359750000000002</v>
      </c>
      <c r="U59" s="170">
        <v>5.8813333333333331</v>
      </c>
      <c r="V59" s="170">
        <v>5.7733708333333338</v>
      </c>
      <c r="W59" s="170">
        <v>10.227854166666667</v>
      </c>
      <c r="X59" s="170">
        <v>2.513325</v>
      </c>
      <c r="Y59" s="170">
        <v>0.23600208333333333</v>
      </c>
      <c r="Z59" s="170">
        <v>2.1335791666666668</v>
      </c>
      <c r="AA59" s="170">
        <v>0</v>
      </c>
      <c r="AB59" s="170">
        <v>-1.0028062499999999</v>
      </c>
      <c r="AC59" s="170">
        <v>-0.40150000000000002</v>
      </c>
      <c r="AD59" s="170">
        <v>-0.38566666666666666</v>
      </c>
      <c r="AE59" s="170">
        <v>3.5037083333333339</v>
      </c>
      <c r="AF59" s="170">
        <v>-4.6761702127659577</v>
      </c>
      <c r="AG59" s="170">
        <v>-4.0432432432432437</v>
      </c>
      <c r="AH59" s="170">
        <v>-1.4276875</v>
      </c>
      <c r="AI59" s="170">
        <v>0.2574791666666667</v>
      </c>
      <c r="AJ59" s="170">
        <v>0</v>
      </c>
      <c r="AK59" s="170">
        <v>-10.178125</v>
      </c>
      <c r="AL59" s="170">
        <v>-10</v>
      </c>
      <c r="AM59" s="170">
        <v>-12.901875</v>
      </c>
      <c r="AN59" s="170">
        <v>-12.938541666666667</v>
      </c>
      <c r="AO59" s="170">
        <v>8.2325999999999997</v>
      </c>
      <c r="AP59" s="170">
        <v>3.4486520833333336</v>
      </c>
      <c r="AQ59" s="170">
        <v>20.355916666666666</v>
      </c>
      <c r="AR59" s="170">
        <v>23.005535416666667</v>
      </c>
      <c r="AS59" s="170">
        <v>-12.562858333333333</v>
      </c>
      <c r="AT59" s="170">
        <v>-3.4551958333333337</v>
      </c>
      <c r="AU59" s="170">
        <v>0</v>
      </c>
      <c r="AV59" s="170">
        <v>5.2149000000000001</v>
      </c>
      <c r="AW59" s="170">
        <v>5.9025937500000003</v>
      </c>
      <c r="AX59" s="170">
        <v>-16.308695833333335</v>
      </c>
      <c r="AY59" s="170">
        <v>-14.435372916666667</v>
      </c>
      <c r="AZ59" s="170">
        <v>26.855231249999999</v>
      </c>
      <c r="BA59" s="170">
        <v>28.265474999999999</v>
      </c>
      <c r="BB59" s="170">
        <v>13.360897916666666</v>
      </c>
      <c r="BC59" s="170">
        <v>1.734075</v>
      </c>
      <c r="BD59" s="170">
        <v>-2.1604166666666664</v>
      </c>
      <c r="BE59" s="170">
        <v>-2.1354166666666665</v>
      </c>
      <c r="BF59" s="170">
        <v>-26.160450000000001</v>
      </c>
      <c r="BG59" s="170">
        <v>0</v>
      </c>
      <c r="BH59" s="170">
        <v>-3.3376437499999998</v>
      </c>
      <c r="BI59" s="170">
        <v>0</v>
      </c>
      <c r="BJ59" s="170">
        <v>-0.86136250000000003</v>
      </c>
      <c r="BK59" s="170">
        <v>5.4574458333333329</v>
      </c>
      <c r="BL59" s="170">
        <v>3.1124970588235294</v>
      </c>
      <c r="BM59" s="170">
        <v>1.765108695652174</v>
      </c>
      <c r="BN59" s="170">
        <v>-128.52548333333334</v>
      </c>
      <c r="BO59" s="170">
        <v>82.762360416666667</v>
      </c>
      <c r="BP59" s="170">
        <v>82.885068750000002</v>
      </c>
      <c r="BQ59" s="170">
        <v>-87.600558333333325</v>
      </c>
      <c r="BR59" s="170">
        <v>-123.25510416666665</v>
      </c>
      <c r="BS59" s="170">
        <v>0</v>
      </c>
      <c r="BT59" s="170">
        <v>0</v>
      </c>
      <c r="BU59" s="170">
        <v>0</v>
      </c>
      <c r="BV59" s="170">
        <v>31.085339024390244</v>
      </c>
      <c r="BW59" s="170">
        <v>16.018125000000001</v>
      </c>
      <c r="BX59" s="170">
        <v>10.00090909090909</v>
      </c>
      <c r="BY59" s="170">
        <v>-5.6174999999999997</v>
      </c>
      <c r="BZ59" s="170">
        <v>1.5170833333333333</v>
      </c>
      <c r="CA59" s="170">
        <v>0.61256666666666659</v>
      </c>
      <c r="CB59" s="170">
        <v>0.8804791666666667</v>
      </c>
      <c r="CC59" s="170">
        <v>12.219997916666665</v>
      </c>
      <c r="CD59" s="170">
        <v>9.5239645833333331</v>
      </c>
      <c r="CE59" s="170">
        <v>1.2216208333333334</v>
      </c>
      <c r="CF59" s="170">
        <v>-3.2392375000000002</v>
      </c>
      <c r="CG59" s="170">
        <v>-3.3262333333333336</v>
      </c>
      <c r="CH59" s="170">
        <v>-0.873</v>
      </c>
      <c r="CI59" s="170">
        <v>9.3826374999999995</v>
      </c>
      <c r="CJ59" s="170">
        <v>2.88</v>
      </c>
      <c r="CK59" s="170">
        <v>6.4119999999999999</v>
      </c>
      <c r="CL59" s="170">
        <v>4.7020833333333334</v>
      </c>
      <c r="CM59" s="170">
        <v>-15.279166666666667</v>
      </c>
      <c r="CN59" s="170">
        <v>-3.6549999999999998</v>
      </c>
      <c r="CO59" s="170">
        <v>30.731574999999999</v>
      </c>
      <c r="CP59" s="170">
        <v>30.751295833333334</v>
      </c>
      <c r="CQ59" s="170">
        <v>29.623831249999999</v>
      </c>
      <c r="CR59" s="170">
        <v>45.860272916666666</v>
      </c>
      <c r="CS59" s="170">
        <v>46.044295833333337</v>
      </c>
      <c r="CT59" s="170">
        <v>-18.182197916666667</v>
      </c>
      <c r="CU59" s="170">
        <v>-43.419800000000002</v>
      </c>
      <c r="CV59" s="170">
        <v>-13.014341666666667</v>
      </c>
      <c r="CW59" s="170">
        <v>3.086335416666667</v>
      </c>
      <c r="CX59" s="170">
        <v>33.036250000000003</v>
      </c>
      <c r="CY59" s="170">
        <v>12.741666666666665</v>
      </c>
      <c r="CZ59" s="170">
        <v>3.4996437500000002</v>
      </c>
      <c r="DA59" s="170">
        <v>2.7589833333333336</v>
      </c>
      <c r="DB59" s="170">
        <v>9.1746729166666672</v>
      </c>
      <c r="DC59" s="170">
        <v>0</v>
      </c>
      <c r="DD59" s="170">
        <v>-10.845816666666666</v>
      </c>
      <c r="DE59" s="170">
        <v>-10.801564583333333</v>
      </c>
      <c r="DF59" s="170">
        <v>-1.1076833333333334</v>
      </c>
      <c r="DG59" s="170">
        <v>0</v>
      </c>
      <c r="DH59" s="170">
        <v>-3.7617708333333333</v>
      </c>
      <c r="DI59" s="170">
        <v>-41.282857142857139</v>
      </c>
      <c r="DJ59" s="170">
        <v>-42.44705882352941</v>
      </c>
      <c r="DK59" s="170">
        <v>-3.9723416666666669</v>
      </c>
      <c r="DL59" s="170">
        <v>8.8443958333333335</v>
      </c>
      <c r="DM59" s="170">
        <v>18.937272916666664</v>
      </c>
      <c r="DN59" s="170">
        <v>19.797470833333335</v>
      </c>
      <c r="DO59" s="170">
        <v>9.7291666666666661</v>
      </c>
      <c r="DP59" s="170">
        <v>-4.7987500000000001</v>
      </c>
      <c r="DQ59" s="170">
        <v>10.827072916666665</v>
      </c>
      <c r="DR59" s="170">
        <v>-4.7333333333333333E-3</v>
      </c>
      <c r="DS59" s="170">
        <v>-3.3927083333333337</v>
      </c>
      <c r="DT59" s="170">
        <v>-3.4395833333333337</v>
      </c>
      <c r="DU59" s="170">
        <v>16.920208333333335</v>
      </c>
      <c r="DV59" s="170">
        <v>-13.789583333333333</v>
      </c>
      <c r="DW59" s="170">
        <v>-2.8420479166666666</v>
      </c>
      <c r="DX59" s="170">
        <v>-1.6355893617021278</v>
      </c>
      <c r="DY59" s="170">
        <v>-4.0754937499999997</v>
      </c>
      <c r="DZ59" s="170">
        <v>-3.7071979166666669</v>
      </c>
      <c r="EA59" s="170">
        <v>30.518786363636362</v>
      </c>
      <c r="EB59" s="170">
        <v>8.5345499999999994</v>
      </c>
      <c r="EC59" s="170">
        <v>7.0291459459459462</v>
      </c>
      <c r="ED59" s="170">
        <v>4.4690062499999996</v>
      </c>
      <c r="EE59" s="170">
        <v>-4.1349375000000004</v>
      </c>
      <c r="EF59" s="170">
        <v>-11.282258333333333</v>
      </c>
      <c r="EG59" s="170">
        <v>-14.532916666666667</v>
      </c>
      <c r="EH59" s="170">
        <v>-5.0738729166666667</v>
      </c>
      <c r="EI59" s="170">
        <v>17.221702083333334</v>
      </c>
      <c r="EJ59" s="170">
        <v>0</v>
      </c>
      <c r="EK59" s="170">
        <v>-11.920166666666667</v>
      </c>
      <c r="EL59" s="170">
        <v>-10.862460416666666</v>
      </c>
      <c r="EM59" s="170">
        <v>9.5576857142857143</v>
      </c>
      <c r="EN59" s="170">
        <v>-4.6954374999999997</v>
      </c>
      <c r="EO59" s="170">
        <v>-4.9603937499999997</v>
      </c>
      <c r="EP59" s="170">
        <v>-5.0919999999999996</v>
      </c>
      <c r="EQ59" s="170">
        <v>-8.5189374999999998</v>
      </c>
      <c r="ER59" s="170">
        <v>-8.1121041666666667</v>
      </c>
      <c r="ES59" s="170">
        <v>-7.206935416666667</v>
      </c>
      <c r="ET59" s="170">
        <v>0</v>
      </c>
      <c r="EU59" s="170">
        <v>4.8991666666666669</v>
      </c>
      <c r="EV59" s="170">
        <v>0</v>
      </c>
      <c r="EW59" s="170">
        <v>5.8069937500000002</v>
      </c>
      <c r="EX59" s="170">
        <v>-9.8189416666666673</v>
      </c>
      <c r="EY59" s="170">
        <v>-14.96734375</v>
      </c>
      <c r="EZ59" s="170">
        <v>-11.494379166666667</v>
      </c>
      <c r="FA59" s="170">
        <v>9.4072687500000001</v>
      </c>
      <c r="FB59" s="170">
        <v>-7.8102770833333333</v>
      </c>
      <c r="FC59" s="170">
        <v>-4.1371124999999997</v>
      </c>
      <c r="FD59" s="170">
        <v>6.0379770833333337</v>
      </c>
      <c r="FE59" s="170">
        <v>5.73924375</v>
      </c>
      <c r="FF59" s="170">
        <v>0</v>
      </c>
      <c r="FG59" s="170">
        <v>2.8585145833333336</v>
      </c>
      <c r="FH59" s="170">
        <v>3.186175</v>
      </c>
      <c r="FI59" s="170">
        <v>2.0467238095238098</v>
      </c>
      <c r="FJ59" s="170">
        <v>-3.1886416666666668</v>
      </c>
      <c r="FK59" s="170">
        <v>-3.6421791666666667</v>
      </c>
      <c r="FL59" s="170">
        <v>12.203377083333333</v>
      </c>
      <c r="FM59" s="170">
        <v>3.5477937499999999</v>
      </c>
      <c r="FN59" s="170">
        <v>3.5834999999999999</v>
      </c>
      <c r="FO59" s="170">
        <v>17.258084444444446</v>
      </c>
      <c r="FP59" s="170">
        <v>26.40566875</v>
      </c>
      <c r="FQ59" s="170">
        <v>13.2423875</v>
      </c>
      <c r="FR59" s="170">
        <v>-13.5975</v>
      </c>
      <c r="FS59" s="170">
        <v>-2.1314208333333333</v>
      </c>
      <c r="FT59" s="170">
        <v>0.20373333333333335</v>
      </c>
      <c r="FU59" s="170">
        <v>1.2960416666666665</v>
      </c>
      <c r="FV59" s="170">
        <v>0.62583333333333335</v>
      </c>
      <c r="FW59" s="170">
        <v>-12.202114583333332</v>
      </c>
      <c r="FX59" s="170">
        <v>1.7248333333333334</v>
      </c>
      <c r="FY59" s="170">
        <v>7.4986041666666665</v>
      </c>
      <c r="FZ59" s="170">
        <v>0.90222916666666675</v>
      </c>
      <c r="GA59" s="170">
        <v>2.0422444444444445</v>
      </c>
      <c r="GB59" s="170">
        <v>31.468125000000001</v>
      </c>
      <c r="GC59" s="170">
        <v>-32.460814583333331</v>
      </c>
      <c r="GD59" s="170">
        <v>-23.168095833333332</v>
      </c>
      <c r="GE59" s="170">
        <v>-1.1840425531914895</v>
      </c>
      <c r="GF59" s="170">
        <v>27.784795833333334</v>
      </c>
      <c r="GG59" s="170">
        <v>-0.1</v>
      </c>
      <c r="GH59" s="170">
        <v>20.878479166666668</v>
      </c>
      <c r="GI59" s="170">
        <v>-6.1330854166666668</v>
      </c>
      <c r="GJ59" s="170">
        <v>-6.6159687500000004</v>
      </c>
      <c r="GK59" s="170">
        <v>2.4541750000000002</v>
      </c>
      <c r="GL59" s="170">
        <v>4.358181818181818E-2</v>
      </c>
      <c r="GM59" s="170">
        <v>0</v>
      </c>
      <c r="GN59" s="170">
        <v>-11.168071111111113</v>
      </c>
      <c r="GO59" s="170">
        <v>-17.836885416666664</v>
      </c>
      <c r="GP59" s="170">
        <v>8.5995958333333338</v>
      </c>
      <c r="GQ59" s="170">
        <v>-20.618170833333334</v>
      </c>
      <c r="GR59" s="170">
        <v>5.6751645833333333</v>
      </c>
      <c r="GS59" s="170">
        <v>5.5764854166666673</v>
      </c>
      <c r="GT59" s="170">
        <v>149.89833541666667</v>
      </c>
      <c r="GU59" s="170">
        <v>-10.912543749999999</v>
      </c>
      <c r="GV59" s="170">
        <v>-7.7718958333333337</v>
      </c>
      <c r="GW59" s="170">
        <v>-7.9950729166666674</v>
      </c>
      <c r="GX59" s="170">
        <v>2.3408255319148941</v>
      </c>
      <c r="GY59" s="170">
        <v>10.341202272727273</v>
      </c>
      <c r="GZ59" s="170">
        <v>7.7508911111111107</v>
      </c>
      <c r="HA59" s="170">
        <v>1.7298634146341463</v>
      </c>
      <c r="HB59" s="170">
        <v>-20.338618749999998</v>
      </c>
      <c r="HC59" s="170">
        <v>-19.939752083333335</v>
      </c>
      <c r="HD59" s="170">
        <v>-10.817500000000001</v>
      </c>
      <c r="HE59" s="170">
        <v>15.557348936170213</v>
      </c>
      <c r="HF59" s="170">
        <v>57.779474999999998</v>
      </c>
      <c r="HG59" s="170">
        <v>27.650893750000002</v>
      </c>
      <c r="HH59" s="170">
        <v>64.757910416666675</v>
      </c>
      <c r="HI59" s="170">
        <v>-38.160078571428571</v>
      </c>
      <c r="HJ59" s="170">
        <v>10.789400000000001</v>
      </c>
      <c r="HK59" s="170">
        <v>0</v>
      </c>
      <c r="HL59" s="170">
        <v>9.1634516129032253</v>
      </c>
      <c r="HM59" s="170">
        <v>-19.753799999999998</v>
      </c>
      <c r="HN59" s="170">
        <v>-20.115572916666668</v>
      </c>
      <c r="HO59" s="170">
        <v>16.741244444444444</v>
      </c>
      <c r="HP59" s="170">
        <v>17.446033333333332</v>
      </c>
      <c r="HQ59" s="170">
        <v>-13.482029166666667</v>
      </c>
      <c r="HR59" s="170">
        <v>-13.05345</v>
      </c>
      <c r="HS59" s="170">
        <v>-19.852387499999999</v>
      </c>
      <c r="HT59" s="170">
        <v>-19.846933333333332</v>
      </c>
      <c r="HU59" s="170">
        <v>22.731666666666666</v>
      </c>
      <c r="HV59" s="170">
        <v>22.653958333333335</v>
      </c>
      <c r="HW59" s="170">
        <v>-22.03125</v>
      </c>
      <c r="HX59" s="170">
        <v>-22.210416666666667</v>
      </c>
      <c r="HY59" s="170">
        <v>0.38466458333333337</v>
      </c>
      <c r="HZ59" s="170">
        <v>-1.2733333333333334</v>
      </c>
      <c r="IA59" s="170">
        <v>47.678175000000003</v>
      </c>
      <c r="IB59" s="170">
        <v>24.088875000000002</v>
      </c>
      <c r="IC59" s="170">
        <v>24.002981250000001</v>
      </c>
      <c r="ID59" s="170">
        <v>-14.434042553191489</v>
      </c>
      <c r="IE59" s="170">
        <v>-30.039583333333333</v>
      </c>
      <c r="IF59" s="170">
        <v>-3.2312500000000002</v>
      </c>
      <c r="IG59" s="170">
        <v>-3.6937500000000001</v>
      </c>
      <c r="IH59" s="170">
        <v>-13.487704545454545</v>
      </c>
      <c r="II59" s="170">
        <v>-13.740156521739131</v>
      </c>
      <c r="IJ59" s="170">
        <v>-149.85350208333332</v>
      </c>
      <c r="IK59" s="170">
        <v>-1.3317520833333334</v>
      </c>
      <c r="IL59" s="170">
        <v>-207.11261276595744</v>
      </c>
      <c r="IM59" s="170">
        <v>6.9293604166666674</v>
      </c>
      <c r="IN59" s="170">
        <v>-24.84235</v>
      </c>
      <c r="IO59" s="170">
        <v>73.220799999999997</v>
      </c>
      <c r="IP59" s="170">
        <v>106.64274791666666</v>
      </c>
      <c r="IQ59" s="170">
        <v>99.2537375</v>
      </c>
      <c r="IR59" s="170">
        <v>59.002777083333335</v>
      </c>
      <c r="IS59" s="170">
        <v>-13.17599375</v>
      </c>
      <c r="IT59" s="170">
        <v>19.048054166666667</v>
      </c>
      <c r="IU59" s="170">
        <v>18.206447916666665</v>
      </c>
      <c r="IV59" s="170">
        <v>9.8843250000000005</v>
      </c>
      <c r="IW59" s="170">
        <v>97.675143750000004</v>
      </c>
      <c r="IX59" s="170">
        <v>-168.59560434782608</v>
      </c>
      <c r="IY59" s="170">
        <v>-19.027278260869565</v>
      </c>
      <c r="IZ59" s="170">
        <v>21.080408333333335</v>
      </c>
      <c r="JA59" s="170">
        <v>-0.77555624999999995</v>
      </c>
      <c r="JB59" s="170">
        <v>4.246458333333333</v>
      </c>
      <c r="JC59" s="170">
        <v>-6.6133333333333342</v>
      </c>
      <c r="JD59" s="170">
        <v>-2.1855531914893618</v>
      </c>
      <c r="JE59" s="170">
        <v>-2.1908510638297871</v>
      </c>
      <c r="JF59" s="170">
        <v>1.6266666666666667</v>
      </c>
      <c r="JG59" s="170">
        <v>0.72333333333333338</v>
      </c>
      <c r="JH59" s="170">
        <v>-4.2225729166666666</v>
      </c>
      <c r="JI59" s="170">
        <v>-6.9178645833333343</v>
      </c>
      <c r="JJ59" s="170">
        <v>2.4907124999999999</v>
      </c>
      <c r="JK59" s="170">
        <v>6.5194791666666667</v>
      </c>
      <c r="JL59" s="170">
        <v>-4.8458333333333332</v>
      </c>
      <c r="JM59" s="170">
        <v>-0.30345833333333333</v>
      </c>
      <c r="JN59" s="170">
        <v>-0.27670833333333333</v>
      </c>
      <c r="JO59" s="170">
        <v>2.1836368421052632</v>
      </c>
      <c r="JP59" s="170">
        <v>2.4093647058823531</v>
      </c>
      <c r="JQ59" s="170">
        <v>0.70521041666666673</v>
      </c>
      <c r="JR59" s="170">
        <v>0.50034999999999996</v>
      </c>
      <c r="JS59" s="170">
        <v>0.38812083333333336</v>
      </c>
      <c r="JT59" s="170">
        <v>0</v>
      </c>
      <c r="JU59" s="170">
        <v>14.395833333333334</v>
      </c>
      <c r="JV59" s="170">
        <v>9.4074354166666669</v>
      </c>
      <c r="JW59" s="170">
        <v>0.77020833333333338</v>
      </c>
      <c r="JX59" s="170">
        <v>0</v>
      </c>
      <c r="JY59" s="170">
        <v>-4.6599744680851067</v>
      </c>
      <c r="JZ59" s="170">
        <v>-8.9655000000000005</v>
      </c>
      <c r="KA59" s="170">
        <v>-24.570062499999999</v>
      </c>
      <c r="KB59" s="170">
        <v>-1.4309604166666667</v>
      </c>
      <c r="KC59" s="170">
        <v>9.7231148148148137</v>
      </c>
      <c r="KD59" s="170">
        <v>-24.88328125</v>
      </c>
      <c r="KE59" s="170">
        <v>0.6926847826086957</v>
      </c>
      <c r="KF59" s="170">
        <v>-9.3854166666666661</v>
      </c>
      <c r="KG59" s="170">
        <v>-6.625</v>
      </c>
      <c r="KH59" s="170">
        <v>112.42529791666666</v>
      </c>
      <c r="KI59" s="170">
        <v>-92.375585416666667</v>
      </c>
    </row>
    <row r="60" spans="1:295" x14ac:dyDescent="0.25">
      <c r="A60" s="230" t="s">
        <v>2416</v>
      </c>
      <c r="B60" s="230"/>
      <c r="C60" s="158" t="s">
        <v>178</v>
      </c>
      <c r="D60" s="158" t="s">
        <v>178</v>
      </c>
      <c r="E60" s="158" t="s">
        <v>178</v>
      </c>
      <c r="F60" s="158" t="s">
        <v>178</v>
      </c>
      <c r="G60" s="158" t="s">
        <v>178</v>
      </c>
      <c r="H60" s="158" t="s">
        <v>2417</v>
      </c>
      <c r="I60" s="158" t="s">
        <v>178</v>
      </c>
      <c r="J60" s="158" t="s">
        <v>178</v>
      </c>
      <c r="K60" s="158" t="s">
        <v>2417</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2417</v>
      </c>
      <c r="Y60" s="158" t="s">
        <v>2417</v>
      </c>
      <c r="Z60" s="158" t="s">
        <v>2417</v>
      </c>
      <c r="AA60" s="158" t="s">
        <v>178</v>
      </c>
      <c r="AB60" s="158" t="s">
        <v>2417</v>
      </c>
      <c r="AC60" s="158" t="s">
        <v>178</v>
      </c>
      <c r="AD60" s="158" t="s">
        <v>178</v>
      </c>
      <c r="AE60" s="158" t="s">
        <v>2417</v>
      </c>
      <c r="AF60" s="158" t="s">
        <v>178</v>
      </c>
      <c r="AG60" s="158" t="s">
        <v>178</v>
      </c>
      <c r="AH60" s="158" t="s">
        <v>178</v>
      </c>
      <c r="AI60" s="158" t="s">
        <v>178</v>
      </c>
      <c r="AJ60" s="158" t="s">
        <v>178</v>
      </c>
      <c r="AK60" s="158" t="s">
        <v>178</v>
      </c>
      <c r="AL60" s="158" t="s">
        <v>2417</v>
      </c>
      <c r="AM60" s="158" t="s">
        <v>178</v>
      </c>
      <c r="AN60" s="158" t="s">
        <v>178</v>
      </c>
      <c r="AO60" s="158" t="s">
        <v>178</v>
      </c>
      <c r="AP60" s="158" t="s">
        <v>2417</v>
      </c>
      <c r="AQ60" s="158" t="s">
        <v>178</v>
      </c>
      <c r="AR60" s="158" t="s">
        <v>178</v>
      </c>
      <c r="AS60" s="158" t="s">
        <v>178</v>
      </c>
      <c r="AT60" s="158" t="s">
        <v>178</v>
      </c>
      <c r="AU60" s="158" t="s">
        <v>178</v>
      </c>
      <c r="AV60" s="158" t="s">
        <v>2417</v>
      </c>
      <c r="AW60" s="158" t="s">
        <v>2417</v>
      </c>
      <c r="AX60" s="158" t="s">
        <v>178</v>
      </c>
      <c r="AY60" s="158" t="s">
        <v>178</v>
      </c>
      <c r="AZ60" s="158" t="s">
        <v>178</v>
      </c>
      <c r="BA60" s="158" t="s">
        <v>178</v>
      </c>
      <c r="BB60" s="158" t="s">
        <v>178</v>
      </c>
      <c r="BC60" s="158" t="s">
        <v>2417</v>
      </c>
      <c r="BD60" s="158" t="s">
        <v>2417</v>
      </c>
      <c r="BE60" s="158" t="s">
        <v>2417</v>
      </c>
      <c r="BF60" s="158" t="s">
        <v>178</v>
      </c>
      <c r="BG60" s="158" t="s">
        <v>178</v>
      </c>
      <c r="BH60" s="158" t="s">
        <v>2417</v>
      </c>
      <c r="BI60" s="158" t="s">
        <v>2417</v>
      </c>
      <c r="BJ60" s="158" t="s">
        <v>2417</v>
      </c>
      <c r="BK60" s="158" t="s">
        <v>2417</v>
      </c>
      <c r="BL60" s="158" t="s">
        <v>2417</v>
      </c>
      <c r="BM60" s="158" t="s">
        <v>2417</v>
      </c>
      <c r="BN60" s="158" t="s">
        <v>178</v>
      </c>
      <c r="BO60" s="158" t="s">
        <v>178</v>
      </c>
      <c r="BP60" s="158" t="s">
        <v>178</v>
      </c>
      <c r="BQ60" s="158" t="s">
        <v>2417</v>
      </c>
      <c r="BR60" s="158" t="s">
        <v>2417</v>
      </c>
      <c r="BS60" s="158" t="s">
        <v>2417</v>
      </c>
      <c r="BT60" s="158" t="s">
        <v>2417</v>
      </c>
      <c r="BU60" s="158" t="s">
        <v>2417</v>
      </c>
      <c r="BV60" s="158" t="s">
        <v>2417</v>
      </c>
      <c r="BW60" s="158" t="s">
        <v>2417</v>
      </c>
      <c r="BX60" s="158" t="s">
        <v>2418</v>
      </c>
      <c r="BY60" s="158" t="s">
        <v>2417</v>
      </c>
      <c r="BZ60" s="158" t="s">
        <v>2417</v>
      </c>
      <c r="CA60" s="158" t="s">
        <v>2417</v>
      </c>
      <c r="CB60" s="158" t="s">
        <v>2417</v>
      </c>
      <c r="CC60" s="158" t="s">
        <v>2417</v>
      </c>
      <c r="CD60" s="158" t="s">
        <v>2417</v>
      </c>
      <c r="CE60" s="158" t="s">
        <v>2417</v>
      </c>
      <c r="CF60" s="158" t="s">
        <v>2417</v>
      </c>
      <c r="CG60" s="158" t="s">
        <v>2417</v>
      </c>
      <c r="CH60" s="158" t="s">
        <v>2417</v>
      </c>
      <c r="CI60" s="158" t="s">
        <v>2417</v>
      </c>
      <c r="CJ60" s="158" t="s">
        <v>2417</v>
      </c>
      <c r="CK60" s="158" t="s">
        <v>2417</v>
      </c>
      <c r="CL60" s="158" t="s">
        <v>2417</v>
      </c>
      <c r="CM60" s="158" t="s">
        <v>2417</v>
      </c>
      <c r="CN60" s="158" t="s">
        <v>2417</v>
      </c>
      <c r="CO60" s="158" t="s">
        <v>2417</v>
      </c>
      <c r="CP60" s="158" t="s">
        <v>2417</v>
      </c>
      <c r="CQ60" s="158" t="s">
        <v>2417</v>
      </c>
      <c r="CR60" s="158" t="s">
        <v>2417</v>
      </c>
      <c r="CS60" s="158" t="s">
        <v>2417</v>
      </c>
      <c r="CT60" s="158" t="s">
        <v>2417</v>
      </c>
      <c r="CU60" s="158" t="s">
        <v>2417</v>
      </c>
      <c r="CV60" s="158" t="s">
        <v>2417</v>
      </c>
      <c r="CW60" s="158" t="s">
        <v>2417</v>
      </c>
      <c r="CX60" s="158" t="s">
        <v>2417</v>
      </c>
      <c r="CY60" s="158" t="s">
        <v>2417</v>
      </c>
      <c r="CZ60" s="158" t="s">
        <v>2417</v>
      </c>
      <c r="DA60" s="158" t="s">
        <v>2417</v>
      </c>
      <c r="DB60" s="158" t="s">
        <v>2417</v>
      </c>
      <c r="DC60" s="158" t="s">
        <v>2417</v>
      </c>
      <c r="DD60" s="158" t="s">
        <v>2417</v>
      </c>
      <c r="DE60" s="158" t="s">
        <v>2417</v>
      </c>
      <c r="DF60" s="158" t="s">
        <v>2417</v>
      </c>
      <c r="DG60" s="158" t="s">
        <v>2417</v>
      </c>
      <c r="DH60" s="158" t="s">
        <v>2417</v>
      </c>
      <c r="DI60" s="158" t="s">
        <v>2417</v>
      </c>
      <c r="DJ60" s="158" t="s">
        <v>2417</v>
      </c>
      <c r="DK60" s="158" t="s">
        <v>2417</v>
      </c>
      <c r="DL60" s="158" t="s">
        <v>2417</v>
      </c>
      <c r="DM60" s="158" t="s">
        <v>2417</v>
      </c>
      <c r="DN60" s="158" t="s">
        <v>2417</v>
      </c>
      <c r="DO60" s="158" t="s">
        <v>2417</v>
      </c>
      <c r="DP60" s="158" t="s">
        <v>2417</v>
      </c>
      <c r="DQ60" s="158" t="s">
        <v>2417</v>
      </c>
      <c r="DR60" s="158" t="s">
        <v>2417</v>
      </c>
      <c r="DS60" s="158" t="s">
        <v>2417</v>
      </c>
      <c r="DT60" s="158" t="s">
        <v>2417</v>
      </c>
      <c r="DU60" s="158" t="s">
        <v>2417</v>
      </c>
      <c r="DV60" s="158" t="s">
        <v>2417</v>
      </c>
      <c r="DW60" s="158" t="s">
        <v>2417</v>
      </c>
      <c r="DX60" s="158" t="s">
        <v>2417</v>
      </c>
      <c r="DY60" s="158" t="s">
        <v>2417</v>
      </c>
      <c r="DZ60" s="158" t="s">
        <v>2417</v>
      </c>
      <c r="EA60" s="158" t="s">
        <v>2417</v>
      </c>
      <c r="EB60" s="158" t="s">
        <v>2417</v>
      </c>
      <c r="EC60" s="158" t="s">
        <v>2417</v>
      </c>
      <c r="ED60" s="158" t="s">
        <v>2417</v>
      </c>
      <c r="EE60" s="158" t="s">
        <v>2417</v>
      </c>
      <c r="EF60" s="158" t="s">
        <v>2417</v>
      </c>
      <c r="EG60" s="158" t="s">
        <v>2417</v>
      </c>
      <c r="EH60" s="158" t="s">
        <v>2417</v>
      </c>
      <c r="EI60" s="158" t="s">
        <v>2417</v>
      </c>
      <c r="EJ60" s="158" t="s">
        <v>2417</v>
      </c>
      <c r="EK60" s="158" t="s">
        <v>2417</v>
      </c>
      <c r="EL60" s="158" t="s">
        <v>2417</v>
      </c>
      <c r="EM60" s="158" t="s">
        <v>2417</v>
      </c>
      <c r="EN60" s="158" t="s">
        <v>2417</v>
      </c>
      <c r="EO60" s="158" t="s">
        <v>2417</v>
      </c>
      <c r="EP60" s="158" t="s">
        <v>2417</v>
      </c>
      <c r="EQ60" s="158" t="s">
        <v>2417</v>
      </c>
      <c r="ER60" s="158" t="s">
        <v>2417</v>
      </c>
      <c r="ES60" s="158" t="s">
        <v>2417</v>
      </c>
      <c r="ET60" s="158" t="s">
        <v>2417</v>
      </c>
      <c r="EU60" s="158" t="s">
        <v>2417</v>
      </c>
      <c r="EV60" s="158" t="s">
        <v>2417</v>
      </c>
      <c r="EW60" s="158" t="s">
        <v>2417</v>
      </c>
      <c r="EX60" s="158" t="s">
        <v>2417</v>
      </c>
      <c r="EY60" s="158" t="s">
        <v>2417</v>
      </c>
      <c r="EZ60" s="158" t="s">
        <v>2417</v>
      </c>
      <c r="FA60" s="158" t="s">
        <v>2417</v>
      </c>
      <c r="FB60" s="158" t="s">
        <v>2417</v>
      </c>
      <c r="FC60" s="158" t="s">
        <v>2417</v>
      </c>
      <c r="FD60" s="158" t="s">
        <v>2417</v>
      </c>
      <c r="FE60" s="158" t="s">
        <v>2417</v>
      </c>
      <c r="FF60" s="158" t="s">
        <v>2417</v>
      </c>
      <c r="FG60" s="158" t="s">
        <v>2417</v>
      </c>
      <c r="FH60" s="158" t="s">
        <v>2417</v>
      </c>
      <c r="FI60" s="158" t="s">
        <v>2417</v>
      </c>
      <c r="FJ60" s="158" t="s">
        <v>2417</v>
      </c>
      <c r="FK60" s="158" t="s">
        <v>2417</v>
      </c>
      <c r="FL60" s="158" t="s">
        <v>2417</v>
      </c>
      <c r="FM60" s="158" t="s">
        <v>2417</v>
      </c>
      <c r="FN60" s="158" t="s">
        <v>2417</v>
      </c>
      <c r="FO60" s="158" t="s">
        <v>2417</v>
      </c>
      <c r="FP60" s="158" t="s">
        <v>2417</v>
      </c>
      <c r="FQ60" s="158" t="s">
        <v>2417</v>
      </c>
      <c r="FR60" s="158" t="s">
        <v>2417</v>
      </c>
      <c r="FS60" s="158" t="s">
        <v>2417</v>
      </c>
      <c r="FT60" s="158" t="s">
        <v>2417</v>
      </c>
      <c r="FU60" s="158" t="s">
        <v>2417</v>
      </c>
      <c r="FV60" s="158" t="s">
        <v>2417</v>
      </c>
      <c r="FW60" s="158" t="s">
        <v>2417</v>
      </c>
      <c r="FX60" s="158" t="s">
        <v>2417</v>
      </c>
      <c r="FY60" s="158" t="s">
        <v>2417</v>
      </c>
      <c r="FZ60" s="158" t="s">
        <v>2417</v>
      </c>
      <c r="GA60" s="158" t="s">
        <v>2417</v>
      </c>
      <c r="GB60" s="158" t="s">
        <v>2417</v>
      </c>
      <c r="GC60" s="158" t="s">
        <v>2417</v>
      </c>
      <c r="GD60" s="158" t="s">
        <v>2417</v>
      </c>
      <c r="GE60" s="158" t="s">
        <v>2417</v>
      </c>
      <c r="GF60" s="158" t="s">
        <v>2417</v>
      </c>
      <c r="GG60" s="158" t="s">
        <v>2417</v>
      </c>
      <c r="GH60" s="158" t="s">
        <v>2417</v>
      </c>
      <c r="GI60" s="158" t="s">
        <v>2417</v>
      </c>
      <c r="GJ60" s="158" t="s">
        <v>2417</v>
      </c>
      <c r="GK60" s="158" t="s">
        <v>2417</v>
      </c>
      <c r="GL60" s="158" t="s">
        <v>2417</v>
      </c>
      <c r="GM60" s="158" t="s">
        <v>2417</v>
      </c>
      <c r="GN60" s="158" t="s">
        <v>2417</v>
      </c>
      <c r="GO60" s="158" t="s">
        <v>2417</v>
      </c>
      <c r="GP60" s="158" t="s">
        <v>2417</v>
      </c>
      <c r="GQ60" s="158" t="s">
        <v>2417</v>
      </c>
      <c r="GR60" s="158" t="s">
        <v>2417</v>
      </c>
      <c r="GS60" s="158" t="s">
        <v>2417</v>
      </c>
      <c r="GT60" s="158" t="s">
        <v>2417</v>
      </c>
      <c r="GU60" s="158" t="s">
        <v>2417</v>
      </c>
      <c r="GV60" s="158" t="s">
        <v>2417</v>
      </c>
      <c r="GW60" s="158" t="s">
        <v>2417</v>
      </c>
      <c r="GX60" s="158" t="s">
        <v>2417</v>
      </c>
      <c r="GY60" s="158" t="s">
        <v>2417</v>
      </c>
      <c r="GZ60" s="158" t="s">
        <v>2417</v>
      </c>
      <c r="HA60" s="158" t="s">
        <v>2417</v>
      </c>
      <c r="HB60" s="158" t="s">
        <v>2417</v>
      </c>
      <c r="HC60" s="158" t="s">
        <v>2417</v>
      </c>
      <c r="HD60" s="158" t="s">
        <v>2417</v>
      </c>
      <c r="HE60" s="158" t="s">
        <v>2418</v>
      </c>
      <c r="HF60" s="158" t="s">
        <v>2418</v>
      </c>
      <c r="HG60" s="158" t="s">
        <v>2418</v>
      </c>
      <c r="HH60" s="158" t="s">
        <v>2418</v>
      </c>
      <c r="HI60" s="158" t="s">
        <v>2418</v>
      </c>
      <c r="HJ60" s="158" t="s">
        <v>2418</v>
      </c>
      <c r="HK60" s="158" t="s">
        <v>2418</v>
      </c>
      <c r="HL60" s="158" t="s">
        <v>2418</v>
      </c>
      <c r="HM60" s="158" t="s">
        <v>2418</v>
      </c>
      <c r="HN60" s="158" t="s">
        <v>2418</v>
      </c>
      <c r="HO60" s="158" t="s">
        <v>2418</v>
      </c>
      <c r="HP60" s="158" t="s">
        <v>2418</v>
      </c>
      <c r="HQ60" s="158" t="s">
        <v>2418</v>
      </c>
      <c r="HR60" s="158" t="s">
        <v>2418</v>
      </c>
      <c r="HS60" s="158" t="s">
        <v>2418</v>
      </c>
      <c r="HT60" s="158" t="s">
        <v>2418</v>
      </c>
      <c r="HU60" s="158" t="s">
        <v>2418</v>
      </c>
      <c r="HV60" s="158" t="s">
        <v>2418</v>
      </c>
      <c r="HW60" s="158" t="s">
        <v>2418</v>
      </c>
      <c r="HX60" s="158" t="s">
        <v>2418</v>
      </c>
      <c r="HY60" s="158" t="s">
        <v>2418</v>
      </c>
      <c r="HZ60" s="158" t="s">
        <v>2418</v>
      </c>
      <c r="IA60" s="158" t="s">
        <v>2418</v>
      </c>
      <c r="IB60" s="158" t="s">
        <v>2418</v>
      </c>
      <c r="IC60" s="158" t="s">
        <v>2418</v>
      </c>
      <c r="ID60" s="158" t="s">
        <v>2418</v>
      </c>
      <c r="IE60" s="158" t="s">
        <v>2418</v>
      </c>
      <c r="IF60" s="158" t="s">
        <v>2418</v>
      </c>
      <c r="IG60" s="158" t="s">
        <v>2418</v>
      </c>
      <c r="IH60" s="158" t="s">
        <v>2418</v>
      </c>
      <c r="II60" s="158" t="s">
        <v>2418</v>
      </c>
      <c r="IJ60" s="158" t="s">
        <v>2418</v>
      </c>
      <c r="IK60" s="158" t="s">
        <v>2418</v>
      </c>
      <c r="IL60" s="158" t="s">
        <v>2418</v>
      </c>
      <c r="IM60" s="158" t="s">
        <v>2418</v>
      </c>
      <c r="IN60" s="158" t="s">
        <v>2418</v>
      </c>
      <c r="IO60" s="158" t="s">
        <v>2418</v>
      </c>
      <c r="IP60" s="158" t="s">
        <v>2418</v>
      </c>
      <c r="IQ60" s="158" t="s">
        <v>2418</v>
      </c>
      <c r="IR60" s="158" t="s">
        <v>178</v>
      </c>
      <c r="IS60" s="158" t="s">
        <v>2417</v>
      </c>
      <c r="IT60" s="158" t="s">
        <v>2418</v>
      </c>
      <c r="IU60" s="158" t="s">
        <v>2418</v>
      </c>
      <c r="IV60" s="158" t="s">
        <v>2418</v>
      </c>
      <c r="IW60" s="158" t="s">
        <v>178</v>
      </c>
      <c r="IX60" s="158" t="s">
        <v>178</v>
      </c>
      <c r="IY60" s="158" t="s">
        <v>178</v>
      </c>
      <c r="IZ60" s="158" t="s">
        <v>178</v>
      </c>
      <c r="JA60" s="158" t="s">
        <v>2417</v>
      </c>
      <c r="JB60" s="158" t="s">
        <v>2418</v>
      </c>
      <c r="JC60" s="158" t="s">
        <v>2417</v>
      </c>
      <c r="JD60" s="158" t="s">
        <v>2418</v>
      </c>
      <c r="JE60" s="158" t="s">
        <v>2418</v>
      </c>
      <c r="JF60" s="158" t="s">
        <v>2418</v>
      </c>
      <c r="JG60" s="158" t="s">
        <v>2418</v>
      </c>
      <c r="JH60" s="158" t="s">
        <v>2417</v>
      </c>
      <c r="JI60" s="158" t="s">
        <v>2417</v>
      </c>
      <c r="JJ60" s="158" t="s">
        <v>2417</v>
      </c>
      <c r="JK60" s="158" t="s">
        <v>2417</v>
      </c>
      <c r="JL60" s="158" t="s">
        <v>2418</v>
      </c>
      <c r="JM60" s="158" t="s">
        <v>2417</v>
      </c>
      <c r="JN60" s="158" t="s">
        <v>2417</v>
      </c>
      <c r="JO60" s="158" t="s">
        <v>2418</v>
      </c>
      <c r="JP60" s="158" t="s">
        <v>2418</v>
      </c>
      <c r="JQ60" s="158" t="s">
        <v>2418</v>
      </c>
      <c r="JR60" s="158" t="s">
        <v>2418</v>
      </c>
      <c r="JS60" s="158" t="s">
        <v>2417</v>
      </c>
      <c r="JT60" s="158" t="s">
        <v>2417</v>
      </c>
      <c r="JU60" s="158" t="s">
        <v>2418</v>
      </c>
      <c r="JV60" s="158" t="s">
        <v>2418</v>
      </c>
      <c r="JW60" s="158" t="s">
        <v>2418</v>
      </c>
      <c r="JX60" s="158" t="s">
        <v>2418</v>
      </c>
      <c r="JY60" s="158" t="s">
        <v>2418</v>
      </c>
      <c r="JZ60" s="158" t="s">
        <v>2418</v>
      </c>
      <c r="KA60" s="158" t="s">
        <v>2418</v>
      </c>
      <c r="KB60" s="158" t="s">
        <v>2418</v>
      </c>
      <c r="KC60" s="158" t="s">
        <v>2418</v>
      </c>
      <c r="KD60" s="158" t="s">
        <v>2418</v>
      </c>
      <c r="KE60" s="158" t="s">
        <v>2418</v>
      </c>
      <c r="KF60" s="158" t="s">
        <v>2418</v>
      </c>
      <c r="KG60" s="158" t="s">
        <v>2418</v>
      </c>
      <c r="KH60" s="158" t="s">
        <v>2417</v>
      </c>
      <c r="KI60" s="158" t="s">
        <v>2417</v>
      </c>
    </row>
    <row r="61" spans="1:295" ht="27" customHeight="1" x14ac:dyDescent="0.25">
      <c r="A61" s="230" t="s">
        <v>3</v>
      </c>
      <c r="B61" s="230"/>
      <c r="C61" s="231" t="s">
        <v>30</v>
      </c>
      <c r="D61" s="231"/>
      <c r="E61" s="231"/>
      <c r="F61" s="231"/>
      <c r="G61" s="231"/>
      <c r="H61" s="231"/>
      <c r="I61" s="231"/>
      <c r="J61" s="231"/>
      <c r="K61" s="231"/>
      <c r="L61" s="231"/>
      <c r="M61" s="231"/>
      <c r="N61" s="231" t="s">
        <v>2419</v>
      </c>
      <c r="O61" s="231"/>
      <c r="P61" s="231"/>
      <c r="Q61" s="231"/>
      <c r="R61" s="231"/>
      <c r="S61" s="231" t="s">
        <v>450</v>
      </c>
      <c r="T61" s="231" t="s">
        <v>30</v>
      </c>
      <c r="U61" s="231"/>
      <c r="V61" s="231"/>
      <c r="W61" s="231"/>
      <c r="X61" s="231" t="s">
        <v>812</v>
      </c>
      <c r="Y61" s="231"/>
      <c r="Z61" s="231"/>
      <c r="AA61" s="231" t="s">
        <v>200</v>
      </c>
      <c r="AB61" s="231" t="s">
        <v>30</v>
      </c>
      <c r="AC61" s="231" t="s">
        <v>192</v>
      </c>
      <c r="AD61" s="231"/>
      <c r="AE61" s="231" t="s">
        <v>30</v>
      </c>
      <c r="AF61" s="231" t="s">
        <v>2419</v>
      </c>
      <c r="AG61" s="231"/>
      <c r="AH61" s="231" t="s">
        <v>289</v>
      </c>
      <c r="AI61" s="231"/>
      <c r="AJ61" s="231" t="s">
        <v>192</v>
      </c>
      <c r="AK61" s="231"/>
      <c r="AL61" s="231"/>
      <c r="AM61" s="231"/>
      <c r="AN61" s="231"/>
      <c r="AO61" s="231" t="s">
        <v>2420</v>
      </c>
      <c r="AP61" s="231" t="s">
        <v>2421</v>
      </c>
      <c r="AQ61" s="231" t="s">
        <v>30</v>
      </c>
      <c r="AR61" s="231"/>
      <c r="AS61" s="231"/>
      <c r="AT61" s="231"/>
      <c r="AU61" s="231"/>
      <c r="AV61" s="231"/>
      <c r="AW61" s="231"/>
      <c r="AX61" s="231"/>
      <c r="AY61" s="231"/>
      <c r="AZ61" s="231"/>
      <c r="BA61" s="231" t="s">
        <v>2422</v>
      </c>
      <c r="BB61" s="231" t="s">
        <v>450</v>
      </c>
      <c r="BC61" s="231" t="s">
        <v>853</v>
      </c>
      <c r="BD61" s="231" t="s">
        <v>311</v>
      </c>
      <c r="BE61" s="231"/>
      <c r="BF61" s="231" t="s">
        <v>30</v>
      </c>
      <c r="BG61" s="231"/>
      <c r="BH61" s="231"/>
      <c r="BI61" s="231"/>
      <c r="BJ61" s="231"/>
      <c r="BK61" s="231"/>
      <c r="BL61" s="231"/>
      <c r="BM61" s="231"/>
      <c r="BN61" s="231" t="s">
        <v>450</v>
      </c>
      <c r="BO61" s="231"/>
      <c r="BP61" s="231"/>
      <c r="BQ61" s="231"/>
      <c r="BR61" s="231"/>
      <c r="BS61" s="231"/>
      <c r="BT61" s="231" t="s">
        <v>200</v>
      </c>
      <c r="BU61" s="231"/>
      <c r="BV61" s="231" t="s">
        <v>450</v>
      </c>
      <c r="BW61" s="231" t="s">
        <v>2423</v>
      </c>
      <c r="BX61" s="231"/>
      <c r="BY61" s="231"/>
      <c r="BZ61" s="231"/>
      <c r="CA61" s="231" t="s">
        <v>30</v>
      </c>
      <c r="CB61" s="231"/>
      <c r="CC61" s="231" t="s">
        <v>2424</v>
      </c>
      <c r="CD61" s="231"/>
      <c r="CE61" s="231" t="s">
        <v>117</v>
      </c>
      <c r="CF61" s="231" t="s">
        <v>30</v>
      </c>
      <c r="CG61" s="231"/>
      <c r="CH61" s="231"/>
      <c r="CI61" s="231"/>
      <c r="CJ61" s="231" t="s">
        <v>853</v>
      </c>
      <c r="CK61" s="231"/>
      <c r="CL61" s="231" t="s">
        <v>2423</v>
      </c>
      <c r="CM61" s="231"/>
      <c r="CN61" s="231"/>
      <c r="CO61" s="231" t="s">
        <v>30</v>
      </c>
      <c r="CP61" s="231"/>
      <c r="CQ61" s="231"/>
      <c r="CR61" s="231"/>
      <c r="CS61" s="231"/>
      <c r="CT61" s="231"/>
      <c r="CU61" s="231"/>
      <c r="CV61" s="231"/>
      <c r="CW61" s="231" t="s">
        <v>2424</v>
      </c>
      <c r="CX61" s="231" t="s">
        <v>2423</v>
      </c>
      <c r="CY61" s="231"/>
      <c r="CZ61" s="231" t="s">
        <v>315</v>
      </c>
      <c r="DA61" s="231"/>
      <c r="DB61" s="231"/>
      <c r="DC61" s="231"/>
      <c r="DD61" s="231" t="s">
        <v>30</v>
      </c>
      <c r="DE61" s="231"/>
      <c r="DF61" s="231"/>
      <c r="DG61" s="231" t="s">
        <v>315</v>
      </c>
      <c r="DH61" s="231"/>
      <c r="DI61" s="231" t="s">
        <v>836</v>
      </c>
      <c r="DJ61" s="231"/>
      <c r="DK61" s="231" t="s">
        <v>524</v>
      </c>
      <c r="DL61" s="231" t="s">
        <v>315</v>
      </c>
      <c r="DM61" s="231"/>
      <c r="DN61" s="231"/>
      <c r="DO61" s="231"/>
      <c r="DP61" s="231" t="s">
        <v>524</v>
      </c>
      <c r="DQ61" s="231" t="s">
        <v>315</v>
      </c>
      <c r="DR61" s="231" t="s">
        <v>524</v>
      </c>
      <c r="DS61" s="231" t="s">
        <v>315</v>
      </c>
      <c r="DT61" s="231"/>
      <c r="DU61" s="231"/>
      <c r="DV61" s="231"/>
      <c r="DW61" s="231" t="s">
        <v>30</v>
      </c>
      <c r="DX61" s="231" t="s">
        <v>524</v>
      </c>
      <c r="DY61" s="231" t="s">
        <v>30</v>
      </c>
      <c r="DZ61" s="231"/>
      <c r="EA61" s="231"/>
      <c r="EB61" s="231"/>
      <c r="EC61" s="231"/>
      <c r="ED61" s="231"/>
      <c r="EE61" s="231" t="s">
        <v>450</v>
      </c>
      <c r="EF61" s="231"/>
      <c r="EG61" s="231" t="s">
        <v>315</v>
      </c>
      <c r="EH61" s="231" t="s">
        <v>450</v>
      </c>
      <c r="EI61" s="231" t="s">
        <v>2425</v>
      </c>
      <c r="EJ61" s="231" t="s">
        <v>524</v>
      </c>
      <c r="EK61" s="231" t="s">
        <v>30</v>
      </c>
      <c r="EL61" s="231"/>
      <c r="EM61" s="231"/>
      <c r="EN61" s="231"/>
      <c r="EO61" s="231"/>
      <c r="EP61" s="231"/>
      <c r="EQ61" s="231"/>
      <c r="ER61" s="231"/>
      <c r="ES61" s="231"/>
      <c r="ET61" s="231" t="s">
        <v>831</v>
      </c>
      <c r="EU61" s="231"/>
      <c r="EV61" s="231"/>
      <c r="EW61" s="231" t="s">
        <v>30</v>
      </c>
      <c r="EX61" s="231"/>
      <c r="EY61" s="231"/>
      <c r="EZ61" s="231"/>
      <c r="FA61" s="231"/>
      <c r="FB61" s="231"/>
      <c r="FC61" s="231"/>
      <c r="FD61" s="231"/>
      <c r="FE61" s="231"/>
      <c r="FF61" s="231"/>
      <c r="FG61" s="231" t="s">
        <v>843</v>
      </c>
      <c r="FH61" s="231"/>
      <c r="FI61" s="231"/>
      <c r="FJ61" s="231" t="s">
        <v>30</v>
      </c>
      <c r="FK61" s="231"/>
      <c r="FL61" s="231"/>
      <c r="FM61" s="231"/>
      <c r="FN61" s="231"/>
      <c r="FO61" s="231"/>
      <c r="FP61" s="231" t="s">
        <v>2422</v>
      </c>
      <c r="FQ61" s="231" t="s">
        <v>311</v>
      </c>
      <c r="FR61" s="231"/>
      <c r="FS61" s="231"/>
      <c r="FT61" s="231"/>
      <c r="FU61" s="231"/>
      <c r="FV61" s="231"/>
      <c r="FW61" s="231" t="s">
        <v>2424</v>
      </c>
      <c r="FX61" s="231" t="s">
        <v>564</v>
      </c>
      <c r="FY61" s="231"/>
      <c r="FZ61" s="231"/>
      <c r="GA61" s="231" t="s">
        <v>524</v>
      </c>
      <c r="GB61" s="231" t="s">
        <v>192</v>
      </c>
      <c r="GC61" s="231" t="s">
        <v>2422</v>
      </c>
      <c r="GD61" s="231" t="s">
        <v>30</v>
      </c>
      <c r="GE61" s="231" t="s">
        <v>144</v>
      </c>
      <c r="GF61" s="231" t="s">
        <v>2422</v>
      </c>
      <c r="GG61" s="231" t="s">
        <v>192</v>
      </c>
      <c r="GH61" s="231" t="s">
        <v>30</v>
      </c>
      <c r="GI61" s="231" t="s">
        <v>2422</v>
      </c>
      <c r="GJ61" s="231" t="s">
        <v>30</v>
      </c>
      <c r="GK61" s="231"/>
      <c r="GL61" s="231" t="s">
        <v>2426</v>
      </c>
      <c r="GM61" s="231" t="s">
        <v>30</v>
      </c>
      <c r="GN61" s="231" t="s">
        <v>311</v>
      </c>
      <c r="GO61" s="231" t="s">
        <v>30</v>
      </c>
      <c r="GP61" s="231"/>
      <c r="GQ61" s="231"/>
      <c r="GR61" s="231" t="s">
        <v>321</v>
      </c>
      <c r="GS61" s="231"/>
      <c r="GT61" s="231" t="s">
        <v>2422</v>
      </c>
      <c r="GU61" s="231"/>
      <c r="GV61" s="231" t="s">
        <v>30</v>
      </c>
      <c r="GW61" s="231" t="s">
        <v>2422</v>
      </c>
      <c r="GX61" s="231" t="s">
        <v>527</v>
      </c>
      <c r="GY61" s="231" t="s">
        <v>30</v>
      </c>
      <c r="GZ61" s="231"/>
      <c r="HA61" s="231" t="s">
        <v>527</v>
      </c>
      <c r="HB61" s="231" t="s">
        <v>450</v>
      </c>
      <c r="HC61" s="231"/>
      <c r="HD61" s="231"/>
      <c r="HE61" s="231"/>
      <c r="HF61" s="231"/>
      <c r="HG61" s="231"/>
      <c r="HH61" s="231"/>
      <c r="HI61" s="231"/>
      <c r="HJ61" s="231"/>
      <c r="HK61" s="231"/>
      <c r="HL61" s="231"/>
      <c r="HM61" s="231" t="s">
        <v>185</v>
      </c>
      <c r="HN61" s="231"/>
      <c r="HO61" s="231" t="s">
        <v>450</v>
      </c>
      <c r="HP61" s="231"/>
      <c r="HQ61" s="231" t="s">
        <v>2427</v>
      </c>
      <c r="HR61" s="231"/>
      <c r="HS61" s="231" t="s">
        <v>450</v>
      </c>
      <c r="HT61" s="231"/>
      <c r="HU61" s="231" t="s">
        <v>329</v>
      </c>
      <c r="HV61" s="231"/>
      <c r="HW61" s="231" t="s">
        <v>2428</v>
      </c>
      <c r="HX61" s="231"/>
      <c r="HY61" s="231" t="s">
        <v>329</v>
      </c>
      <c r="HZ61" s="231" t="s">
        <v>30</v>
      </c>
      <c r="IA61" s="231" t="s">
        <v>170</v>
      </c>
      <c r="IB61" s="231" t="s">
        <v>67</v>
      </c>
      <c r="IC61" s="231"/>
      <c r="ID61" s="231" t="s">
        <v>2427</v>
      </c>
      <c r="IE61" s="231"/>
      <c r="IF61" s="231"/>
      <c r="IG61" s="231"/>
      <c r="IH61" s="231" t="s">
        <v>67</v>
      </c>
      <c r="II61" s="231"/>
      <c r="IJ61" s="231" t="s">
        <v>450</v>
      </c>
      <c r="IK61" s="231" t="s">
        <v>170</v>
      </c>
      <c r="IL61" s="231" t="s">
        <v>450</v>
      </c>
      <c r="IM61" s="231" t="s">
        <v>170</v>
      </c>
      <c r="IN61" s="231"/>
      <c r="IO61" s="231"/>
      <c r="IP61" s="231"/>
      <c r="IQ61" s="231"/>
      <c r="IR61" s="231" t="s">
        <v>450</v>
      </c>
      <c r="IS61" s="231" t="s">
        <v>2425</v>
      </c>
      <c r="IT61" s="231" t="s">
        <v>329</v>
      </c>
      <c r="IU61" s="231"/>
      <c r="IV61" s="231" t="s">
        <v>170</v>
      </c>
      <c r="IW61" s="231" t="s">
        <v>450</v>
      </c>
      <c r="IX61" s="231"/>
      <c r="IY61" s="231"/>
      <c r="IZ61" s="231"/>
      <c r="JA61" s="231" t="s">
        <v>30</v>
      </c>
      <c r="JB61" s="231" t="s">
        <v>876</v>
      </c>
      <c r="JC61" s="231" t="s">
        <v>30</v>
      </c>
      <c r="JD61" s="231" t="s">
        <v>14</v>
      </c>
      <c r="JE61" s="231"/>
      <c r="JF61" s="231" t="s">
        <v>30</v>
      </c>
      <c r="JG61" s="231"/>
      <c r="JH61" s="231"/>
      <c r="JI61" s="231"/>
      <c r="JJ61" s="231"/>
      <c r="JK61" s="231"/>
      <c r="JL61" s="231" t="s">
        <v>2428</v>
      </c>
      <c r="JM61" s="231" t="s">
        <v>144</v>
      </c>
      <c r="JN61" s="231"/>
      <c r="JO61" s="231" t="s">
        <v>870</v>
      </c>
      <c r="JP61" s="231"/>
      <c r="JQ61" s="231" t="s">
        <v>872</v>
      </c>
      <c r="JR61" s="231"/>
      <c r="JS61" s="231"/>
      <c r="JT61" s="231" t="s">
        <v>30</v>
      </c>
      <c r="JU61" s="231" t="s">
        <v>2427</v>
      </c>
      <c r="JV61" s="231" t="s">
        <v>518</v>
      </c>
      <c r="JW61" s="231" t="s">
        <v>2429</v>
      </c>
      <c r="JX61" s="231"/>
      <c r="JY61" s="231" t="s">
        <v>450</v>
      </c>
      <c r="JZ61" s="231"/>
      <c r="KA61" s="231"/>
      <c r="KB61" s="231"/>
      <c r="KC61" s="231"/>
      <c r="KD61" s="231"/>
      <c r="KE61" s="231"/>
      <c r="KF61" s="231" t="s">
        <v>2427</v>
      </c>
      <c r="KG61" s="231"/>
      <c r="KH61" s="231" t="s">
        <v>450</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zoomScaleNormal="70" workbookViewId="0">
      <pane xSplit="2" ySplit="7" topLeftCell="C54" activePane="bottomRight" state="frozen"/>
      <selection pane="topRight" activeCell="C1" sqref="C1"/>
      <selection pane="bottomLeft" activeCell="A8" sqref="A8"/>
      <selection pane="bottomRight" activeCell="M8" sqref="M8:M55"/>
    </sheetView>
  </sheetViews>
  <sheetFormatPr baseColWidth="10" defaultColWidth="9.140625" defaultRowHeight="15" x14ac:dyDescent="0.25"/>
  <cols>
    <col min="1" max="1" width="15" customWidth="1"/>
    <col min="2" max="2" width="10" customWidth="1"/>
    <col min="3" max="11" width="20" customWidth="1"/>
    <col min="12" max="12" width="28" customWidth="1"/>
    <col min="1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2" t="s">
        <v>2723</v>
      </c>
      <c r="B4" s="233"/>
      <c r="C4" s="233"/>
      <c r="D4" s="233"/>
      <c r="E4" s="233"/>
      <c r="F4" s="233"/>
      <c r="G4" s="233"/>
      <c r="H4" s="233"/>
      <c r="I4" s="233"/>
      <c r="J4" s="233"/>
      <c r="K4" s="233"/>
      <c r="L4" s="233"/>
      <c r="M4" s="233"/>
    </row>
    <row r="5" spans="1:13" ht="20.100000000000001" hidden="1" customHeight="1" x14ac:dyDescent="0.25">
      <c r="A5" s="230" t="s">
        <v>1776</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25">
      <c r="A6" s="230" t="s">
        <v>213</v>
      </c>
      <c r="B6" s="230"/>
      <c r="C6" s="231" t="s">
        <v>2724</v>
      </c>
      <c r="D6" s="231"/>
      <c r="E6" s="231"/>
      <c r="F6" s="231"/>
      <c r="G6" s="231"/>
      <c r="H6" s="231"/>
      <c r="I6" s="231" t="s">
        <v>2725</v>
      </c>
      <c r="J6" s="231"/>
      <c r="K6" s="231"/>
      <c r="L6" s="231"/>
      <c r="M6" s="231"/>
    </row>
    <row r="7" spans="1:13" ht="27" customHeight="1" x14ac:dyDescent="0.25">
      <c r="A7" s="157" t="s">
        <v>38</v>
      </c>
      <c r="B7" s="157" t="s">
        <v>506</v>
      </c>
      <c r="C7" s="158" t="s">
        <v>2726</v>
      </c>
      <c r="D7" s="158" t="s">
        <v>2727</v>
      </c>
      <c r="E7" s="158" t="s">
        <v>2728</v>
      </c>
      <c r="F7" s="158" t="s">
        <v>2729</v>
      </c>
      <c r="G7" s="158" t="s">
        <v>2730</v>
      </c>
      <c r="H7" s="158" t="s">
        <v>893</v>
      </c>
      <c r="I7" s="158" t="s">
        <v>2731</v>
      </c>
      <c r="J7" s="158" t="s">
        <v>2732</v>
      </c>
      <c r="K7" s="158" t="s">
        <v>2733</v>
      </c>
      <c r="L7" s="158" t="s">
        <v>2734</v>
      </c>
      <c r="M7" s="158" t="s">
        <v>893</v>
      </c>
    </row>
    <row r="8" spans="1:13" ht="18" customHeight="1" x14ac:dyDescent="0.25">
      <c r="A8" s="160" t="s">
        <v>42</v>
      </c>
      <c r="B8" s="160" t="s">
        <v>740</v>
      </c>
      <c r="C8" s="162">
        <v>57.84</v>
      </c>
      <c r="D8" s="162">
        <v>57.84</v>
      </c>
      <c r="E8" s="162">
        <v>71.811999999999998</v>
      </c>
      <c r="F8" s="162">
        <v>0</v>
      </c>
      <c r="G8" s="162">
        <v>282.51609999999999</v>
      </c>
      <c r="H8" s="162">
        <v>470.00810000000001</v>
      </c>
      <c r="I8" s="241">
        <v>78.961699999999993</v>
      </c>
      <c r="J8" s="241">
        <v>78.736400000000003</v>
      </c>
      <c r="K8" s="241">
        <v>122.22150000000001</v>
      </c>
      <c r="L8" s="241">
        <v>83.803899999999999</v>
      </c>
      <c r="M8" s="162">
        <f>+SUM(I8:L8)</f>
        <v>363.7235</v>
      </c>
    </row>
    <row r="9" spans="1:13" ht="18" customHeight="1" x14ac:dyDescent="0.25">
      <c r="A9" s="160" t="s">
        <v>42</v>
      </c>
      <c r="B9" s="160" t="s">
        <v>741</v>
      </c>
      <c r="C9" s="165">
        <v>49.19</v>
      </c>
      <c r="D9" s="165">
        <v>49.19</v>
      </c>
      <c r="E9" s="165">
        <v>66.119500000000002</v>
      </c>
      <c r="F9" s="165">
        <v>0</v>
      </c>
      <c r="G9" s="165">
        <v>228.81270000000001</v>
      </c>
      <c r="H9" s="165">
        <v>393.31220000000002</v>
      </c>
      <c r="I9" s="242">
        <v>80.897000000000006</v>
      </c>
      <c r="J9" s="242">
        <v>82.302999999999997</v>
      </c>
      <c r="K9" s="242">
        <v>129.46430000000001</v>
      </c>
      <c r="L9" s="242">
        <v>84.764099999999999</v>
      </c>
      <c r="M9" s="165">
        <f t="shared" ref="M9:M55" si="0">+SUM(I9:L9)</f>
        <v>377.42840000000001</v>
      </c>
    </row>
    <row r="10" spans="1:13" ht="18" customHeight="1" x14ac:dyDescent="0.25">
      <c r="A10" s="160" t="s">
        <v>42</v>
      </c>
      <c r="B10" s="160" t="s">
        <v>742</v>
      </c>
      <c r="C10" s="165">
        <v>45.49</v>
      </c>
      <c r="D10" s="165">
        <v>45.49</v>
      </c>
      <c r="E10" s="165">
        <v>60.649799999999999</v>
      </c>
      <c r="F10" s="165">
        <v>0</v>
      </c>
      <c r="G10" s="165">
        <v>189.56569999999999</v>
      </c>
      <c r="H10" s="165">
        <v>341.19549999999998</v>
      </c>
      <c r="I10" s="242">
        <v>81.034099999999995</v>
      </c>
      <c r="J10" s="242">
        <v>82.027600000000007</v>
      </c>
      <c r="K10" s="242">
        <v>120.99850000000001</v>
      </c>
      <c r="L10" s="242">
        <v>85.238600000000005</v>
      </c>
      <c r="M10" s="165">
        <f t="shared" si="0"/>
        <v>369.29880000000003</v>
      </c>
    </row>
    <row r="11" spans="1:13" ht="18" customHeight="1" x14ac:dyDescent="0.25">
      <c r="A11" s="160" t="s">
        <v>42</v>
      </c>
      <c r="B11" s="160" t="s">
        <v>743</v>
      </c>
      <c r="C11" s="165">
        <v>47.23</v>
      </c>
      <c r="D11" s="165">
        <v>47.23</v>
      </c>
      <c r="E11" s="165">
        <v>66.159000000000006</v>
      </c>
      <c r="F11" s="165">
        <v>0</v>
      </c>
      <c r="G11" s="165">
        <v>199.74780000000001</v>
      </c>
      <c r="H11" s="165">
        <v>360.36680000000001</v>
      </c>
      <c r="I11" s="242">
        <v>83.389200000000002</v>
      </c>
      <c r="J11" s="242">
        <v>84.932900000000004</v>
      </c>
      <c r="K11" s="242">
        <v>134.85669999999999</v>
      </c>
      <c r="L11" s="242">
        <v>101.9876</v>
      </c>
      <c r="M11" s="165">
        <f t="shared" si="0"/>
        <v>405.16640000000001</v>
      </c>
    </row>
    <row r="12" spans="1:13" ht="18" customHeight="1" x14ac:dyDescent="0.25">
      <c r="A12" s="160" t="s">
        <v>42</v>
      </c>
      <c r="B12" s="160" t="s">
        <v>744</v>
      </c>
      <c r="C12" s="165">
        <v>45.74</v>
      </c>
      <c r="D12" s="165">
        <v>45.74</v>
      </c>
      <c r="E12" s="165">
        <v>64.177599999999998</v>
      </c>
      <c r="F12" s="165">
        <v>0</v>
      </c>
      <c r="G12" s="165">
        <v>197.30430000000001</v>
      </c>
      <c r="H12" s="165">
        <v>352.96190000000001</v>
      </c>
      <c r="I12" s="242">
        <v>85.373400000000004</v>
      </c>
      <c r="J12" s="242">
        <v>86.468699999999998</v>
      </c>
      <c r="K12" s="242">
        <v>128.36490000000001</v>
      </c>
      <c r="L12" s="242">
        <v>104.17149999999999</v>
      </c>
      <c r="M12" s="165">
        <f t="shared" si="0"/>
        <v>404.37849999999997</v>
      </c>
    </row>
    <row r="13" spans="1:13" ht="18" customHeight="1" x14ac:dyDescent="0.25">
      <c r="A13" s="160" t="s">
        <v>42</v>
      </c>
      <c r="B13" s="160" t="s">
        <v>745</v>
      </c>
      <c r="C13" s="165">
        <v>41.12</v>
      </c>
      <c r="D13" s="165">
        <v>41.12</v>
      </c>
      <c r="E13" s="165">
        <v>52.312600000000003</v>
      </c>
      <c r="F13" s="165">
        <v>0</v>
      </c>
      <c r="G13" s="165">
        <v>173.7011</v>
      </c>
      <c r="H13" s="165">
        <v>308.25369999999998</v>
      </c>
      <c r="I13" s="242">
        <v>85.568299999999994</v>
      </c>
      <c r="J13" s="242">
        <v>87.709299999999999</v>
      </c>
      <c r="K13" s="242">
        <v>137.96979999999999</v>
      </c>
      <c r="L13" s="242">
        <v>107.92189999999999</v>
      </c>
      <c r="M13" s="165">
        <f t="shared" si="0"/>
        <v>419.16929999999996</v>
      </c>
    </row>
    <row r="14" spans="1:13" ht="18" customHeight="1" x14ac:dyDescent="0.25">
      <c r="A14" s="160" t="s">
        <v>42</v>
      </c>
      <c r="B14" s="160" t="s">
        <v>746</v>
      </c>
      <c r="C14" s="165">
        <v>44.25</v>
      </c>
      <c r="D14" s="165">
        <v>44.25</v>
      </c>
      <c r="E14" s="165">
        <v>58.084600000000002</v>
      </c>
      <c r="F14" s="165">
        <v>0</v>
      </c>
      <c r="G14" s="165">
        <v>200.97790000000001</v>
      </c>
      <c r="H14" s="165">
        <v>347.5625</v>
      </c>
      <c r="I14" s="242">
        <v>86.361599999999996</v>
      </c>
      <c r="J14" s="242">
        <v>86.846900000000005</v>
      </c>
      <c r="K14" s="242">
        <v>132.87350000000001</v>
      </c>
      <c r="L14" s="242">
        <v>107.71210000000001</v>
      </c>
      <c r="M14" s="165">
        <f t="shared" si="0"/>
        <v>413.79410000000001</v>
      </c>
    </row>
    <row r="15" spans="1:13" ht="18" customHeight="1" x14ac:dyDescent="0.25">
      <c r="A15" s="160" t="s">
        <v>42</v>
      </c>
      <c r="B15" s="160" t="s">
        <v>747</v>
      </c>
      <c r="C15" s="168">
        <v>40.42</v>
      </c>
      <c r="D15" s="168">
        <v>40.42</v>
      </c>
      <c r="E15" s="168">
        <v>51.177199999999999</v>
      </c>
      <c r="F15" s="168">
        <v>0</v>
      </c>
      <c r="G15" s="168">
        <v>173.7295</v>
      </c>
      <c r="H15" s="168">
        <v>305.74669999999998</v>
      </c>
      <c r="I15" s="243">
        <v>84.867500000000007</v>
      </c>
      <c r="J15" s="243">
        <v>84.994200000000006</v>
      </c>
      <c r="K15" s="243">
        <v>130.43350000000001</v>
      </c>
      <c r="L15" s="243">
        <v>107.2649</v>
      </c>
      <c r="M15" s="168">
        <f t="shared" si="0"/>
        <v>407.56010000000003</v>
      </c>
    </row>
    <row r="16" spans="1:13" ht="18" customHeight="1" x14ac:dyDescent="0.25">
      <c r="A16" s="160" t="s">
        <v>42</v>
      </c>
      <c r="B16" s="160" t="s">
        <v>748</v>
      </c>
      <c r="C16" s="162">
        <v>46.21</v>
      </c>
      <c r="D16" s="162">
        <v>46.21</v>
      </c>
      <c r="E16" s="162">
        <v>58.5625</v>
      </c>
      <c r="F16" s="162">
        <v>0</v>
      </c>
      <c r="G16" s="162">
        <v>199.30950000000001</v>
      </c>
      <c r="H16" s="162">
        <v>350.29199999999997</v>
      </c>
      <c r="I16" s="241">
        <v>86.273600000000002</v>
      </c>
      <c r="J16" s="241">
        <v>86.423500000000004</v>
      </c>
      <c r="K16" s="241">
        <v>143.5676</v>
      </c>
      <c r="L16" s="241">
        <v>115.0853</v>
      </c>
      <c r="M16" s="162">
        <f t="shared" si="0"/>
        <v>431.35</v>
      </c>
    </row>
    <row r="17" spans="1:13" ht="18" customHeight="1" x14ac:dyDescent="0.25">
      <c r="A17" s="160" t="s">
        <v>42</v>
      </c>
      <c r="B17" s="160" t="s">
        <v>749</v>
      </c>
      <c r="C17" s="165">
        <v>44.22</v>
      </c>
      <c r="D17" s="165">
        <v>44.22</v>
      </c>
      <c r="E17" s="165">
        <v>54.789200000000001</v>
      </c>
      <c r="F17" s="165">
        <v>0</v>
      </c>
      <c r="G17" s="165">
        <v>179.29920000000001</v>
      </c>
      <c r="H17" s="165">
        <v>322.52839999999998</v>
      </c>
      <c r="I17" s="242">
        <v>88.147800000000004</v>
      </c>
      <c r="J17" s="242">
        <v>89.318600000000004</v>
      </c>
      <c r="K17" s="242">
        <v>151.15610000000001</v>
      </c>
      <c r="L17" s="242">
        <v>120.4207</v>
      </c>
      <c r="M17" s="165">
        <f t="shared" si="0"/>
        <v>449.04320000000007</v>
      </c>
    </row>
    <row r="18" spans="1:13" ht="18" customHeight="1" x14ac:dyDescent="0.25">
      <c r="A18" s="160" t="s">
        <v>42</v>
      </c>
      <c r="B18" s="160" t="s">
        <v>750</v>
      </c>
      <c r="C18" s="165">
        <v>51.88</v>
      </c>
      <c r="D18" s="165">
        <v>51.88</v>
      </c>
      <c r="E18" s="165">
        <v>57.5351</v>
      </c>
      <c r="F18" s="165">
        <v>0</v>
      </c>
      <c r="G18" s="165">
        <v>213.74760000000001</v>
      </c>
      <c r="H18" s="165">
        <v>375.04270000000002</v>
      </c>
      <c r="I18" s="242">
        <v>82.981899999999996</v>
      </c>
      <c r="J18" s="242">
        <v>84.967699999999994</v>
      </c>
      <c r="K18" s="242">
        <v>118.75920000000001</v>
      </c>
      <c r="L18" s="242">
        <v>79.097999999999999</v>
      </c>
      <c r="M18" s="165">
        <f t="shared" si="0"/>
        <v>365.80680000000001</v>
      </c>
    </row>
    <row r="19" spans="1:13" ht="18" customHeight="1" x14ac:dyDescent="0.25">
      <c r="A19" s="160" t="s">
        <v>42</v>
      </c>
      <c r="B19" s="160" t="s">
        <v>751</v>
      </c>
      <c r="C19" s="165">
        <v>51.39</v>
      </c>
      <c r="D19" s="165">
        <v>51.39</v>
      </c>
      <c r="E19" s="165">
        <v>62.321899999999999</v>
      </c>
      <c r="F19" s="165">
        <v>0</v>
      </c>
      <c r="G19" s="165">
        <v>233.3998</v>
      </c>
      <c r="H19" s="165">
        <v>398.50170000000003</v>
      </c>
      <c r="I19" s="242">
        <v>76.673699999999997</v>
      </c>
      <c r="J19" s="242">
        <v>76.687200000000004</v>
      </c>
      <c r="K19" s="242">
        <v>96.643799999999999</v>
      </c>
      <c r="L19" s="242">
        <v>61.566200000000002</v>
      </c>
      <c r="M19" s="165">
        <f t="shared" si="0"/>
        <v>311.57089999999999</v>
      </c>
    </row>
    <row r="20" spans="1:13" ht="18" customHeight="1" x14ac:dyDescent="0.25">
      <c r="A20" s="160" t="s">
        <v>42</v>
      </c>
      <c r="B20" s="160" t="s">
        <v>752</v>
      </c>
      <c r="C20" s="165">
        <v>51.08</v>
      </c>
      <c r="D20" s="165">
        <v>51.08</v>
      </c>
      <c r="E20" s="165">
        <v>58.624400000000001</v>
      </c>
      <c r="F20" s="165">
        <v>0</v>
      </c>
      <c r="G20" s="165">
        <v>253.18209999999999</v>
      </c>
      <c r="H20" s="165">
        <v>413.9665</v>
      </c>
      <c r="I20" s="242">
        <v>60.738</v>
      </c>
      <c r="J20" s="242">
        <v>63.024700000000003</v>
      </c>
      <c r="K20" s="242">
        <v>0</v>
      </c>
      <c r="L20" s="242">
        <v>-3.5642</v>
      </c>
      <c r="M20" s="165">
        <f t="shared" si="0"/>
        <v>120.1985</v>
      </c>
    </row>
    <row r="21" spans="1:13" ht="18" customHeight="1" x14ac:dyDescent="0.25">
      <c r="A21" s="160" t="s">
        <v>42</v>
      </c>
      <c r="B21" s="160" t="s">
        <v>753</v>
      </c>
      <c r="C21" s="165">
        <v>47.28</v>
      </c>
      <c r="D21" s="165">
        <v>47.28</v>
      </c>
      <c r="E21" s="165">
        <v>52.776699999999998</v>
      </c>
      <c r="F21" s="165">
        <v>0</v>
      </c>
      <c r="G21" s="165">
        <v>241.67789999999999</v>
      </c>
      <c r="H21" s="165">
        <v>389.01459999999997</v>
      </c>
      <c r="I21" s="242">
        <v>49.643999999999998</v>
      </c>
      <c r="J21" s="242">
        <v>49.088500000000003</v>
      </c>
      <c r="K21" s="242">
        <v>-56.618299999999998</v>
      </c>
      <c r="L21" s="242">
        <v>-56.308399999999999</v>
      </c>
      <c r="M21" s="165">
        <f t="shared" si="0"/>
        <v>-14.194199999999995</v>
      </c>
    </row>
    <row r="22" spans="1:13" ht="18" customHeight="1" x14ac:dyDescent="0.25">
      <c r="A22" s="160" t="s">
        <v>42</v>
      </c>
      <c r="B22" s="160" t="s">
        <v>754</v>
      </c>
      <c r="C22" s="165">
        <v>53.68</v>
      </c>
      <c r="D22" s="165">
        <v>53.68</v>
      </c>
      <c r="E22" s="165">
        <v>59.329799999999999</v>
      </c>
      <c r="F22" s="165">
        <v>0</v>
      </c>
      <c r="G22" s="165">
        <v>297.89909999999998</v>
      </c>
      <c r="H22" s="165">
        <v>464.58890000000002</v>
      </c>
      <c r="I22" s="242">
        <v>24.651900000000001</v>
      </c>
      <c r="J22" s="242">
        <v>25.422999999999998</v>
      </c>
      <c r="K22" s="242">
        <v>-182.65199999999999</v>
      </c>
      <c r="L22" s="242">
        <v>-173.40960000000001</v>
      </c>
      <c r="M22" s="165">
        <f t="shared" si="0"/>
        <v>-305.98669999999998</v>
      </c>
    </row>
    <row r="23" spans="1:13" ht="18" customHeight="1" x14ac:dyDescent="0.25">
      <c r="A23" s="160" t="s">
        <v>42</v>
      </c>
      <c r="B23" s="160" t="s">
        <v>755</v>
      </c>
      <c r="C23" s="168">
        <v>60.29</v>
      </c>
      <c r="D23" s="168">
        <v>60.29</v>
      </c>
      <c r="E23" s="168">
        <v>66.757300000000001</v>
      </c>
      <c r="F23" s="168">
        <v>0</v>
      </c>
      <c r="G23" s="168">
        <v>297.29880000000003</v>
      </c>
      <c r="H23" s="168">
        <v>484.6361</v>
      </c>
      <c r="I23" s="243">
        <v>28.478100000000001</v>
      </c>
      <c r="J23" s="243">
        <v>31.043099999999999</v>
      </c>
      <c r="K23" s="243">
        <v>-172.7236</v>
      </c>
      <c r="L23" s="243">
        <v>-147.2099</v>
      </c>
      <c r="M23" s="168">
        <f t="shared" si="0"/>
        <v>-260.41230000000002</v>
      </c>
    </row>
    <row r="24" spans="1:13" ht="18" customHeight="1" x14ac:dyDescent="0.25">
      <c r="A24" s="160" t="s">
        <v>42</v>
      </c>
      <c r="B24" s="160" t="s">
        <v>756</v>
      </c>
      <c r="C24" s="162">
        <v>66.95</v>
      </c>
      <c r="D24" s="162">
        <v>66.95</v>
      </c>
      <c r="E24" s="162">
        <v>71.491200000000006</v>
      </c>
      <c r="F24" s="162">
        <v>0</v>
      </c>
      <c r="G24" s="162">
        <v>327.55619999999999</v>
      </c>
      <c r="H24" s="162">
        <v>532.94740000000002</v>
      </c>
      <c r="I24" s="241">
        <v>9.5648999999999997</v>
      </c>
      <c r="J24" s="241">
        <v>12.8094</v>
      </c>
      <c r="K24" s="241">
        <v>-272.87259999999998</v>
      </c>
      <c r="L24" s="241">
        <v>-236.24010000000001</v>
      </c>
      <c r="M24" s="162">
        <f t="shared" si="0"/>
        <v>-486.73839999999996</v>
      </c>
    </row>
    <row r="25" spans="1:13" ht="18" customHeight="1" x14ac:dyDescent="0.25">
      <c r="A25" s="160" t="s">
        <v>42</v>
      </c>
      <c r="B25" s="160" t="s">
        <v>757</v>
      </c>
      <c r="C25" s="165">
        <v>70.040000000000006</v>
      </c>
      <c r="D25" s="165">
        <v>70.040000000000006</v>
      </c>
      <c r="E25" s="165">
        <v>79.208600000000004</v>
      </c>
      <c r="F25" s="165">
        <v>0</v>
      </c>
      <c r="G25" s="165">
        <v>377.12990000000002</v>
      </c>
      <c r="H25" s="165">
        <v>596.41849999999999</v>
      </c>
      <c r="I25" s="242">
        <v>-6.7153</v>
      </c>
      <c r="J25" s="242">
        <v>-7.2544000000000004</v>
      </c>
      <c r="K25" s="242">
        <v>-384.36290000000002</v>
      </c>
      <c r="L25" s="242">
        <v>-348.36630000000002</v>
      </c>
      <c r="M25" s="165">
        <f t="shared" si="0"/>
        <v>-746.69890000000009</v>
      </c>
    </row>
    <row r="26" spans="1:13" ht="18" customHeight="1" x14ac:dyDescent="0.25">
      <c r="A26" s="160" t="s">
        <v>42</v>
      </c>
      <c r="B26" s="160" t="s">
        <v>758</v>
      </c>
      <c r="C26" s="165">
        <v>75.75</v>
      </c>
      <c r="D26" s="165">
        <v>75.75</v>
      </c>
      <c r="E26" s="165">
        <v>83.008399999999995</v>
      </c>
      <c r="F26" s="165">
        <v>0</v>
      </c>
      <c r="G26" s="165">
        <v>378.85059999999999</v>
      </c>
      <c r="H26" s="165">
        <v>613.35900000000004</v>
      </c>
      <c r="I26" s="242">
        <v>-11.907</v>
      </c>
      <c r="J26" s="242">
        <v>-11.2303</v>
      </c>
      <c r="K26" s="242">
        <v>-399.93220000000002</v>
      </c>
      <c r="L26" s="242">
        <v>-358.30329999999998</v>
      </c>
      <c r="M26" s="165">
        <f t="shared" si="0"/>
        <v>-781.37279999999998</v>
      </c>
    </row>
    <row r="27" spans="1:13" ht="18" customHeight="1" x14ac:dyDescent="0.25">
      <c r="A27" s="160" t="s">
        <v>42</v>
      </c>
      <c r="B27" s="160" t="s">
        <v>759</v>
      </c>
      <c r="C27" s="165">
        <v>73.56</v>
      </c>
      <c r="D27" s="165">
        <v>73.56</v>
      </c>
      <c r="E27" s="165">
        <v>79.787199999999999</v>
      </c>
      <c r="F27" s="165">
        <v>0</v>
      </c>
      <c r="G27" s="165">
        <v>394.03539999999998</v>
      </c>
      <c r="H27" s="165">
        <v>620.94259999999997</v>
      </c>
      <c r="I27" s="242">
        <v>-18.7319</v>
      </c>
      <c r="J27" s="242">
        <v>-17.927</v>
      </c>
      <c r="K27" s="242">
        <v>-438.59500000000003</v>
      </c>
      <c r="L27" s="242">
        <v>-382.80169999999998</v>
      </c>
      <c r="M27" s="165">
        <f t="shared" si="0"/>
        <v>-858.05560000000003</v>
      </c>
    </row>
    <row r="28" spans="1:13" ht="18" customHeight="1" x14ac:dyDescent="0.25">
      <c r="A28" s="160" t="s">
        <v>42</v>
      </c>
      <c r="B28" s="160" t="s">
        <v>760</v>
      </c>
      <c r="C28" s="165">
        <v>78.2</v>
      </c>
      <c r="D28" s="165">
        <v>78.2</v>
      </c>
      <c r="E28" s="165">
        <v>83.367199999999997</v>
      </c>
      <c r="F28" s="165">
        <v>0</v>
      </c>
      <c r="G28" s="165">
        <v>428.40570000000002</v>
      </c>
      <c r="H28" s="165">
        <v>668.17290000000003</v>
      </c>
      <c r="I28" s="242">
        <v>-26.9557</v>
      </c>
      <c r="J28" s="242">
        <v>-26.533300000000001</v>
      </c>
      <c r="K28" s="242">
        <v>-472.69380000000001</v>
      </c>
      <c r="L28" s="242">
        <v>-420.12939999999998</v>
      </c>
      <c r="M28" s="165">
        <f t="shared" si="0"/>
        <v>-946.31220000000008</v>
      </c>
    </row>
    <row r="29" spans="1:13" ht="18" customHeight="1" x14ac:dyDescent="0.25">
      <c r="A29" s="160" t="s">
        <v>42</v>
      </c>
      <c r="B29" s="160" t="s">
        <v>761</v>
      </c>
      <c r="C29" s="165">
        <v>82.41</v>
      </c>
      <c r="D29" s="165">
        <v>82.41</v>
      </c>
      <c r="E29" s="165">
        <v>86.300899999999999</v>
      </c>
      <c r="F29" s="165">
        <v>0</v>
      </c>
      <c r="G29" s="165">
        <v>441.1746</v>
      </c>
      <c r="H29" s="165">
        <v>692.29549999999995</v>
      </c>
      <c r="I29" s="242">
        <v>-21.3583</v>
      </c>
      <c r="J29" s="242">
        <v>-20.1494</v>
      </c>
      <c r="K29" s="242">
        <v>-449.03919999999999</v>
      </c>
      <c r="L29" s="242">
        <v>-407.19670000000002</v>
      </c>
      <c r="M29" s="165">
        <f t="shared" si="0"/>
        <v>-897.74360000000001</v>
      </c>
    </row>
    <row r="30" spans="1:13" ht="18" customHeight="1" x14ac:dyDescent="0.25">
      <c r="A30" s="160" t="s">
        <v>42</v>
      </c>
      <c r="B30" s="160" t="s">
        <v>762</v>
      </c>
      <c r="C30" s="165">
        <v>59.31</v>
      </c>
      <c r="D30" s="165">
        <v>59.31</v>
      </c>
      <c r="E30" s="165">
        <v>65.939899999999994</v>
      </c>
      <c r="F30" s="165">
        <v>0</v>
      </c>
      <c r="G30" s="165">
        <v>321.33190000000002</v>
      </c>
      <c r="H30" s="165">
        <v>505.89179999999999</v>
      </c>
      <c r="I30" s="242">
        <v>-16.5306</v>
      </c>
      <c r="J30" s="242">
        <v>-14.9359</v>
      </c>
      <c r="K30" s="242">
        <v>-422.80380000000002</v>
      </c>
      <c r="L30" s="242">
        <v>-389.01839999999999</v>
      </c>
      <c r="M30" s="165">
        <f t="shared" si="0"/>
        <v>-843.28870000000006</v>
      </c>
    </row>
    <row r="31" spans="1:13" ht="18" customHeight="1" x14ac:dyDescent="0.25">
      <c r="A31" s="160" t="s">
        <v>42</v>
      </c>
      <c r="B31" s="160" t="s">
        <v>763</v>
      </c>
      <c r="C31" s="168">
        <v>55.56</v>
      </c>
      <c r="D31" s="168">
        <v>55.56</v>
      </c>
      <c r="E31" s="168">
        <v>63.962600000000002</v>
      </c>
      <c r="F31" s="168">
        <v>0</v>
      </c>
      <c r="G31" s="168">
        <v>312.52179999999998</v>
      </c>
      <c r="H31" s="168">
        <v>487.6044</v>
      </c>
      <c r="I31" s="243">
        <v>-11.8705</v>
      </c>
      <c r="J31" s="243">
        <v>-10.690300000000001</v>
      </c>
      <c r="K31" s="243">
        <v>-389.93610000000001</v>
      </c>
      <c r="L31" s="243">
        <v>-358.70819999999998</v>
      </c>
      <c r="M31" s="168">
        <f t="shared" si="0"/>
        <v>-771.2050999999999</v>
      </c>
    </row>
    <row r="32" spans="1:13" ht="18" customHeight="1" x14ac:dyDescent="0.25">
      <c r="A32" s="160" t="s">
        <v>42</v>
      </c>
      <c r="B32" s="160" t="s">
        <v>764</v>
      </c>
      <c r="C32" s="162">
        <v>55.91</v>
      </c>
      <c r="D32" s="162">
        <v>55.91</v>
      </c>
      <c r="E32" s="162">
        <v>62.970399999999998</v>
      </c>
      <c r="F32" s="162">
        <v>0</v>
      </c>
      <c r="G32" s="162">
        <v>287.46010000000001</v>
      </c>
      <c r="H32" s="162">
        <v>462.25049999999999</v>
      </c>
      <c r="I32" s="241">
        <v>0</v>
      </c>
      <c r="J32" s="241">
        <v>0</v>
      </c>
      <c r="K32" s="241">
        <v>-336.4151</v>
      </c>
      <c r="L32" s="241">
        <v>-308.11009999999999</v>
      </c>
      <c r="M32" s="162">
        <f t="shared" si="0"/>
        <v>-644.52520000000004</v>
      </c>
    </row>
    <row r="33" spans="1:13" ht="18" customHeight="1" x14ac:dyDescent="0.25">
      <c r="A33" s="160" t="s">
        <v>42</v>
      </c>
      <c r="B33" s="160" t="s">
        <v>765</v>
      </c>
      <c r="C33" s="165">
        <v>54.98</v>
      </c>
      <c r="D33" s="165">
        <v>54.98</v>
      </c>
      <c r="E33" s="165">
        <v>61.063699999999997</v>
      </c>
      <c r="F33" s="165">
        <v>0</v>
      </c>
      <c r="G33" s="165">
        <v>276.82369999999997</v>
      </c>
      <c r="H33" s="165">
        <v>447.84739999999999</v>
      </c>
      <c r="I33" s="242">
        <v>3.4921000000000002</v>
      </c>
      <c r="J33" s="242">
        <v>4.1140999999999996</v>
      </c>
      <c r="K33" s="242">
        <v>-320.2921</v>
      </c>
      <c r="L33" s="242">
        <v>-301.91469999999998</v>
      </c>
      <c r="M33" s="165">
        <f t="shared" si="0"/>
        <v>-614.60059999999999</v>
      </c>
    </row>
    <row r="34" spans="1:13" ht="18" customHeight="1" x14ac:dyDescent="0.25">
      <c r="A34" s="160" t="s">
        <v>42</v>
      </c>
      <c r="B34" s="160" t="s">
        <v>766</v>
      </c>
      <c r="C34" s="165">
        <v>53.32</v>
      </c>
      <c r="D34" s="165">
        <v>53.32</v>
      </c>
      <c r="E34" s="165">
        <v>58.982799999999997</v>
      </c>
      <c r="F34" s="165">
        <v>0</v>
      </c>
      <c r="G34" s="165">
        <v>257.887</v>
      </c>
      <c r="H34" s="165">
        <v>423.50979999999998</v>
      </c>
      <c r="I34" s="242">
        <v>12.343999999999999</v>
      </c>
      <c r="J34" s="242">
        <v>12.6288</v>
      </c>
      <c r="K34" s="242">
        <v>-263.01339999999999</v>
      </c>
      <c r="L34" s="242">
        <v>-254.17699999999999</v>
      </c>
      <c r="M34" s="165">
        <f t="shared" si="0"/>
        <v>-492.21759999999995</v>
      </c>
    </row>
    <row r="35" spans="1:13" ht="18" customHeight="1" x14ac:dyDescent="0.25">
      <c r="A35" s="160" t="s">
        <v>42</v>
      </c>
      <c r="B35" s="160" t="s">
        <v>767</v>
      </c>
      <c r="C35" s="165">
        <v>68.37</v>
      </c>
      <c r="D35" s="165">
        <v>68.37</v>
      </c>
      <c r="E35" s="165">
        <v>75.063400000000001</v>
      </c>
      <c r="F35" s="165">
        <v>0</v>
      </c>
      <c r="G35" s="165">
        <v>375.08089999999999</v>
      </c>
      <c r="H35" s="165">
        <v>586.88430000000005</v>
      </c>
      <c r="I35" s="242">
        <v>-7.4542999999999999</v>
      </c>
      <c r="J35" s="242">
        <v>-6.5608000000000004</v>
      </c>
      <c r="K35" s="242">
        <v>-340.70409999999998</v>
      </c>
      <c r="L35" s="242">
        <v>-333.27429999999998</v>
      </c>
      <c r="M35" s="165">
        <f t="shared" si="0"/>
        <v>-687.99350000000004</v>
      </c>
    </row>
    <row r="36" spans="1:13" ht="18" customHeight="1" x14ac:dyDescent="0.25">
      <c r="A36" s="160" t="s">
        <v>42</v>
      </c>
      <c r="B36" s="160" t="s">
        <v>768</v>
      </c>
      <c r="C36" s="165">
        <v>70.03</v>
      </c>
      <c r="D36" s="165">
        <v>70.03</v>
      </c>
      <c r="E36" s="165">
        <v>77.225999999999999</v>
      </c>
      <c r="F36" s="165">
        <v>0</v>
      </c>
      <c r="G36" s="165">
        <v>396.69330000000002</v>
      </c>
      <c r="H36" s="165">
        <v>613.97929999999997</v>
      </c>
      <c r="I36" s="242">
        <v>-2.8437999999999999</v>
      </c>
      <c r="J36" s="242">
        <v>-2.5682999999999998</v>
      </c>
      <c r="K36" s="242">
        <v>-302.2029</v>
      </c>
      <c r="L36" s="242">
        <v>-321.47739999999999</v>
      </c>
      <c r="M36" s="165">
        <f t="shared" si="0"/>
        <v>-629.0924</v>
      </c>
    </row>
    <row r="37" spans="1:13" ht="18" customHeight="1" x14ac:dyDescent="0.25">
      <c r="A37" s="160" t="s">
        <v>42</v>
      </c>
      <c r="B37" s="160" t="s">
        <v>769</v>
      </c>
      <c r="C37" s="165">
        <v>69.03</v>
      </c>
      <c r="D37" s="165">
        <v>69.03</v>
      </c>
      <c r="E37" s="165">
        <v>76.528300000000002</v>
      </c>
      <c r="F37" s="165">
        <v>0</v>
      </c>
      <c r="G37" s="165">
        <v>408.32029999999997</v>
      </c>
      <c r="H37" s="165">
        <v>622.90859999999998</v>
      </c>
      <c r="I37" s="242">
        <v>-6.4603999999999999</v>
      </c>
      <c r="J37" s="242">
        <v>-4.9858000000000002</v>
      </c>
      <c r="K37" s="242">
        <v>-327.86579999999998</v>
      </c>
      <c r="L37" s="242">
        <v>-329.65370000000001</v>
      </c>
      <c r="M37" s="165">
        <f t="shared" si="0"/>
        <v>-668.96569999999997</v>
      </c>
    </row>
    <row r="38" spans="1:13" ht="18" customHeight="1" x14ac:dyDescent="0.25">
      <c r="A38" s="160" t="s">
        <v>42</v>
      </c>
      <c r="B38" s="160" t="s">
        <v>770</v>
      </c>
      <c r="C38" s="165">
        <v>68.510000000000005</v>
      </c>
      <c r="D38" s="165">
        <v>68.510000000000005</v>
      </c>
      <c r="E38" s="165">
        <v>76.994900000000001</v>
      </c>
      <c r="F38" s="165">
        <v>0</v>
      </c>
      <c r="G38" s="165">
        <v>416.76580000000001</v>
      </c>
      <c r="H38" s="165">
        <v>630.78070000000002</v>
      </c>
      <c r="I38" s="242">
        <v>-16.197600000000001</v>
      </c>
      <c r="J38" s="242">
        <v>-15.252599999999999</v>
      </c>
      <c r="K38" s="242">
        <v>-369.53489999999999</v>
      </c>
      <c r="L38" s="242">
        <v>-364.2672</v>
      </c>
      <c r="M38" s="165">
        <f t="shared" si="0"/>
        <v>-765.25229999999999</v>
      </c>
    </row>
    <row r="39" spans="1:13" ht="18" customHeight="1" x14ac:dyDescent="0.25">
      <c r="A39" s="160" t="s">
        <v>42</v>
      </c>
      <c r="B39" s="160" t="s">
        <v>771</v>
      </c>
      <c r="C39" s="168">
        <v>70.94</v>
      </c>
      <c r="D39" s="168">
        <v>70.94</v>
      </c>
      <c r="E39" s="168">
        <v>80.230099999999993</v>
      </c>
      <c r="F39" s="168">
        <v>0</v>
      </c>
      <c r="G39" s="168">
        <v>409.90519999999998</v>
      </c>
      <c r="H39" s="168">
        <v>632.01530000000002</v>
      </c>
      <c r="I39" s="243">
        <v>4.1475</v>
      </c>
      <c r="J39" s="243">
        <v>4.5267999999999997</v>
      </c>
      <c r="K39" s="243">
        <v>-271.69330000000002</v>
      </c>
      <c r="L39" s="243">
        <v>-289.37990000000002</v>
      </c>
      <c r="M39" s="168">
        <f t="shared" si="0"/>
        <v>-552.39890000000003</v>
      </c>
    </row>
    <row r="40" spans="1:13" ht="18" customHeight="1" x14ac:dyDescent="0.25">
      <c r="A40" s="160" t="s">
        <v>42</v>
      </c>
      <c r="B40" s="160" t="s">
        <v>772</v>
      </c>
      <c r="C40" s="162">
        <v>46.18</v>
      </c>
      <c r="D40" s="162">
        <v>46.18</v>
      </c>
      <c r="E40" s="162">
        <v>47.538400000000003</v>
      </c>
      <c r="F40" s="162">
        <v>0</v>
      </c>
      <c r="G40" s="162">
        <v>336.07920000000001</v>
      </c>
      <c r="H40" s="162">
        <v>475.9776</v>
      </c>
      <c r="I40" s="241">
        <v>-20.122</v>
      </c>
      <c r="J40" s="241">
        <v>-20.860399999999998</v>
      </c>
      <c r="K40" s="241">
        <v>-377.33890000000002</v>
      </c>
      <c r="L40" s="241">
        <v>-415.3039</v>
      </c>
      <c r="M40" s="162">
        <f t="shared" si="0"/>
        <v>-833.62519999999995</v>
      </c>
    </row>
    <row r="41" spans="1:13" ht="18" customHeight="1" x14ac:dyDescent="0.25">
      <c r="A41" s="160" t="s">
        <v>42</v>
      </c>
      <c r="B41" s="160" t="s">
        <v>773</v>
      </c>
      <c r="C41" s="165">
        <v>45.21</v>
      </c>
      <c r="D41" s="165">
        <v>45.21</v>
      </c>
      <c r="E41" s="165">
        <v>50.003799999999998</v>
      </c>
      <c r="F41" s="165">
        <v>0</v>
      </c>
      <c r="G41" s="165">
        <v>293.89319999999998</v>
      </c>
      <c r="H41" s="165">
        <v>434.31700000000001</v>
      </c>
      <c r="I41" s="242">
        <v>10.248699999999999</v>
      </c>
      <c r="J41" s="242">
        <v>11.106</v>
      </c>
      <c r="K41" s="242">
        <v>-264.1232</v>
      </c>
      <c r="L41" s="242">
        <v>-286.34879999999998</v>
      </c>
      <c r="M41" s="165">
        <f t="shared" si="0"/>
        <v>-529.1173</v>
      </c>
    </row>
    <row r="42" spans="1:13" ht="18" customHeight="1" x14ac:dyDescent="0.25">
      <c r="A42" s="160" t="s">
        <v>42</v>
      </c>
      <c r="B42" s="160" t="s">
        <v>774</v>
      </c>
      <c r="C42" s="165">
        <v>49.62</v>
      </c>
      <c r="D42" s="165">
        <v>49.62</v>
      </c>
      <c r="E42" s="165">
        <v>54.637999999999998</v>
      </c>
      <c r="F42" s="165">
        <v>0</v>
      </c>
      <c r="G42" s="165">
        <v>312.47329999999999</v>
      </c>
      <c r="H42" s="165">
        <v>466.35129999999998</v>
      </c>
      <c r="I42" s="242">
        <v>16.352399999999999</v>
      </c>
      <c r="J42" s="242">
        <v>16.265599999999999</v>
      </c>
      <c r="K42" s="242">
        <v>-224.72149999999999</v>
      </c>
      <c r="L42" s="242">
        <v>-278.80590000000001</v>
      </c>
      <c r="M42" s="165">
        <f t="shared" si="0"/>
        <v>-470.90940000000001</v>
      </c>
    </row>
    <row r="43" spans="1:13" ht="18" customHeight="1" x14ac:dyDescent="0.25">
      <c r="A43" s="160" t="s">
        <v>42</v>
      </c>
      <c r="B43" s="160" t="s">
        <v>775</v>
      </c>
      <c r="C43" s="165">
        <v>39.68</v>
      </c>
      <c r="D43" s="165">
        <v>39.68</v>
      </c>
      <c r="E43" s="165">
        <v>42.3703</v>
      </c>
      <c r="F43" s="165">
        <v>0</v>
      </c>
      <c r="G43" s="165">
        <v>255.6516</v>
      </c>
      <c r="H43" s="165">
        <v>377.38189999999997</v>
      </c>
      <c r="I43" s="242">
        <v>32.089500000000001</v>
      </c>
      <c r="J43" s="242">
        <v>33.490099999999998</v>
      </c>
      <c r="K43" s="242">
        <v>-140.63839999999999</v>
      </c>
      <c r="L43" s="242">
        <v>-210.8955</v>
      </c>
      <c r="M43" s="165">
        <f t="shared" si="0"/>
        <v>-285.95429999999999</v>
      </c>
    </row>
    <row r="44" spans="1:13" ht="18" customHeight="1" x14ac:dyDescent="0.25">
      <c r="A44" s="160" t="s">
        <v>42</v>
      </c>
      <c r="B44" s="160" t="s">
        <v>776</v>
      </c>
      <c r="C44" s="165">
        <v>34.47</v>
      </c>
      <c r="D44" s="165">
        <v>34.47</v>
      </c>
      <c r="E44" s="165">
        <v>40.892200000000003</v>
      </c>
      <c r="F44" s="165">
        <v>0</v>
      </c>
      <c r="G44" s="165">
        <v>192.1447</v>
      </c>
      <c r="H44" s="165">
        <v>301.9769</v>
      </c>
      <c r="I44" s="242">
        <v>38.564100000000003</v>
      </c>
      <c r="J44" s="242">
        <v>40.830599999999997</v>
      </c>
      <c r="K44" s="242">
        <v>-99.833699999999993</v>
      </c>
      <c r="L44" s="242">
        <v>-166.51580000000001</v>
      </c>
      <c r="M44" s="165">
        <f t="shared" si="0"/>
        <v>-186.95480000000001</v>
      </c>
    </row>
    <row r="45" spans="1:13" ht="18" customHeight="1" x14ac:dyDescent="0.25">
      <c r="A45" s="160" t="s">
        <v>42</v>
      </c>
      <c r="B45" s="160" t="s">
        <v>777</v>
      </c>
      <c r="C45" s="165">
        <v>42.44</v>
      </c>
      <c r="D45" s="165">
        <v>42.44</v>
      </c>
      <c r="E45" s="165">
        <v>57.239800000000002</v>
      </c>
      <c r="F45" s="165">
        <v>0</v>
      </c>
      <c r="G45" s="165">
        <v>279.5317</v>
      </c>
      <c r="H45" s="165">
        <v>421.6515</v>
      </c>
      <c r="I45" s="242">
        <v>34.638800000000003</v>
      </c>
      <c r="J45" s="242">
        <v>34.463799999999999</v>
      </c>
      <c r="K45" s="242">
        <v>-136.15389999999999</v>
      </c>
      <c r="L45" s="242">
        <v>-204.75229999999999</v>
      </c>
      <c r="M45" s="165">
        <f t="shared" si="0"/>
        <v>-271.80359999999996</v>
      </c>
    </row>
    <row r="46" spans="1:13" ht="18" customHeight="1" x14ac:dyDescent="0.25">
      <c r="A46" s="160" t="s">
        <v>42</v>
      </c>
      <c r="B46" s="160" t="s">
        <v>778</v>
      </c>
      <c r="C46" s="165">
        <v>42.6</v>
      </c>
      <c r="D46" s="165">
        <v>42.6</v>
      </c>
      <c r="E46" s="165">
        <v>63.179200000000002</v>
      </c>
      <c r="F46" s="165">
        <v>0</v>
      </c>
      <c r="G46" s="165">
        <v>344.8929</v>
      </c>
      <c r="H46" s="165">
        <v>493.27210000000002</v>
      </c>
      <c r="I46" s="242">
        <v>19.334800000000001</v>
      </c>
      <c r="J46" s="242">
        <v>19.494299999999999</v>
      </c>
      <c r="K46" s="242">
        <v>-218.22030000000001</v>
      </c>
      <c r="L46" s="242">
        <v>-263.47179999999997</v>
      </c>
      <c r="M46" s="165">
        <f t="shared" si="0"/>
        <v>-442.863</v>
      </c>
    </row>
    <row r="47" spans="1:13" ht="18" customHeight="1" x14ac:dyDescent="0.25">
      <c r="A47" s="160" t="s">
        <v>42</v>
      </c>
      <c r="B47" s="160" t="s">
        <v>779</v>
      </c>
      <c r="C47" s="168">
        <v>45.87</v>
      </c>
      <c r="D47" s="168">
        <v>45.87</v>
      </c>
      <c r="E47" s="168">
        <v>70.006699999999995</v>
      </c>
      <c r="F47" s="168">
        <v>0</v>
      </c>
      <c r="G47" s="168">
        <v>403.83440000000002</v>
      </c>
      <c r="H47" s="168">
        <v>565.58109999999999</v>
      </c>
      <c r="I47" s="243">
        <v>10.2437</v>
      </c>
      <c r="J47" s="243">
        <v>10.9597</v>
      </c>
      <c r="K47" s="243">
        <v>-289.37610000000001</v>
      </c>
      <c r="L47" s="243">
        <v>-309.9194</v>
      </c>
      <c r="M47" s="168">
        <f t="shared" si="0"/>
        <v>-578.09210000000007</v>
      </c>
    </row>
    <row r="48" spans="1:13" ht="18" customHeight="1" x14ac:dyDescent="0.25">
      <c r="A48" s="160" t="s">
        <v>42</v>
      </c>
      <c r="B48" s="160" t="s">
        <v>780</v>
      </c>
      <c r="C48" s="162">
        <v>40.75</v>
      </c>
      <c r="D48" s="162">
        <v>40.75</v>
      </c>
      <c r="E48" s="162">
        <v>67.377700000000004</v>
      </c>
      <c r="F48" s="162">
        <v>0</v>
      </c>
      <c r="G48" s="162">
        <v>378.9341</v>
      </c>
      <c r="H48" s="162">
        <v>527.81179999999995</v>
      </c>
      <c r="I48" s="241">
        <v>9.7433999999999994</v>
      </c>
      <c r="J48" s="241">
        <v>10.4863</v>
      </c>
      <c r="K48" s="241">
        <v>-297.32589999999999</v>
      </c>
      <c r="L48" s="241">
        <v>-310.10680000000002</v>
      </c>
      <c r="M48" s="162">
        <f t="shared" si="0"/>
        <v>-587.20299999999997</v>
      </c>
    </row>
    <row r="49" spans="1:13" ht="18" customHeight="1" x14ac:dyDescent="0.25">
      <c r="A49" s="160" t="s">
        <v>42</v>
      </c>
      <c r="B49" s="160" t="s">
        <v>781</v>
      </c>
      <c r="C49" s="165">
        <v>38.89</v>
      </c>
      <c r="D49" s="165">
        <v>38.89</v>
      </c>
      <c r="E49" s="165">
        <v>66.019900000000007</v>
      </c>
      <c r="F49" s="165">
        <v>0</v>
      </c>
      <c r="G49" s="165">
        <v>376.6549</v>
      </c>
      <c r="H49" s="165">
        <v>520.45479999999998</v>
      </c>
      <c r="I49" s="242">
        <v>9.9118999999999993</v>
      </c>
      <c r="J49" s="242">
        <v>11.790900000000001</v>
      </c>
      <c r="K49" s="242">
        <v>-297.59840000000003</v>
      </c>
      <c r="L49" s="242">
        <v>-312.73579999999998</v>
      </c>
      <c r="M49" s="165">
        <f t="shared" si="0"/>
        <v>-588.63139999999999</v>
      </c>
    </row>
    <row r="50" spans="1:13" ht="18" customHeight="1" x14ac:dyDescent="0.25">
      <c r="A50" s="160" t="s">
        <v>42</v>
      </c>
      <c r="B50" s="160" t="s">
        <v>782</v>
      </c>
      <c r="C50" s="165">
        <v>37.39</v>
      </c>
      <c r="D50" s="165">
        <v>37.39</v>
      </c>
      <c r="E50" s="165">
        <v>62.0351</v>
      </c>
      <c r="F50" s="165">
        <v>0</v>
      </c>
      <c r="G50" s="165">
        <v>337.69459999999998</v>
      </c>
      <c r="H50" s="165">
        <v>474.50970000000001</v>
      </c>
      <c r="I50" s="242">
        <v>19.779299999999999</v>
      </c>
      <c r="J50" s="242">
        <v>20.886500000000002</v>
      </c>
      <c r="K50" s="242">
        <v>-234.46690000000001</v>
      </c>
      <c r="L50" s="242">
        <v>-274.5523</v>
      </c>
      <c r="M50" s="165">
        <f t="shared" si="0"/>
        <v>-468.35340000000002</v>
      </c>
    </row>
    <row r="51" spans="1:13" ht="18" customHeight="1" x14ac:dyDescent="0.25">
      <c r="A51" s="160" t="s">
        <v>42</v>
      </c>
      <c r="B51" s="160" t="s">
        <v>783</v>
      </c>
      <c r="C51" s="165">
        <v>71.87</v>
      </c>
      <c r="D51" s="165">
        <v>71.87</v>
      </c>
      <c r="E51" s="165">
        <v>75.192499999999995</v>
      </c>
      <c r="F51" s="165">
        <v>0</v>
      </c>
      <c r="G51" s="165">
        <v>424.24119999999999</v>
      </c>
      <c r="H51" s="165">
        <v>643.17370000000005</v>
      </c>
      <c r="I51" s="242">
        <v>24.294699999999999</v>
      </c>
      <c r="J51" s="242">
        <v>24.901199999999999</v>
      </c>
      <c r="K51" s="242">
        <v>-221.11150000000001</v>
      </c>
      <c r="L51" s="242">
        <v>-257.24610000000001</v>
      </c>
      <c r="M51" s="165">
        <f t="shared" si="0"/>
        <v>-429.1617</v>
      </c>
    </row>
    <row r="52" spans="1:13" ht="18" customHeight="1" x14ac:dyDescent="0.25">
      <c r="A52" s="160" t="s">
        <v>42</v>
      </c>
      <c r="B52" s="160" t="s">
        <v>784</v>
      </c>
      <c r="C52" s="165">
        <v>67.72</v>
      </c>
      <c r="D52" s="165">
        <v>67.72</v>
      </c>
      <c r="E52" s="165">
        <v>78.697299999999998</v>
      </c>
      <c r="F52" s="165">
        <v>0</v>
      </c>
      <c r="G52" s="165">
        <v>403.8741</v>
      </c>
      <c r="H52" s="165">
        <v>618.01139999999998</v>
      </c>
      <c r="I52" s="242">
        <v>25.136500000000002</v>
      </c>
      <c r="J52" s="242">
        <v>26.302199999999999</v>
      </c>
      <c r="K52" s="242">
        <v>-219.8364</v>
      </c>
      <c r="L52" s="242">
        <v>-259.94600000000003</v>
      </c>
      <c r="M52" s="165">
        <f t="shared" si="0"/>
        <v>-428.34370000000001</v>
      </c>
    </row>
    <row r="53" spans="1:13" ht="18" customHeight="1" x14ac:dyDescent="0.25">
      <c r="A53" s="160" t="s">
        <v>42</v>
      </c>
      <c r="B53" s="160" t="s">
        <v>785</v>
      </c>
      <c r="C53" s="165">
        <v>58.12</v>
      </c>
      <c r="D53" s="165">
        <v>58.12</v>
      </c>
      <c r="E53" s="165">
        <v>62.313899999999997</v>
      </c>
      <c r="F53" s="165">
        <v>0</v>
      </c>
      <c r="G53" s="165">
        <v>361.06479999999999</v>
      </c>
      <c r="H53" s="165">
        <v>539.61869999999999</v>
      </c>
      <c r="I53" s="242">
        <v>30.759899999999998</v>
      </c>
      <c r="J53" s="242">
        <v>30.9055</v>
      </c>
      <c r="K53" s="242">
        <v>-193.47810000000001</v>
      </c>
      <c r="L53" s="242">
        <v>-244.03270000000001</v>
      </c>
      <c r="M53" s="165">
        <f t="shared" si="0"/>
        <v>-375.84540000000004</v>
      </c>
    </row>
    <row r="54" spans="1:13" ht="18" customHeight="1" x14ac:dyDescent="0.25">
      <c r="A54" s="160" t="s">
        <v>42</v>
      </c>
      <c r="B54" s="160" t="s">
        <v>786</v>
      </c>
      <c r="C54" s="165">
        <v>58.62</v>
      </c>
      <c r="D54" s="165">
        <v>58.62</v>
      </c>
      <c r="E54" s="165">
        <v>62.251899999999999</v>
      </c>
      <c r="F54" s="165">
        <v>0</v>
      </c>
      <c r="G54" s="165">
        <v>353.94580000000002</v>
      </c>
      <c r="H54" s="165">
        <v>533.43769999999995</v>
      </c>
      <c r="I54" s="242">
        <v>32.950600000000001</v>
      </c>
      <c r="J54" s="242">
        <v>34.784700000000001</v>
      </c>
      <c r="K54" s="242">
        <v>-181.24789999999999</v>
      </c>
      <c r="L54" s="242">
        <v>-238.16030000000001</v>
      </c>
      <c r="M54" s="165">
        <f t="shared" si="0"/>
        <v>-351.67290000000003</v>
      </c>
    </row>
    <row r="55" spans="1:13" ht="18" customHeight="1" x14ac:dyDescent="0.25">
      <c r="A55" s="160" t="s">
        <v>787</v>
      </c>
      <c r="B55" s="160" t="s">
        <v>43</v>
      </c>
      <c r="C55" s="168">
        <v>51.11</v>
      </c>
      <c r="D55" s="168">
        <v>51.11</v>
      </c>
      <c r="E55" s="168">
        <v>59.372900000000001</v>
      </c>
      <c r="F55" s="168">
        <v>0</v>
      </c>
      <c r="G55" s="168">
        <v>297.02690000000001</v>
      </c>
      <c r="H55" s="168">
        <v>458.6198</v>
      </c>
      <c r="I55" s="243">
        <v>50.125599999999999</v>
      </c>
      <c r="J55" s="243">
        <v>50.457700000000003</v>
      </c>
      <c r="K55" s="243">
        <v>-104.1232</v>
      </c>
      <c r="L55" s="243">
        <v>-138.0694</v>
      </c>
      <c r="M55" s="168">
        <f t="shared" si="0"/>
        <v>-141.60929999999999</v>
      </c>
    </row>
    <row r="56" spans="1:13" x14ac:dyDescent="0.25">
      <c r="A56" s="230" t="s">
        <v>799</v>
      </c>
      <c r="B56" s="230"/>
      <c r="C56" s="170">
        <v>-34.47</v>
      </c>
      <c r="D56" s="170">
        <v>-34.47</v>
      </c>
      <c r="E56" s="170">
        <v>-40.892200000000003</v>
      </c>
      <c r="F56" s="170">
        <v>0</v>
      </c>
      <c r="G56" s="170">
        <v>-173.7011</v>
      </c>
      <c r="H56" s="170"/>
      <c r="I56" s="170">
        <v>88.147800000000004</v>
      </c>
      <c r="J56" s="170">
        <v>89.318600000000004</v>
      </c>
      <c r="K56" s="170">
        <v>151.15610000000001</v>
      </c>
      <c r="L56" s="170">
        <v>120.4207</v>
      </c>
      <c r="M56" s="170"/>
    </row>
    <row r="57" spans="1:13" x14ac:dyDescent="0.25">
      <c r="A57" s="230" t="s">
        <v>800</v>
      </c>
      <c r="B57" s="230"/>
      <c r="C57" s="170">
        <v>-82.41</v>
      </c>
      <c r="D57" s="170">
        <v>-82.41</v>
      </c>
      <c r="E57" s="170">
        <v>-86.300899999999999</v>
      </c>
      <c r="F57" s="170">
        <v>0</v>
      </c>
      <c r="G57" s="170">
        <v>-441.1746</v>
      </c>
      <c r="H57" s="170"/>
      <c r="I57" s="170">
        <v>-26.9557</v>
      </c>
      <c r="J57" s="170">
        <v>-26.533300000000001</v>
      </c>
      <c r="K57" s="170">
        <v>-472.69380000000001</v>
      </c>
      <c r="L57" s="170">
        <v>-420.12939999999998</v>
      </c>
      <c r="M57" s="170"/>
    </row>
    <row r="58" spans="1:13" x14ac:dyDescent="0.25">
      <c r="A58" s="230" t="s">
        <v>801</v>
      </c>
      <c r="B58" s="230"/>
      <c r="C58" s="170">
        <v>-54.598333333333336</v>
      </c>
      <c r="D58" s="170">
        <v>-54.598333333333336</v>
      </c>
      <c r="E58" s="170">
        <v>-64.634258333333335</v>
      </c>
      <c r="F58" s="170">
        <v>0</v>
      </c>
      <c r="G58" s="170">
        <v>-306.75101875000001</v>
      </c>
      <c r="H58" s="170"/>
      <c r="I58" s="170">
        <v>28.971183333333332</v>
      </c>
      <c r="J58" s="170">
        <v>29.838562499999998</v>
      </c>
      <c r="K58" s="170">
        <v>-169.29658333333333</v>
      </c>
      <c r="L58" s="170">
        <v>-183.23621875000001</v>
      </c>
      <c r="M58" s="170"/>
    </row>
    <row r="59" spans="1:13" ht="27" customHeight="1" x14ac:dyDescent="0.25">
      <c r="A59" s="230" t="s">
        <v>3</v>
      </c>
      <c r="B59" s="230"/>
      <c r="C59" s="231" t="s">
        <v>192</v>
      </c>
      <c r="D59" s="231"/>
      <c r="E59" s="231" t="s">
        <v>30</v>
      </c>
      <c r="F59" s="231"/>
      <c r="G59" s="231" t="s">
        <v>450</v>
      </c>
      <c r="H59" s="231" t="s">
        <v>897</v>
      </c>
      <c r="I59" s="231" t="s">
        <v>450</v>
      </c>
      <c r="J59" s="231"/>
      <c r="K59" s="231"/>
      <c r="L59" s="231" t="s">
        <v>170</v>
      </c>
      <c r="M59" s="231" t="s">
        <v>897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2735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1776</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0" t="s">
        <v>1777</v>
      </c>
      <c r="B6" s="230"/>
      <c r="C6" s="174" t="s">
        <v>2736</v>
      </c>
      <c r="D6" s="174" t="s">
        <v>2737</v>
      </c>
      <c r="E6" s="174" t="s">
        <v>2738</v>
      </c>
      <c r="F6" s="174" t="s">
        <v>2739</v>
      </c>
      <c r="G6" s="174" t="s">
        <v>2740</v>
      </c>
      <c r="H6" s="174" t="s">
        <v>2741</v>
      </c>
      <c r="I6" s="174" t="s">
        <v>2742</v>
      </c>
      <c r="J6" s="174" t="s">
        <v>2743</v>
      </c>
      <c r="K6" s="174" t="s">
        <v>2744</v>
      </c>
      <c r="L6" s="174" t="s">
        <v>2745</v>
      </c>
      <c r="M6" s="174" t="s">
        <v>2746</v>
      </c>
      <c r="N6" s="174" t="s">
        <v>2747</v>
      </c>
      <c r="O6" s="11" t="s">
        <v>2748</v>
      </c>
      <c r="P6" s="11" t="s">
        <v>2749</v>
      </c>
      <c r="Q6" s="11" t="s">
        <v>2750</v>
      </c>
      <c r="R6" s="11" t="s">
        <v>2751</v>
      </c>
      <c r="S6" s="11" t="s">
        <v>2752</v>
      </c>
      <c r="T6" s="11" t="s">
        <v>2753</v>
      </c>
      <c r="U6" s="11" t="s">
        <v>2754</v>
      </c>
      <c r="V6" s="11" t="s">
        <v>2755</v>
      </c>
      <c r="W6" s="11" t="s">
        <v>2756</v>
      </c>
      <c r="X6" s="175" t="s">
        <v>2757</v>
      </c>
      <c r="Y6" s="175" t="s">
        <v>2758</v>
      </c>
      <c r="Z6" s="175" t="s">
        <v>2759</v>
      </c>
      <c r="AA6" s="175" t="s">
        <v>2760</v>
      </c>
      <c r="AB6" s="175" t="s">
        <v>2761</v>
      </c>
      <c r="AC6" s="175" t="s">
        <v>2762</v>
      </c>
      <c r="AD6" s="175" t="s">
        <v>2763</v>
      </c>
      <c r="AE6" s="175" t="s">
        <v>2764</v>
      </c>
      <c r="AF6" s="175" t="s">
        <v>2765</v>
      </c>
    </row>
    <row r="7" spans="1:32" ht="27" customHeight="1" x14ac:dyDescent="0.25">
      <c r="A7" s="230" t="s">
        <v>213</v>
      </c>
      <c r="B7" s="230"/>
      <c r="C7" s="234" t="s">
        <v>2766</v>
      </c>
      <c r="D7" s="234" t="s">
        <v>2767</v>
      </c>
      <c r="E7" s="234" t="s">
        <v>469</v>
      </c>
      <c r="F7" s="234" t="s">
        <v>459</v>
      </c>
      <c r="G7" s="234" t="s">
        <v>2768</v>
      </c>
      <c r="H7" s="234" t="s">
        <v>462</v>
      </c>
      <c r="I7" s="234" t="s">
        <v>181</v>
      </c>
      <c r="J7" s="234" t="s">
        <v>475</v>
      </c>
      <c r="K7" s="234" t="s">
        <v>171</v>
      </c>
      <c r="L7" s="234" t="s">
        <v>496</v>
      </c>
      <c r="M7" s="234" t="s">
        <v>2769</v>
      </c>
      <c r="N7" s="234" t="s">
        <v>2770</v>
      </c>
      <c r="O7" s="228" t="s">
        <v>427</v>
      </c>
      <c r="P7" s="228" t="s">
        <v>424</v>
      </c>
      <c r="Q7" s="228" t="s">
        <v>376</v>
      </c>
      <c r="R7" s="228" t="s">
        <v>2771</v>
      </c>
      <c r="S7" s="228" t="s">
        <v>663</v>
      </c>
      <c r="T7" s="228" t="s">
        <v>2772</v>
      </c>
      <c r="U7" s="228" t="s">
        <v>2773</v>
      </c>
      <c r="V7" s="228" t="s">
        <v>2774</v>
      </c>
      <c r="W7" s="228" t="s">
        <v>2775</v>
      </c>
      <c r="X7" s="235" t="s">
        <v>2776</v>
      </c>
      <c r="Y7" s="235" t="s">
        <v>2777</v>
      </c>
      <c r="Z7" s="235" t="s">
        <v>374</v>
      </c>
      <c r="AA7" s="235" t="s">
        <v>2778</v>
      </c>
      <c r="AB7" s="235" t="s">
        <v>2779</v>
      </c>
      <c r="AC7" s="235" t="s">
        <v>2780</v>
      </c>
      <c r="AD7" s="235" t="s">
        <v>2773</v>
      </c>
      <c r="AE7" s="235" t="s">
        <v>2781</v>
      </c>
      <c r="AF7" s="235" t="s">
        <v>2774</v>
      </c>
    </row>
    <row r="8" spans="1:32" x14ac:dyDescent="0.25">
      <c r="A8" s="230" t="s">
        <v>2782</v>
      </c>
      <c r="B8" s="230"/>
      <c r="C8" s="174" t="s">
        <v>2783</v>
      </c>
      <c r="D8" s="174" t="s">
        <v>2783</v>
      </c>
      <c r="E8" s="174" t="s">
        <v>2783</v>
      </c>
      <c r="F8" s="174" t="s">
        <v>2783</v>
      </c>
      <c r="G8" s="174" t="s">
        <v>2783</v>
      </c>
      <c r="H8" s="174" t="s">
        <v>2783</v>
      </c>
      <c r="I8" s="174" t="s">
        <v>2783</v>
      </c>
      <c r="J8" s="174" t="s">
        <v>2783</v>
      </c>
      <c r="K8" s="174" t="s">
        <v>2783</v>
      </c>
      <c r="L8" s="174" t="s">
        <v>2783</v>
      </c>
      <c r="M8" s="174" t="s">
        <v>2783</v>
      </c>
      <c r="N8" s="174" t="s">
        <v>2783</v>
      </c>
      <c r="O8" s="11" t="s">
        <v>2784</v>
      </c>
      <c r="P8" s="11" t="s">
        <v>2784</v>
      </c>
      <c r="Q8" s="11" t="s">
        <v>2784</v>
      </c>
      <c r="R8" s="11" t="s">
        <v>2784</v>
      </c>
      <c r="S8" s="11" t="s">
        <v>2784</v>
      </c>
      <c r="T8" s="11" t="s">
        <v>2784</v>
      </c>
      <c r="U8" s="11" t="s">
        <v>2784</v>
      </c>
      <c r="V8" s="11" t="s">
        <v>2784</v>
      </c>
      <c r="W8" s="11" t="s">
        <v>2784</v>
      </c>
      <c r="X8" s="175" t="s">
        <v>2785</v>
      </c>
      <c r="Y8" s="175" t="s">
        <v>2785</v>
      </c>
      <c r="Z8" s="175" t="s">
        <v>2785</v>
      </c>
      <c r="AA8" s="175" t="s">
        <v>2785</v>
      </c>
      <c r="AB8" s="175" t="s">
        <v>2785</v>
      </c>
      <c r="AC8" s="175" t="s">
        <v>2785</v>
      </c>
      <c r="AD8" s="175" t="s">
        <v>2785</v>
      </c>
      <c r="AE8" s="175" t="s">
        <v>2785</v>
      </c>
      <c r="AF8" s="175" t="s">
        <v>2785</v>
      </c>
    </row>
    <row r="9" spans="1:32" ht="27" customHeight="1" x14ac:dyDescent="0.25">
      <c r="A9" s="157" t="s">
        <v>38</v>
      </c>
      <c r="B9" s="157" t="s">
        <v>506</v>
      </c>
      <c r="C9" s="174" t="s">
        <v>2786</v>
      </c>
      <c r="D9" s="174" t="s">
        <v>2786</v>
      </c>
      <c r="E9" s="174" t="s">
        <v>2786</v>
      </c>
      <c r="F9" s="174" t="s">
        <v>2786</v>
      </c>
      <c r="G9" s="174" t="s">
        <v>2786</v>
      </c>
      <c r="H9" s="174" t="s">
        <v>2786</v>
      </c>
      <c r="I9" s="174" t="s">
        <v>2786</v>
      </c>
      <c r="J9" s="174" t="s">
        <v>2786</v>
      </c>
      <c r="K9" s="174" t="s">
        <v>2786</v>
      </c>
      <c r="L9" s="174" t="s">
        <v>2786</v>
      </c>
      <c r="M9" s="174" t="s">
        <v>2786</v>
      </c>
      <c r="N9" s="174" t="s">
        <v>2786</v>
      </c>
      <c r="O9" s="11" t="s">
        <v>2786</v>
      </c>
      <c r="P9" s="11" t="s">
        <v>2786</v>
      </c>
      <c r="Q9" s="11" t="s">
        <v>2786</v>
      </c>
      <c r="R9" s="11" t="s">
        <v>2786</v>
      </c>
      <c r="S9" s="11" t="s">
        <v>2786</v>
      </c>
      <c r="T9" s="11" t="s">
        <v>2786</v>
      </c>
      <c r="U9" s="11" t="s">
        <v>2786</v>
      </c>
      <c r="V9" s="11" t="s">
        <v>2786</v>
      </c>
      <c r="W9" s="11" t="s">
        <v>2786</v>
      </c>
      <c r="X9" s="175" t="s">
        <v>2786</v>
      </c>
      <c r="Y9" s="175" t="s">
        <v>2786</v>
      </c>
      <c r="Z9" s="175" t="s">
        <v>2786</v>
      </c>
      <c r="AA9" s="175" t="s">
        <v>2786</v>
      </c>
      <c r="AB9" s="175" t="s">
        <v>2786</v>
      </c>
      <c r="AC9" s="175" t="s">
        <v>2786</v>
      </c>
      <c r="AD9" s="175" t="s">
        <v>2786</v>
      </c>
      <c r="AE9" s="175" t="s">
        <v>2786</v>
      </c>
      <c r="AF9" s="175" t="s">
        <v>2786</v>
      </c>
    </row>
    <row r="10" spans="1:32" ht="18" customHeight="1" x14ac:dyDescent="0.25">
      <c r="A10" s="160" t="s">
        <v>42</v>
      </c>
      <c r="B10" s="160" t="s">
        <v>740</v>
      </c>
      <c r="C10" s="162">
        <v>499.96660000000003</v>
      </c>
      <c r="D10" s="162">
        <v>509.63010000000003</v>
      </c>
      <c r="E10" s="162">
        <v>511.483</v>
      </c>
      <c r="F10" s="162">
        <v>518.14030000000002</v>
      </c>
      <c r="G10" s="162">
        <v>518.50310000000002</v>
      </c>
      <c r="H10" s="162">
        <v>520.47789999999998</v>
      </c>
      <c r="I10" s="162">
        <v>518.94529999999997</v>
      </c>
      <c r="J10" s="162">
        <v>505.63979999999998</v>
      </c>
      <c r="K10" s="161">
        <v>0</v>
      </c>
      <c r="L10" s="162">
        <v>484.0086</v>
      </c>
      <c r="M10" s="162">
        <v>508.72590000000002</v>
      </c>
      <c r="N10" s="162">
        <v>492.58449999999999</v>
      </c>
      <c r="O10" s="162">
        <v>228.90379999999999</v>
      </c>
      <c r="P10" s="162">
        <v>225.2021</v>
      </c>
      <c r="Q10" s="162">
        <v>227.8236</v>
      </c>
      <c r="R10" s="162">
        <v>223.8673</v>
      </c>
      <c r="S10" s="162">
        <v>222.51750000000001</v>
      </c>
      <c r="T10" s="162">
        <v>221.6474</v>
      </c>
      <c r="U10" s="162">
        <v>225.6</v>
      </c>
      <c r="V10" s="161">
        <v>0</v>
      </c>
      <c r="W10" s="162">
        <v>226</v>
      </c>
      <c r="X10" s="161">
        <v>140.43170000000001</v>
      </c>
      <c r="Y10" s="162">
        <v>141.44649999999999</v>
      </c>
      <c r="Z10" s="161">
        <v>0</v>
      </c>
      <c r="AA10" s="162">
        <v>138.6396</v>
      </c>
      <c r="AB10" s="162">
        <v>135.35040000000001</v>
      </c>
      <c r="AC10" s="161">
        <v>0</v>
      </c>
      <c r="AD10" s="162">
        <v>143.14189999999999</v>
      </c>
      <c r="AE10" s="162">
        <v>129.71440000000001</v>
      </c>
      <c r="AF10" s="162">
        <v>139.73699999999999</v>
      </c>
    </row>
    <row r="11" spans="1:32" ht="18" customHeight="1" x14ac:dyDescent="0.25">
      <c r="A11" s="160" t="s">
        <v>42</v>
      </c>
      <c r="B11" s="160" t="s">
        <v>741</v>
      </c>
      <c r="C11" s="165">
        <v>500.91079999999999</v>
      </c>
      <c r="D11" s="165">
        <v>512.51859999999999</v>
      </c>
      <c r="E11" s="165">
        <v>512.58579999999995</v>
      </c>
      <c r="F11" s="165">
        <v>520.58500000000004</v>
      </c>
      <c r="G11" s="165">
        <v>521.41989999999998</v>
      </c>
      <c r="H11" s="165">
        <v>522.96669999999995</v>
      </c>
      <c r="I11" s="165">
        <v>518.67489999999998</v>
      </c>
      <c r="J11" s="165">
        <v>506.75700000000001</v>
      </c>
      <c r="K11" s="164">
        <v>0</v>
      </c>
      <c r="L11" s="165">
        <v>483.07350000000002</v>
      </c>
      <c r="M11" s="165">
        <v>508.10059999999999</v>
      </c>
      <c r="N11" s="165">
        <v>491.93310000000002</v>
      </c>
      <c r="O11" s="165">
        <v>228.69460000000001</v>
      </c>
      <c r="P11" s="165">
        <v>224.76920000000001</v>
      </c>
      <c r="Q11" s="165">
        <v>226.48009999999999</v>
      </c>
      <c r="R11" s="165">
        <v>224.6575</v>
      </c>
      <c r="S11" s="165">
        <v>223.59540000000001</v>
      </c>
      <c r="T11" s="165">
        <v>221.52160000000001</v>
      </c>
      <c r="U11" s="165">
        <v>225.6</v>
      </c>
      <c r="V11" s="164">
        <v>0</v>
      </c>
      <c r="W11" s="165">
        <v>225.6</v>
      </c>
      <c r="X11" s="164">
        <v>140.43170000000001</v>
      </c>
      <c r="Y11" s="165">
        <v>140.89529999999999</v>
      </c>
      <c r="Z11" s="164">
        <v>0</v>
      </c>
      <c r="AA11" s="165">
        <v>138.11969999999999</v>
      </c>
      <c r="AB11" s="165">
        <v>135.75059999999999</v>
      </c>
      <c r="AC11" s="164">
        <v>0</v>
      </c>
      <c r="AD11" s="165">
        <v>142.84909999999999</v>
      </c>
      <c r="AE11" s="165">
        <v>130.20740000000001</v>
      </c>
      <c r="AF11" s="165">
        <v>139.9821</v>
      </c>
    </row>
    <row r="12" spans="1:32" ht="18" customHeight="1" x14ac:dyDescent="0.25">
      <c r="A12" s="160" t="s">
        <v>42</v>
      </c>
      <c r="B12" s="160" t="s">
        <v>742</v>
      </c>
      <c r="C12" s="165">
        <v>503.32380000000001</v>
      </c>
      <c r="D12" s="165">
        <v>514.04160000000002</v>
      </c>
      <c r="E12" s="165">
        <v>510.5376</v>
      </c>
      <c r="F12" s="165">
        <v>522.50760000000002</v>
      </c>
      <c r="G12" s="165">
        <v>522.87469999999996</v>
      </c>
      <c r="H12" s="165">
        <v>524.50760000000002</v>
      </c>
      <c r="I12" s="165">
        <v>518.90899999999999</v>
      </c>
      <c r="J12" s="165">
        <v>507.67579999999998</v>
      </c>
      <c r="K12" s="164">
        <v>0</v>
      </c>
      <c r="L12" s="165">
        <v>483.51580000000001</v>
      </c>
      <c r="M12" s="165">
        <v>508.53930000000003</v>
      </c>
      <c r="N12" s="165">
        <v>492.3852</v>
      </c>
      <c r="O12" s="165">
        <v>229.0103</v>
      </c>
      <c r="P12" s="165">
        <v>227.29429999999999</v>
      </c>
      <c r="Q12" s="165">
        <v>227.11519999999999</v>
      </c>
      <c r="R12" s="165">
        <v>225.94</v>
      </c>
      <c r="S12" s="165">
        <v>224.43709999999999</v>
      </c>
      <c r="T12" s="165">
        <v>221.57259999999999</v>
      </c>
      <c r="U12" s="165">
        <v>225.6</v>
      </c>
      <c r="V12" s="164">
        <v>0</v>
      </c>
      <c r="W12" s="165">
        <v>225.9</v>
      </c>
      <c r="X12" s="164">
        <v>140.43170000000001</v>
      </c>
      <c r="Y12" s="165">
        <v>141.00810000000001</v>
      </c>
      <c r="Z12" s="164">
        <v>0</v>
      </c>
      <c r="AA12" s="165">
        <v>138.6311</v>
      </c>
      <c r="AB12" s="165">
        <v>135.59880000000001</v>
      </c>
      <c r="AC12" s="164">
        <v>0</v>
      </c>
      <c r="AD12" s="165">
        <v>142.90770000000001</v>
      </c>
      <c r="AE12" s="165">
        <v>130.0694</v>
      </c>
      <c r="AF12" s="165">
        <v>140.1251</v>
      </c>
    </row>
    <row r="13" spans="1:32" ht="18" customHeight="1" x14ac:dyDescent="0.25">
      <c r="A13" s="160" t="s">
        <v>42</v>
      </c>
      <c r="B13" s="160" t="s">
        <v>743</v>
      </c>
      <c r="C13" s="165">
        <v>503.11399999999998</v>
      </c>
      <c r="D13" s="165">
        <v>513.25379999999996</v>
      </c>
      <c r="E13" s="165">
        <v>510.27499999999998</v>
      </c>
      <c r="F13" s="165">
        <v>524.43280000000004</v>
      </c>
      <c r="G13" s="165">
        <v>524.98490000000004</v>
      </c>
      <c r="H13" s="165">
        <v>525.23850000000004</v>
      </c>
      <c r="I13" s="165">
        <v>518.85080000000005</v>
      </c>
      <c r="J13" s="165">
        <v>507.82530000000003</v>
      </c>
      <c r="K13" s="164">
        <v>0</v>
      </c>
      <c r="L13" s="165">
        <v>484.08510000000001</v>
      </c>
      <c r="M13" s="165">
        <v>508.20080000000002</v>
      </c>
      <c r="N13" s="165">
        <v>492.37639999999999</v>
      </c>
      <c r="O13" s="165">
        <v>228.9588</v>
      </c>
      <c r="P13" s="165">
        <v>226.60570000000001</v>
      </c>
      <c r="Q13" s="165">
        <v>227.00219999999999</v>
      </c>
      <c r="R13" s="165">
        <v>222.88050000000001</v>
      </c>
      <c r="S13" s="165">
        <v>222.61349999999999</v>
      </c>
      <c r="T13" s="165">
        <v>221.76079999999999</v>
      </c>
      <c r="U13" s="165">
        <v>225.6</v>
      </c>
      <c r="V13" s="164">
        <v>0</v>
      </c>
      <c r="W13" s="165">
        <v>226.2</v>
      </c>
      <c r="X13" s="164">
        <v>140.43170000000001</v>
      </c>
      <c r="Y13" s="165">
        <v>141.34899999999999</v>
      </c>
      <c r="Z13" s="164">
        <v>0</v>
      </c>
      <c r="AA13" s="165">
        <v>138.29050000000001</v>
      </c>
      <c r="AB13" s="165">
        <v>135.48840000000001</v>
      </c>
      <c r="AC13" s="164">
        <v>0</v>
      </c>
      <c r="AD13" s="165">
        <v>143.25899999999999</v>
      </c>
      <c r="AE13" s="165">
        <v>129.405</v>
      </c>
      <c r="AF13" s="165">
        <v>139.73699999999999</v>
      </c>
    </row>
    <row r="14" spans="1:32" ht="18" customHeight="1" x14ac:dyDescent="0.25">
      <c r="A14" s="160" t="s">
        <v>42</v>
      </c>
      <c r="B14" s="160" t="s">
        <v>744</v>
      </c>
      <c r="C14" s="165">
        <v>500.91079999999999</v>
      </c>
      <c r="D14" s="165">
        <v>512.25599999999997</v>
      </c>
      <c r="E14" s="165">
        <v>514.89670000000001</v>
      </c>
      <c r="F14" s="165">
        <v>524.27409999999998</v>
      </c>
      <c r="G14" s="165">
        <v>525.92669999999998</v>
      </c>
      <c r="H14" s="165">
        <v>524.96019999999999</v>
      </c>
      <c r="I14" s="165">
        <v>518.80050000000006</v>
      </c>
      <c r="J14" s="165">
        <v>508.01459999999997</v>
      </c>
      <c r="K14" s="164">
        <v>0</v>
      </c>
      <c r="L14" s="165">
        <v>484.23340000000002</v>
      </c>
      <c r="M14" s="165">
        <v>508.99450000000002</v>
      </c>
      <c r="N14" s="165">
        <v>493.3449</v>
      </c>
      <c r="O14" s="165">
        <v>228.5369</v>
      </c>
      <c r="P14" s="165">
        <v>227.32339999999999</v>
      </c>
      <c r="Q14" s="165">
        <v>227.57470000000001</v>
      </c>
      <c r="R14" s="165">
        <v>223.1695</v>
      </c>
      <c r="S14" s="165">
        <v>222.75380000000001</v>
      </c>
      <c r="T14" s="165">
        <v>222.2989</v>
      </c>
      <c r="U14" s="165">
        <v>225.6</v>
      </c>
      <c r="V14" s="164">
        <v>0</v>
      </c>
      <c r="W14" s="165">
        <v>226.7</v>
      </c>
      <c r="X14" s="164">
        <v>140.43170000000001</v>
      </c>
      <c r="Y14" s="165">
        <v>141.89510000000001</v>
      </c>
      <c r="Z14" s="164">
        <v>0</v>
      </c>
      <c r="AA14" s="165">
        <v>138.46250000000001</v>
      </c>
      <c r="AB14" s="165">
        <v>135.93</v>
      </c>
      <c r="AC14" s="164">
        <v>0</v>
      </c>
      <c r="AD14" s="165">
        <v>143.6396</v>
      </c>
      <c r="AE14" s="165">
        <v>129.60919999999999</v>
      </c>
      <c r="AF14" s="165">
        <v>140.1251</v>
      </c>
    </row>
    <row r="15" spans="1:32" ht="18" customHeight="1" x14ac:dyDescent="0.25">
      <c r="A15" s="160" t="s">
        <v>42</v>
      </c>
      <c r="B15" s="160" t="s">
        <v>745</v>
      </c>
      <c r="C15" s="165">
        <v>503.9008</v>
      </c>
      <c r="D15" s="165">
        <v>515.66959999999995</v>
      </c>
      <c r="E15" s="165">
        <v>515.57939999999996</v>
      </c>
      <c r="F15" s="165">
        <v>526.66060000000004</v>
      </c>
      <c r="G15" s="165">
        <v>527.79949999999997</v>
      </c>
      <c r="H15" s="165">
        <v>527.12120000000004</v>
      </c>
      <c r="I15" s="165">
        <v>518.86329999999998</v>
      </c>
      <c r="J15" s="165">
        <v>508.83519999999999</v>
      </c>
      <c r="K15" s="164">
        <v>0</v>
      </c>
      <c r="L15" s="165">
        <v>484.09109999999998</v>
      </c>
      <c r="M15" s="165">
        <v>509.51310000000001</v>
      </c>
      <c r="N15" s="165">
        <v>492.71129999999999</v>
      </c>
      <c r="O15" s="165">
        <v>229.1489</v>
      </c>
      <c r="P15" s="165">
        <v>228.1575</v>
      </c>
      <c r="Q15" s="165">
        <v>228.00200000000001</v>
      </c>
      <c r="R15" s="165">
        <v>224.2508</v>
      </c>
      <c r="S15" s="165">
        <v>223.88339999999999</v>
      </c>
      <c r="T15" s="165">
        <v>221.7868</v>
      </c>
      <c r="U15" s="165">
        <v>225.6</v>
      </c>
      <c r="V15" s="164">
        <v>0</v>
      </c>
      <c r="W15" s="165">
        <v>226.2</v>
      </c>
      <c r="X15" s="164">
        <v>140.43170000000001</v>
      </c>
      <c r="Y15" s="165">
        <v>141.23949999999999</v>
      </c>
      <c r="Z15" s="164">
        <v>0</v>
      </c>
      <c r="AA15" s="165">
        <v>138.38730000000001</v>
      </c>
      <c r="AB15" s="165">
        <v>135.62639999999999</v>
      </c>
      <c r="AC15" s="164">
        <v>0</v>
      </c>
      <c r="AD15" s="165">
        <v>143.1858</v>
      </c>
      <c r="AE15" s="165">
        <v>130.08170000000001</v>
      </c>
      <c r="AF15" s="165">
        <v>139.73699999999999</v>
      </c>
    </row>
    <row r="16" spans="1:32" ht="18" customHeight="1" x14ac:dyDescent="0.25">
      <c r="A16" s="160" t="s">
        <v>42</v>
      </c>
      <c r="B16" s="160" t="s">
        <v>746</v>
      </c>
      <c r="C16" s="165">
        <v>502.64179999999999</v>
      </c>
      <c r="D16" s="165">
        <v>512.51859999999999</v>
      </c>
      <c r="E16" s="164">
        <v>515.57939999999996</v>
      </c>
      <c r="F16" s="165">
        <v>526.50379999999996</v>
      </c>
      <c r="G16" s="165">
        <v>527.1662</v>
      </c>
      <c r="H16" s="165">
        <v>526.30489999999998</v>
      </c>
      <c r="I16" s="165">
        <v>518.91290000000004</v>
      </c>
      <c r="J16" s="165">
        <v>508.60640000000001</v>
      </c>
      <c r="K16" s="164">
        <v>0</v>
      </c>
      <c r="L16" s="165">
        <v>483.68369999999999</v>
      </c>
      <c r="M16" s="165">
        <v>508.68900000000002</v>
      </c>
      <c r="N16" s="165">
        <v>493.22669999999999</v>
      </c>
      <c r="O16" s="165">
        <v>228.66239999999999</v>
      </c>
      <c r="P16" s="165">
        <v>226.8288</v>
      </c>
      <c r="Q16" s="165">
        <v>227.06379999999999</v>
      </c>
      <c r="R16" s="165">
        <v>223.98849999999999</v>
      </c>
      <c r="S16" s="165">
        <v>223.35919999999999</v>
      </c>
      <c r="T16" s="165">
        <v>221.89840000000001</v>
      </c>
      <c r="U16" s="165">
        <v>225.6</v>
      </c>
      <c r="V16" s="164">
        <v>0</v>
      </c>
      <c r="W16" s="165">
        <v>226.4</v>
      </c>
      <c r="X16" s="164">
        <v>140.43170000000001</v>
      </c>
      <c r="Y16" s="165">
        <v>141.52850000000001</v>
      </c>
      <c r="Z16" s="164">
        <v>0</v>
      </c>
      <c r="AA16" s="165">
        <v>138.3115</v>
      </c>
      <c r="AB16" s="165">
        <v>135.654</v>
      </c>
      <c r="AC16" s="164">
        <v>0</v>
      </c>
      <c r="AD16" s="165">
        <v>143.3175</v>
      </c>
      <c r="AE16" s="165">
        <v>130.14580000000001</v>
      </c>
      <c r="AF16" s="165">
        <v>139.75749999999999</v>
      </c>
    </row>
    <row r="17" spans="1:32" ht="18" customHeight="1" x14ac:dyDescent="0.25">
      <c r="A17" s="160" t="s">
        <v>42</v>
      </c>
      <c r="B17" s="160" t="s">
        <v>747</v>
      </c>
      <c r="C17" s="168">
        <v>504.21550000000002</v>
      </c>
      <c r="D17" s="168">
        <v>516.19479999999999</v>
      </c>
      <c r="E17" s="167">
        <v>515.57939999999996</v>
      </c>
      <c r="F17" s="168">
        <v>527.7423</v>
      </c>
      <c r="G17" s="168">
        <v>528.28890000000001</v>
      </c>
      <c r="H17" s="168">
        <v>527.32309999999995</v>
      </c>
      <c r="I17" s="168">
        <v>518.87580000000003</v>
      </c>
      <c r="J17" s="168">
        <v>509.23180000000002</v>
      </c>
      <c r="K17" s="167">
        <v>0</v>
      </c>
      <c r="L17" s="168">
        <v>484.02319999999997</v>
      </c>
      <c r="M17" s="168">
        <v>509.2688</v>
      </c>
      <c r="N17" s="168">
        <v>492.53870000000001</v>
      </c>
      <c r="O17" s="168">
        <v>229.0907</v>
      </c>
      <c r="P17" s="168">
        <v>228.22800000000001</v>
      </c>
      <c r="Q17" s="168">
        <v>227.82499999999999</v>
      </c>
      <c r="R17" s="168">
        <v>224.6429</v>
      </c>
      <c r="S17" s="168">
        <v>224.0384</v>
      </c>
      <c r="T17" s="168">
        <v>222.04589999999999</v>
      </c>
      <c r="U17" s="168">
        <v>225.6</v>
      </c>
      <c r="V17" s="167">
        <v>0</v>
      </c>
      <c r="W17" s="168">
        <v>225.8</v>
      </c>
      <c r="X17" s="167">
        <v>140.43170000000001</v>
      </c>
      <c r="Y17" s="168">
        <v>140.98490000000001</v>
      </c>
      <c r="Z17" s="167">
        <v>0</v>
      </c>
      <c r="AA17" s="168">
        <v>138.35900000000001</v>
      </c>
      <c r="AB17" s="168">
        <v>135.5712</v>
      </c>
      <c r="AC17" s="167">
        <v>0</v>
      </c>
      <c r="AD17" s="168">
        <v>142.93700000000001</v>
      </c>
      <c r="AE17" s="168">
        <v>129.96680000000001</v>
      </c>
      <c r="AF17" s="168">
        <v>139.73699999999999</v>
      </c>
    </row>
    <row r="18" spans="1:32" ht="18" customHeight="1" x14ac:dyDescent="0.25">
      <c r="A18" s="160" t="s">
        <v>42</v>
      </c>
      <c r="B18" s="160" t="s">
        <v>748</v>
      </c>
      <c r="C18" s="162">
        <v>503.2713</v>
      </c>
      <c r="D18" s="162">
        <v>513.98910000000001</v>
      </c>
      <c r="E18" s="161">
        <v>516.52480000000003</v>
      </c>
      <c r="F18" s="162">
        <v>526.17520000000002</v>
      </c>
      <c r="G18" s="162">
        <v>527.04089999999997</v>
      </c>
      <c r="H18" s="162">
        <v>526.41740000000004</v>
      </c>
      <c r="I18" s="162">
        <v>518.80679999999995</v>
      </c>
      <c r="J18" s="162">
        <v>508.59589999999997</v>
      </c>
      <c r="K18" s="161">
        <v>0</v>
      </c>
      <c r="L18" s="162">
        <v>483.61</v>
      </c>
      <c r="M18" s="162">
        <v>508.8698</v>
      </c>
      <c r="N18" s="162">
        <v>492.52190000000002</v>
      </c>
      <c r="O18" s="162">
        <v>229.0222</v>
      </c>
      <c r="P18" s="162">
        <v>227.4418</v>
      </c>
      <c r="Q18" s="162">
        <v>227.42269999999999</v>
      </c>
      <c r="R18" s="162">
        <v>223.9376</v>
      </c>
      <c r="S18" s="162">
        <v>223.55850000000001</v>
      </c>
      <c r="T18" s="162">
        <v>221.71250000000001</v>
      </c>
      <c r="U18" s="162">
        <v>225.6</v>
      </c>
      <c r="V18" s="161">
        <v>0</v>
      </c>
      <c r="W18" s="162">
        <v>225.7</v>
      </c>
      <c r="X18" s="161">
        <v>140.43170000000001</v>
      </c>
      <c r="Y18" s="162">
        <v>140.60720000000001</v>
      </c>
      <c r="Z18" s="161">
        <v>0</v>
      </c>
      <c r="AA18" s="162">
        <v>138.21940000000001</v>
      </c>
      <c r="AB18" s="162">
        <v>135.447</v>
      </c>
      <c r="AC18" s="161">
        <v>0</v>
      </c>
      <c r="AD18" s="162">
        <v>142.893</v>
      </c>
      <c r="AE18" s="162">
        <v>129.4117</v>
      </c>
      <c r="AF18" s="162">
        <v>139.6962</v>
      </c>
    </row>
    <row r="19" spans="1:32" ht="18" customHeight="1" x14ac:dyDescent="0.25">
      <c r="A19" s="160" t="s">
        <v>42</v>
      </c>
      <c r="B19" s="160" t="s">
        <v>749</v>
      </c>
      <c r="C19" s="165">
        <v>503.69099999999997</v>
      </c>
      <c r="D19" s="165">
        <v>515.197</v>
      </c>
      <c r="E19" s="164">
        <v>514.94920000000002</v>
      </c>
      <c r="F19" s="165">
        <v>526.10900000000004</v>
      </c>
      <c r="G19" s="165">
        <v>526.76480000000004</v>
      </c>
      <c r="H19" s="165">
        <v>526.30380000000002</v>
      </c>
      <c r="I19" s="165">
        <v>518.99260000000004</v>
      </c>
      <c r="J19" s="165">
        <v>508.37110000000001</v>
      </c>
      <c r="K19" s="164">
        <v>0</v>
      </c>
      <c r="L19" s="165">
        <v>483.40989999999999</v>
      </c>
      <c r="M19" s="165">
        <v>508.83429999999998</v>
      </c>
      <c r="N19" s="165">
        <v>492.20359999999999</v>
      </c>
      <c r="O19" s="165">
        <v>228.73910000000001</v>
      </c>
      <c r="P19" s="165">
        <v>227.7773</v>
      </c>
      <c r="Q19" s="165">
        <v>227.36259999999999</v>
      </c>
      <c r="R19" s="165">
        <v>223.67760000000001</v>
      </c>
      <c r="S19" s="165">
        <v>223.2337</v>
      </c>
      <c r="T19" s="165">
        <v>221.8793</v>
      </c>
      <c r="U19" s="165">
        <v>225.5</v>
      </c>
      <c r="V19" s="164">
        <v>0</v>
      </c>
      <c r="W19" s="165">
        <v>225.3</v>
      </c>
      <c r="X19" s="164">
        <v>140.43170000000001</v>
      </c>
      <c r="Y19" s="165">
        <v>140.74109999999999</v>
      </c>
      <c r="Z19" s="164">
        <v>0</v>
      </c>
      <c r="AA19" s="165">
        <v>138.34020000000001</v>
      </c>
      <c r="AB19" s="165">
        <v>135.36420000000001</v>
      </c>
      <c r="AC19" s="164">
        <v>0</v>
      </c>
      <c r="AD19" s="165">
        <v>142.77590000000001</v>
      </c>
      <c r="AE19" s="165">
        <v>129.8246</v>
      </c>
      <c r="AF19" s="165">
        <v>139.73699999999999</v>
      </c>
    </row>
    <row r="20" spans="1:32" ht="18" customHeight="1" x14ac:dyDescent="0.25">
      <c r="A20" s="160" t="s">
        <v>42</v>
      </c>
      <c r="B20" s="160" t="s">
        <v>750</v>
      </c>
      <c r="C20" s="165">
        <v>502.16980000000001</v>
      </c>
      <c r="D20" s="165">
        <v>511.52080000000001</v>
      </c>
      <c r="E20" s="164">
        <v>514.47659999999996</v>
      </c>
      <c r="F20" s="165">
        <v>524.44539999999995</v>
      </c>
      <c r="G20" s="165">
        <v>525.64980000000003</v>
      </c>
      <c r="H20" s="165">
        <v>525.47190000000001</v>
      </c>
      <c r="I20" s="165">
        <v>518.91959999999995</v>
      </c>
      <c r="J20" s="165">
        <v>507.31700000000001</v>
      </c>
      <c r="K20" s="164">
        <v>0</v>
      </c>
      <c r="L20" s="165">
        <v>483.31729999999999</v>
      </c>
      <c r="M20" s="165">
        <v>508.78949999999998</v>
      </c>
      <c r="N20" s="165">
        <v>492.50240000000002</v>
      </c>
      <c r="O20" s="165">
        <v>228.4846</v>
      </c>
      <c r="P20" s="165">
        <v>226.70099999999999</v>
      </c>
      <c r="Q20" s="165">
        <v>227.07499999999999</v>
      </c>
      <c r="R20" s="165">
        <v>222.35579999999999</v>
      </c>
      <c r="S20" s="165">
        <v>221.6464</v>
      </c>
      <c r="T20" s="165">
        <v>221.7987</v>
      </c>
      <c r="U20" s="165">
        <v>225</v>
      </c>
      <c r="V20" s="164">
        <v>0</v>
      </c>
      <c r="W20" s="165">
        <v>225</v>
      </c>
      <c r="X20" s="164">
        <v>140.43170000000001</v>
      </c>
      <c r="Y20" s="165">
        <v>140.53200000000001</v>
      </c>
      <c r="Z20" s="164">
        <v>0</v>
      </c>
      <c r="AA20" s="165">
        <v>138.0565</v>
      </c>
      <c r="AB20" s="165">
        <v>135.36420000000001</v>
      </c>
      <c r="AC20" s="164">
        <v>0</v>
      </c>
      <c r="AD20" s="165">
        <v>142.77590000000001</v>
      </c>
      <c r="AE20" s="165">
        <v>129.7578</v>
      </c>
      <c r="AF20" s="165">
        <v>139.41030000000001</v>
      </c>
    </row>
    <row r="21" spans="1:32" ht="18" customHeight="1" x14ac:dyDescent="0.25">
      <c r="A21" s="160" t="s">
        <v>42</v>
      </c>
      <c r="B21" s="160" t="s">
        <v>751</v>
      </c>
      <c r="C21" s="165">
        <v>501.69760000000002</v>
      </c>
      <c r="D21" s="165">
        <v>509.68270000000001</v>
      </c>
      <c r="E21" s="164">
        <v>509.38220000000001</v>
      </c>
      <c r="F21" s="165">
        <v>522.9751</v>
      </c>
      <c r="G21" s="165">
        <v>522.85940000000005</v>
      </c>
      <c r="H21" s="165">
        <v>523.62189999999998</v>
      </c>
      <c r="I21" s="165">
        <v>518.72069999999997</v>
      </c>
      <c r="J21" s="165">
        <v>507.11779999999999</v>
      </c>
      <c r="K21" s="164">
        <v>0</v>
      </c>
      <c r="L21" s="165">
        <v>483.70389999999998</v>
      </c>
      <c r="M21" s="165">
        <v>506.90519999999998</v>
      </c>
      <c r="N21" s="165">
        <v>492.27460000000002</v>
      </c>
      <c r="O21" s="165">
        <v>228.64519999999999</v>
      </c>
      <c r="P21" s="165">
        <v>225.77170000000001</v>
      </c>
      <c r="Q21" s="165">
        <v>226.191</v>
      </c>
      <c r="R21" s="165">
        <v>222.02690000000001</v>
      </c>
      <c r="S21" s="165">
        <v>221.5504</v>
      </c>
      <c r="T21" s="165">
        <v>221.6138</v>
      </c>
      <c r="U21" s="165">
        <v>225</v>
      </c>
      <c r="V21" s="164">
        <v>0</v>
      </c>
      <c r="W21" s="165">
        <v>225</v>
      </c>
      <c r="X21" s="164">
        <v>140.43170000000001</v>
      </c>
      <c r="Y21" s="165">
        <v>140.97149999999999</v>
      </c>
      <c r="Z21" s="164">
        <v>0</v>
      </c>
      <c r="AA21" s="165">
        <v>138.30699999999999</v>
      </c>
      <c r="AB21" s="165">
        <v>135.12960000000001</v>
      </c>
      <c r="AC21" s="164">
        <v>0</v>
      </c>
      <c r="AD21" s="165">
        <v>142.7467</v>
      </c>
      <c r="AE21" s="165">
        <v>130.3006</v>
      </c>
      <c r="AF21" s="165">
        <v>139.73699999999999</v>
      </c>
    </row>
    <row r="22" spans="1:32" ht="18" customHeight="1" x14ac:dyDescent="0.25">
      <c r="A22" s="160" t="s">
        <v>42</v>
      </c>
      <c r="B22" s="160" t="s">
        <v>752</v>
      </c>
      <c r="C22" s="165">
        <v>502.32709999999997</v>
      </c>
      <c r="D22" s="165">
        <v>509.21</v>
      </c>
      <c r="E22" s="164">
        <v>509.38220000000001</v>
      </c>
      <c r="F22" s="165">
        <v>521.83529999999996</v>
      </c>
      <c r="G22" s="165">
        <v>523.46510000000001</v>
      </c>
      <c r="H22" s="165">
        <v>523.33339999999998</v>
      </c>
      <c r="I22" s="165">
        <v>518.82560000000001</v>
      </c>
      <c r="J22" s="165">
        <v>506.63049999999998</v>
      </c>
      <c r="K22" s="164">
        <v>0</v>
      </c>
      <c r="L22" s="165">
        <v>485.49950000000001</v>
      </c>
      <c r="M22" s="165">
        <v>508.35169999999999</v>
      </c>
      <c r="N22" s="165">
        <v>493.23110000000003</v>
      </c>
      <c r="O22" s="165">
        <v>228.13059999999999</v>
      </c>
      <c r="P22" s="165">
        <v>225.96559999999999</v>
      </c>
      <c r="Q22" s="165">
        <v>225.38079999999999</v>
      </c>
      <c r="R22" s="165">
        <v>222.1866</v>
      </c>
      <c r="S22" s="165">
        <v>220.9967</v>
      </c>
      <c r="T22" s="165">
        <v>222.15110000000001</v>
      </c>
      <c r="U22" s="165">
        <v>225.6</v>
      </c>
      <c r="V22" s="164">
        <v>0</v>
      </c>
      <c r="W22" s="165">
        <v>226</v>
      </c>
      <c r="X22" s="164">
        <v>140.43170000000001</v>
      </c>
      <c r="Y22" s="165">
        <v>140.97669999999999</v>
      </c>
      <c r="Z22" s="164">
        <v>0</v>
      </c>
      <c r="AA22" s="165">
        <v>139.01609999999999</v>
      </c>
      <c r="AB22" s="165">
        <v>135.5436</v>
      </c>
      <c r="AC22" s="164">
        <v>0</v>
      </c>
      <c r="AD22" s="165">
        <v>143.14189999999999</v>
      </c>
      <c r="AE22" s="165">
        <v>130.59889999999999</v>
      </c>
      <c r="AF22" s="165">
        <v>140.1455</v>
      </c>
    </row>
    <row r="23" spans="1:32" ht="18" customHeight="1" x14ac:dyDescent="0.25">
      <c r="A23" s="160" t="s">
        <v>42</v>
      </c>
      <c r="B23" s="160" t="s">
        <v>753</v>
      </c>
      <c r="C23" s="165">
        <v>501.9599</v>
      </c>
      <c r="D23" s="165">
        <v>511.62580000000003</v>
      </c>
      <c r="E23" s="164">
        <v>509.38220000000001</v>
      </c>
      <c r="F23" s="165">
        <v>521.38679999999999</v>
      </c>
      <c r="G23" s="165">
        <v>521.70370000000003</v>
      </c>
      <c r="H23" s="165">
        <v>521.6069</v>
      </c>
      <c r="I23" s="165">
        <v>518.8569</v>
      </c>
      <c r="J23" s="165">
        <v>506.70940000000002</v>
      </c>
      <c r="K23" s="164">
        <v>0</v>
      </c>
      <c r="L23" s="165">
        <v>485.16120000000001</v>
      </c>
      <c r="M23" s="165">
        <v>509.66309999999999</v>
      </c>
      <c r="N23" s="165">
        <v>494.50259999999997</v>
      </c>
      <c r="O23" s="165">
        <v>228</v>
      </c>
      <c r="P23" s="165">
        <v>226.0478</v>
      </c>
      <c r="Q23" s="165">
        <v>225.49010000000001</v>
      </c>
      <c r="R23" s="165">
        <v>221.68610000000001</v>
      </c>
      <c r="S23" s="165">
        <v>220.4873</v>
      </c>
      <c r="T23" s="165">
        <v>222.16759999999999</v>
      </c>
      <c r="U23" s="165">
        <v>226.2</v>
      </c>
      <c r="V23" s="164">
        <v>0</v>
      </c>
      <c r="W23" s="165">
        <v>226.3</v>
      </c>
      <c r="X23" s="164">
        <v>140.43170000000001</v>
      </c>
      <c r="Y23" s="165">
        <v>141.72989999999999</v>
      </c>
      <c r="Z23" s="164">
        <v>0</v>
      </c>
      <c r="AA23" s="165">
        <v>139.11770000000001</v>
      </c>
      <c r="AB23" s="165">
        <v>135.73679999999999</v>
      </c>
      <c r="AC23" s="164">
        <v>0</v>
      </c>
      <c r="AD23" s="165">
        <v>143.52250000000001</v>
      </c>
      <c r="AE23" s="165">
        <v>131.01560000000001</v>
      </c>
      <c r="AF23" s="165">
        <v>140.45179999999999</v>
      </c>
    </row>
    <row r="24" spans="1:32" ht="18" customHeight="1" x14ac:dyDescent="0.25">
      <c r="A24" s="160" t="s">
        <v>42</v>
      </c>
      <c r="B24" s="160" t="s">
        <v>754</v>
      </c>
      <c r="C24" s="165">
        <v>500.54360000000003</v>
      </c>
      <c r="D24" s="165">
        <v>502.75029999999998</v>
      </c>
      <c r="E24" s="164">
        <v>509.38220000000001</v>
      </c>
      <c r="F24" s="165">
        <v>509.36509999999998</v>
      </c>
      <c r="G24" s="165">
        <v>510.72570000000002</v>
      </c>
      <c r="H24" s="165">
        <v>512.19910000000004</v>
      </c>
      <c r="I24" s="164">
        <v>518.51480000000004</v>
      </c>
      <c r="J24" s="165">
        <v>500.94959999999998</v>
      </c>
      <c r="K24" s="164">
        <v>0</v>
      </c>
      <c r="L24" s="165">
        <v>483.72390000000001</v>
      </c>
      <c r="M24" s="165">
        <v>508.68329999999997</v>
      </c>
      <c r="N24" s="165">
        <v>493.20490000000001</v>
      </c>
      <c r="O24" s="165">
        <v>226.89879999999999</v>
      </c>
      <c r="P24" s="165">
        <v>221.7182</v>
      </c>
      <c r="Q24" s="165">
        <v>222.81379999999999</v>
      </c>
      <c r="R24" s="165">
        <v>216.4897</v>
      </c>
      <c r="S24" s="165">
        <v>214.8099</v>
      </c>
      <c r="T24" s="165">
        <v>221.9888</v>
      </c>
      <c r="U24" s="165">
        <v>225.6</v>
      </c>
      <c r="V24" s="164">
        <v>0</v>
      </c>
      <c r="W24" s="165">
        <v>225.1</v>
      </c>
      <c r="X24" s="164">
        <v>140.43170000000001</v>
      </c>
      <c r="Y24" s="165">
        <v>141.38059999999999</v>
      </c>
      <c r="Z24" s="164">
        <v>0</v>
      </c>
      <c r="AA24" s="165">
        <v>138.5428</v>
      </c>
      <c r="AB24" s="165">
        <v>135.15719999999999</v>
      </c>
      <c r="AC24" s="164">
        <v>0</v>
      </c>
      <c r="AD24" s="165">
        <v>143.09800000000001</v>
      </c>
      <c r="AE24" s="165">
        <v>129.72210000000001</v>
      </c>
      <c r="AF24" s="165">
        <v>140.1251</v>
      </c>
    </row>
    <row r="25" spans="1:32" ht="18" customHeight="1" x14ac:dyDescent="0.25">
      <c r="A25" s="160" t="s">
        <v>42</v>
      </c>
      <c r="B25" s="160" t="s">
        <v>755</v>
      </c>
      <c r="C25" s="168">
        <v>500.01900000000001</v>
      </c>
      <c r="D25" s="168">
        <v>511.31060000000002</v>
      </c>
      <c r="E25" s="167">
        <v>509.38220000000001</v>
      </c>
      <c r="F25" s="168">
        <v>508.69150000000002</v>
      </c>
      <c r="G25" s="168">
        <v>510.6465</v>
      </c>
      <c r="H25" s="168">
        <v>512.16589999999997</v>
      </c>
      <c r="I25" s="167">
        <v>513.07470000000001</v>
      </c>
      <c r="J25" s="168">
        <v>501.79640000000001</v>
      </c>
      <c r="K25" s="167">
        <v>0</v>
      </c>
      <c r="L25" s="168">
        <v>484.01530000000002</v>
      </c>
      <c r="M25" s="168">
        <v>510.02980000000002</v>
      </c>
      <c r="N25" s="168">
        <v>493.31029999999998</v>
      </c>
      <c r="O25" s="168">
        <v>226.8895</v>
      </c>
      <c r="P25" s="168">
        <v>223.52209999999999</v>
      </c>
      <c r="Q25" s="168">
        <v>223.64259999999999</v>
      </c>
      <c r="R25" s="168">
        <v>218.23419999999999</v>
      </c>
      <c r="S25" s="168">
        <v>215.7697</v>
      </c>
      <c r="T25" s="168">
        <v>222.0419</v>
      </c>
      <c r="U25" s="167">
        <v>225.6</v>
      </c>
      <c r="V25" s="167">
        <v>0</v>
      </c>
      <c r="W25" s="168">
        <v>224.8</v>
      </c>
      <c r="X25" s="167">
        <v>140.43170000000001</v>
      </c>
      <c r="Y25" s="168">
        <v>141.68209999999999</v>
      </c>
      <c r="Z25" s="167">
        <v>0</v>
      </c>
      <c r="AA25" s="168">
        <v>138.57839999999999</v>
      </c>
      <c r="AB25" s="168">
        <v>135.01920000000001</v>
      </c>
      <c r="AC25" s="167">
        <v>0</v>
      </c>
      <c r="AD25" s="168">
        <v>142.98089999999999</v>
      </c>
      <c r="AE25" s="168">
        <v>128.47649999999999</v>
      </c>
      <c r="AF25" s="168">
        <v>139.73699999999999</v>
      </c>
    </row>
    <row r="26" spans="1:32" ht="18" customHeight="1" x14ac:dyDescent="0.25">
      <c r="A26" s="160" t="s">
        <v>42</v>
      </c>
      <c r="B26" s="160" t="s">
        <v>756</v>
      </c>
      <c r="C26" s="162">
        <v>508.517</v>
      </c>
      <c r="D26" s="162">
        <v>513.35889999999995</v>
      </c>
      <c r="E26" s="161">
        <v>509.38220000000001</v>
      </c>
      <c r="F26" s="162">
        <v>504.7473</v>
      </c>
      <c r="G26" s="162">
        <v>506.29419999999999</v>
      </c>
      <c r="H26" s="162">
        <v>508.11739999999998</v>
      </c>
      <c r="I26" s="161">
        <v>513.07470000000001</v>
      </c>
      <c r="J26" s="162">
        <v>498.09719999999999</v>
      </c>
      <c r="K26" s="161">
        <v>0</v>
      </c>
      <c r="L26" s="162">
        <v>481.5462</v>
      </c>
      <c r="M26" s="162">
        <v>507.1078</v>
      </c>
      <c r="N26" s="162">
        <v>491.65789999999998</v>
      </c>
      <c r="O26" s="162">
        <v>228.4282</v>
      </c>
      <c r="P26" s="162">
        <v>225.75659999999999</v>
      </c>
      <c r="Q26" s="162">
        <v>224.85919999999999</v>
      </c>
      <c r="R26" s="162">
        <v>215.98560000000001</v>
      </c>
      <c r="S26" s="162">
        <v>212.62459999999999</v>
      </c>
      <c r="T26" s="162">
        <v>221.52199999999999</v>
      </c>
      <c r="U26" s="162">
        <v>224.9</v>
      </c>
      <c r="V26" s="161">
        <v>0</v>
      </c>
      <c r="W26" s="162">
        <v>223.6</v>
      </c>
      <c r="X26" s="161">
        <v>140.43170000000001</v>
      </c>
      <c r="Y26" s="162">
        <v>141.06630000000001</v>
      </c>
      <c r="Z26" s="161">
        <v>0</v>
      </c>
      <c r="AA26" s="162">
        <v>138.84350000000001</v>
      </c>
      <c r="AB26" s="162">
        <v>134.136</v>
      </c>
      <c r="AC26" s="161">
        <v>0</v>
      </c>
      <c r="AD26" s="162">
        <v>142.4539</v>
      </c>
      <c r="AE26" s="162">
        <v>128.35759999999999</v>
      </c>
      <c r="AF26" s="162">
        <v>139.7166</v>
      </c>
    </row>
    <row r="27" spans="1:32" ht="18" customHeight="1" x14ac:dyDescent="0.25">
      <c r="A27" s="160" t="s">
        <v>42</v>
      </c>
      <c r="B27" s="160" t="s">
        <v>757</v>
      </c>
      <c r="C27" s="165">
        <v>507.31049999999999</v>
      </c>
      <c r="D27" s="165">
        <v>509.21</v>
      </c>
      <c r="E27" s="164">
        <v>509.38220000000001</v>
      </c>
      <c r="F27" s="165">
        <v>501.32080000000002</v>
      </c>
      <c r="G27" s="165">
        <v>503.23419999999999</v>
      </c>
      <c r="H27" s="165">
        <v>503.7192</v>
      </c>
      <c r="I27" s="164">
        <v>513.07470000000001</v>
      </c>
      <c r="J27" s="165">
        <v>495.3528</v>
      </c>
      <c r="K27" s="164">
        <v>0</v>
      </c>
      <c r="L27" s="165">
        <v>478.9683</v>
      </c>
      <c r="M27" s="165">
        <v>505.3861</v>
      </c>
      <c r="N27" s="165">
        <v>489.66300000000001</v>
      </c>
      <c r="O27" s="165">
        <v>227.88310000000001</v>
      </c>
      <c r="P27" s="165">
        <v>222.76570000000001</v>
      </c>
      <c r="Q27" s="165">
        <v>222.86500000000001</v>
      </c>
      <c r="R27" s="165">
        <v>216.22630000000001</v>
      </c>
      <c r="S27" s="165">
        <v>213.71719999999999</v>
      </c>
      <c r="T27" s="165">
        <v>221.08150000000001</v>
      </c>
      <c r="U27" s="165">
        <v>223.7</v>
      </c>
      <c r="V27" s="164">
        <v>0</v>
      </c>
      <c r="W27" s="165">
        <v>222.6</v>
      </c>
      <c r="X27" s="164">
        <v>140.43170000000001</v>
      </c>
      <c r="Y27" s="165">
        <v>139.7706</v>
      </c>
      <c r="Z27" s="164">
        <v>0</v>
      </c>
      <c r="AA27" s="165">
        <v>138.84360000000001</v>
      </c>
      <c r="AB27" s="165">
        <v>133.94280000000001</v>
      </c>
      <c r="AC27" s="164">
        <v>0</v>
      </c>
      <c r="AD27" s="165">
        <v>141.42930000000001</v>
      </c>
      <c r="AE27" s="165">
        <v>128.49709999999999</v>
      </c>
      <c r="AF27" s="165">
        <v>138.94059999999999</v>
      </c>
    </row>
    <row r="28" spans="1:32" ht="18" customHeight="1" x14ac:dyDescent="0.25">
      <c r="A28" s="160" t="s">
        <v>42</v>
      </c>
      <c r="B28" s="160" t="s">
        <v>758</v>
      </c>
      <c r="C28" s="165">
        <v>506.73349999999999</v>
      </c>
      <c r="D28" s="165">
        <v>506.2165</v>
      </c>
      <c r="E28" s="164">
        <v>509.38220000000001</v>
      </c>
      <c r="F28" s="165">
        <v>496.09039999999999</v>
      </c>
      <c r="G28" s="165">
        <v>498.41199999999998</v>
      </c>
      <c r="H28" s="165">
        <v>498.15910000000002</v>
      </c>
      <c r="I28" s="164">
        <v>513.07470000000001</v>
      </c>
      <c r="J28" s="165">
        <v>492.02519999999998</v>
      </c>
      <c r="K28" s="164">
        <v>0</v>
      </c>
      <c r="L28" s="165">
        <v>478.21980000000002</v>
      </c>
      <c r="M28" s="165">
        <v>505.065</v>
      </c>
      <c r="N28" s="165">
        <v>488.649</v>
      </c>
      <c r="O28" s="165">
        <v>227.39590000000001</v>
      </c>
      <c r="P28" s="165">
        <v>223.92660000000001</v>
      </c>
      <c r="Q28" s="165">
        <v>222.3339</v>
      </c>
      <c r="R28" s="165">
        <v>214.96250000000001</v>
      </c>
      <c r="S28" s="165">
        <v>214.22669999999999</v>
      </c>
      <c r="T28" s="165">
        <v>220.99889999999999</v>
      </c>
      <c r="U28" s="165">
        <v>223.2</v>
      </c>
      <c r="V28" s="164">
        <v>0</v>
      </c>
      <c r="W28" s="165">
        <v>221.7</v>
      </c>
      <c r="X28" s="164">
        <v>140.43170000000001</v>
      </c>
      <c r="Y28" s="165">
        <v>139.87870000000001</v>
      </c>
      <c r="Z28" s="164">
        <v>0</v>
      </c>
      <c r="AA28" s="165">
        <v>138.4828</v>
      </c>
      <c r="AB28" s="165">
        <v>133.48740000000001</v>
      </c>
      <c r="AC28" s="164">
        <v>0</v>
      </c>
      <c r="AD28" s="165">
        <v>141.32679999999999</v>
      </c>
      <c r="AE28" s="165">
        <v>128.18629999999999</v>
      </c>
      <c r="AF28" s="165">
        <v>138.96100000000001</v>
      </c>
    </row>
    <row r="29" spans="1:32" ht="18" customHeight="1" x14ac:dyDescent="0.25">
      <c r="A29" s="160" t="s">
        <v>42</v>
      </c>
      <c r="B29" s="160" t="s">
        <v>759</v>
      </c>
      <c r="C29" s="165">
        <v>505.8417</v>
      </c>
      <c r="D29" s="165">
        <v>504.90350000000001</v>
      </c>
      <c r="E29" s="164">
        <v>509.38220000000001</v>
      </c>
      <c r="F29" s="165">
        <v>494.25330000000002</v>
      </c>
      <c r="G29" s="165">
        <v>496.34829999999999</v>
      </c>
      <c r="H29" s="165">
        <v>497.25819999999999</v>
      </c>
      <c r="I29" s="164">
        <v>513.07470000000001</v>
      </c>
      <c r="J29" s="165">
        <v>491.88569999999999</v>
      </c>
      <c r="K29" s="164">
        <v>0</v>
      </c>
      <c r="L29" s="165">
        <v>484.13690000000003</v>
      </c>
      <c r="M29" s="165">
        <v>505.2047</v>
      </c>
      <c r="N29" s="165">
        <v>491.20319999999998</v>
      </c>
      <c r="O29" s="165">
        <v>227.13470000000001</v>
      </c>
      <c r="P29" s="165">
        <v>223.36580000000001</v>
      </c>
      <c r="Q29" s="165">
        <v>222.08439999999999</v>
      </c>
      <c r="R29" s="165">
        <v>214.69479999999999</v>
      </c>
      <c r="S29" s="165">
        <v>213.99780000000001</v>
      </c>
      <c r="T29" s="165">
        <v>221.6859</v>
      </c>
      <c r="U29" s="165">
        <v>224.3</v>
      </c>
      <c r="V29" s="164">
        <v>0</v>
      </c>
      <c r="W29" s="165">
        <v>222.4</v>
      </c>
      <c r="X29" s="164">
        <v>140.43170000000001</v>
      </c>
      <c r="Y29" s="165">
        <v>140.26679999999999</v>
      </c>
      <c r="Z29" s="164">
        <v>0</v>
      </c>
      <c r="AA29" s="165">
        <v>139.07149999999999</v>
      </c>
      <c r="AB29" s="165">
        <v>134.1498</v>
      </c>
      <c r="AC29" s="164">
        <v>0</v>
      </c>
      <c r="AD29" s="165">
        <v>141.75129999999999</v>
      </c>
      <c r="AE29" s="165">
        <v>128.19110000000001</v>
      </c>
      <c r="AF29" s="165">
        <v>139.34899999999999</v>
      </c>
    </row>
    <row r="30" spans="1:32" ht="18" customHeight="1" x14ac:dyDescent="0.25">
      <c r="A30" s="160" t="s">
        <v>42</v>
      </c>
      <c r="B30" s="160" t="s">
        <v>760</v>
      </c>
      <c r="C30" s="165">
        <v>504.8451</v>
      </c>
      <c r="D30" s="165">
        <v>501.06979999999999</v>
      </c>
      <c r="E30" s="164">
        <v>509.38220000000001</v>
      </c>
      <c r="F30" s="165">
        <v>490.35500000000002</v>
      </c>
      <c r="G30" s="165">
        <v>493.36900000000003</v>
      </c>
      <c r="H30" s="165">
        <v>493.85759999999999</v>
      </c>
      <c r="I30" s="164">
        <v>513.07470000000001</v>
      </c>
      <c r="J30" s="165">
        <v>491.6943</v>
      </c>
      <c r="K30" s="164">
        <v>0</v>
      </c>
      <c r="L30" s="165">
        <v>483.15589999999997</v>
      </c>
      <c r="M30" s="165">
        <v>504.81049999999999</v>
      </c>
      <c r="N30" s="165">
        <v>490.40879999999999</v>
      </c>
      <c r="O30" s="165">
        <v>226.6754</v>
      </c>
      <c r="P30" s="165">
        <v>221.86529999999999</v>
      </c>
      <c r="Q30" s="165">
        <v>220.8176</v>
      </c>
      <c r="R30" s="165">
        <v>212.57210000000001</v>
      </c>
      <c r="S30" s="165">
        <v>211.99709999999999</v>
      </c>
      <c r="T30" s="165">
        <v>221.64189999999999</v>
      </c>
      <c r="U30" s="165">
        <v>224.3</v>
      </c>
      <c r="V30" s="164">
        <v>0</v>
      </c>
      <c r="W30" s="165">
        <v>221.8</v>
      </c>
      <c r="X30" s="164">
        <v>140.43170000000001</v>
      </c>
      <c r="Y30" s="165">
        <v>140.04220000000001</v>
      </c>
      <c r="Z30" s="164">
        <v>0</v>
      </c>
      <c r="AA30" s="165">
        <v>138.70240000000001</v>
      </c>
      <c r="AB30" s="165">
        <v>134.1636</v>
      </c>
      <c r="AC30" s="164">
        <v>0</v>
      </c>
      <c r="AD30" s="165">
        <v>141.73670000000001</v>
      </c>
      <c r="AE30" s="165">
        <v>127.9894</v>
      </c>
      <c r="AF30" s="165">
        <v>138.96100000000001</v>
      </c>
    </row>
    <row r="31" spans="1:32" ht="18" customHeight="1" x14ac:dyDescent="0.25">
      <c r="A31" s="160" t="s">
        <v>42</v>
      </c>
      <c r="B31" s="160" t="s">
        <v>761</v>
      </c>
      <c r="C31" s="165">
        <v>502.79919999999998</v>
      </c>
      <c r="D31" s="165">
        <v>500.12439999999998</v>
      </c>
      <c r="E31" s="164">
        <v>509.38220000000001</v>
      </c>
      <c r="F31" s="165">
        <v>492.21809999999999</v>
      </c>
      <c r="G31" s="165">
        <v>494.27229999999997</v>
      </c>
      <c r="H31" s="165">
        <v>494.45859999999999</v>
      </c>
      <c r="I31" s="164">
        <v>513.07470000000001</v>
      </c>
      <c r="J31" s="165">
        <v>496.50479999999999</v>
      </c>
      <c r="K31" s="164">
        <v>0</v>
      </c>
      <c r="L31" s="165">
        <v>486.63600000000002</v>
      </c>
      <c r="M31" s="165">
        <v>507.25439999999998</v>
      </c>
      <c r="N31" s="165">
        <v>492.18279999999999</v>
      </c>
      <c r="O31" s="165">
        <v>226.7396</v>
      </c>
      <c r="P31" s="165">
        <v>224.1139</v>
      </c>
      <c r="Q31" s="165">
        <v>222.33670000000001</v>
      </c>
      <c r="R31" s="165">
        <v>215.6739</v>
      </c>
      <c r="S31" s="165">
        <v>216.6335</v>
      </c>
      <c r="T31" s="165">
        <v>221.90649999999999</v>
      </c>
      <c r="U31" s="165">
        <v>225</v>
      </c>
      <c r="V31" s="164">
        <v>0</v>
      </c>
      <c r="W31" s="165">
        <v>222.6</v>
      </c>
      <c r="X31" s="164">
        <v>140.43170000000001</v>
      </c>
      <c r="Y31" s="165">
        <v>141.1174</v>
      </c>
      <c r="Z31" s="164">
        <v>0</v>
      </c>
      <c r="AA31" s="165">
        <v>139.1345</v>
      </c>
      <c r="AB31" s="165">
        <v>133.6806</v>
      </c>
      <c r="AC31" s="164">
        <v>0</v>
      </c>
      <c r="AD31" s="165">
        <v>142.36609999999999</v>
      </c>
      <c r="AE31" s="165">
        <v>127.6549</v>
      </c>
      <c r="AF31" s="165">
        <v>139.67580000000001</v>
      </c>
    </row>
    <row r="32" spans="1:32" ht="18" customHeight="1" x14ac:dyDescent="0.25">
      <c r="A32" s="160" t="s">
        <v>42</v>
      </c>
      <c r="B32" s="160" t="s">
        <v>762</v>
      </c>
      <c r="C32" s="165">
        <v>505.52699999999999</v>
      </c>
      <c r="D32" s="165">
        <v>507.7921</v>
      </c>
      <c r="E32" s="164">
        <v>509.38220000000001</v>
      </c>
      <c r="F32" s="165">
        <v>498.24250000000001</v>
      </c>
      <c r="G32" s="165">
        <v>499.77249999999998</v>
      </c>
      <c r="H32" s="165">
        <v>499.10160000000002</v>
      </c>
      <c r="I32" s="164">
        <v>513.07470000000001</v>
      </c>
      <c r="J32" s="165">
        <v>499.93799999999999</v>
      </c>
      <c r="K32" s="164">
        <v>0</v>
      </c>
      <c r="L32" s="165">
        <v>487.90960000000001</v>
      </c>
      <c r="M32" s="165">
        <v>507.7414</v>
      </c>
      <c r="N32" s="165">
        <v>493.42239999999998</v>
      </c>
      <c r="O32" s="165">
        <v>227.5385</v>
      </c>
      <c r="P32" s="165">
        <v>227.5932</v>
      </c>
      <c r="Q32" s="165">
        <v>225.30510000000001</v>
      </c>
      <c r="R32" s="165">
        <v>218.01249999999999</v>
      </c>
      <c r="S32" s="165">
        <v>218.8261</v>
      </c>
      <c r="T32" s="165">
        <v>222.10669999999999</v>
      </c>
      <c r="U32" s="165">
        <v>225</v>
      </c>
      <c r="V32" s="164">
        <v>0</v>
      </c>
      <c r="W32" s="165">
        <v>222.8</v>
      </c>
      <c r="X32" s="164">
        <v>140.43170000000001</v>
      </c>
      <c r="Y32" s="165">
        <v>141.1061</v>
      </c>
      <c r="Z32" s="164">
        <v>0</v>
      </c>
      <c r="AA32" s="165">
        <v>138.89570000000001</v>
      </c>
      <c r="AB32" s="165">
        <v>135.24</v>
      </c>
      <c r="AC32" s="164">
        <v>0</v>
      </c>
      <c r="AD32" s="165">
        <v>142.35149999999999</v>
      </c>
      <c r="AE32" s="165">
        <v>128.25649999999999</v>
      </c>
      <c r="AF32" s="165">
        <v>139.41030000000001</v>
      </c>
    </row>
    <row r="33" spans="1:32" ht="18" customHeight="1" x14ac:dyDescent="0.25">
      <c r="A33" s="160" t="s">
        <v>42</v>
      </c>
      <c r="B33" s="160" t="s">
        <v>763</v>
      </c>
      <c r="C33" s="168">
        <v>505.47449999999998</v>
      </c>
      <c r="D33" s="168">
        <v>508.78980000000001</v>
      </c>
      <c r="E33" s="167">
        <v>509.38220000000001</v>
      </c>
      <c r="F33" s="168">
        <v>499.14710000000002</v>
      </c>
      <c r="G33" s="168">
        <v>501.32510000000002</v>
      </c>
      <c r="H33" s="168">
        <v>499.59840000000003</v>
      </c>
      <c r="I33" s="167">
        <v>513.07470000000001</v>
      </c>
      <c r="J33" s="168">
        <v>501.06880000000001</v>
      </c>
      <c r="K33" s="167">
        <v>0</v>
      </c>
      <c r="L33" s="168">
        <v>487.52710000000002</v>
      </c>
      <c r="M33" s="168">
        <v>507.85419999999999</v>
      </c>
      <c r="N33" s="168">
        <v>493.62329999999997</v>
      </c>
      <c r="O33" s="168">
        <v>227.3733</v>
      </c>
      <c r="P33" s="168">
        <v>228.18389999999999</v>
      </c>
      <c r="Q33" s="168">
        <v>225.56710000000001</v>
      </c>
      <c r="R33" s="168">
        <v>218.39449999999999</v>
      </c>
      <c r="S33" s="168">
        <v>219.21010000000001</v>
      </c>
      <c r="T33" s="168">
        <v>221.9239</v>
      </c>
      <c r="U33" s="168">
        <v>224.9</v>
      </c>
      <c r="V33" s="167">
        <v>0</v>
      </c>
      <c r="W33" s="168">
        <v>223</v>
      </c>
      <c r="X33" s="167">
        <v>140.43170000000001</v>
      </c>
      <c r="Y33" s="168">
        <v>141.06880000000001</v>
      </c>
      <c r="Z33" s="167">
        <v>0</v>
      </c>
      <c r="AA33" s="168">
        <v>139.06360000000001</v>
      </c>
      <c r="AB33" s="168">
        <v>135.1848</v>
      </c>
      <c r="AC33" s="167">
        <v>0</v>
      </c>
      <c r="AD33" s="168">
        <v>142.6003</v>
      </c>
      <c r="AE33" s="168">
        <v>128.4648</v>
      </c>
      <c r="AF33" s="168">
        <v>139.5532</v>
      </c>
    </row>
    <row r="34" spans="1:32" ht="18" customHeight="1" x14ac:dyDescent="0.25">
      <c r="A34" s="160" t="s">
        <v>42</v>
      </c>
      <c r="B34" s="160" t="s">
        <v>764</v>
      </c>
      <c r="C34" s="162">
        <v>506.20890000000003</v>
      </c>
      <c r="D34" s="162">
        <v>509.7876</v>
      </c>
      <c r="E34" s="161">
        <v>509.38220000000001</v>
      </c>
      <c r="F34" s="162">
        <v>501.84809999999999</v>
      </c>
      <c r="G34" s="162">
        <v>503.77890000000002</v>
      </c>
      <c r="H34" s="162">
        <v>503.11869999999999</v>
      </c>
      <c r="I34" s="161">
        <v>513.07470000000001</v>
      </c>
      <c r="J34" s="162">
        <v>503.61320000000001</v>
      </c>
      <c r="K34" s="161">
        <v>0</v>
      </c>
      <c r="L34" s="162">
        <v>489.46940000000001</v>
      </c>
      <c r="M34" s="162">
        <v>508.6703</v>
      </c>
      <c r="N34" s="162">
        <v>494.24310000000003</v>
      </c>
      <c r="O34" s="162">
        <v>227.52109999999999</v>
      </c>
      <c r="P34" s="162">
        <v>228.1823</v>
      </c>
      <c r="Q34" s="162">
        <v>225.6319</v>
      </c>
      <c r="R34" s="162">
        <v>219.45240000000001</v>
      </c>
      <c r="S34" s="162">
        <v>220.4134</v>
      </c>
      <c r="T34" s="162">
        <v>222.04990000000001</v>
      </c>
      <c r="U34" s="162">
        <v>225.6</v>
      </c>
      <c r="V34" s="161">
        <v>0</v>
      </c>
      <c r="W34" s="162">
        <v>223.5</v>
      </c>
      <c r="X34" s="161">
        <v>140.43170000000001</v>
      </c>
      <c r="Y34" s="162">
        <v>141.3836</v>
      </c>
      <c r="Z34" s="161">
        <v>0</v>
      </c>
      <c r="AA34" s="162">
        <v>139.3657</v>
      </c>
      <c r="AB34" s="162">
        <v>135.9024</v>
      </c>
      <c r="AC34" s="161">
        <v>0</v>
      </c>
      <c r="AD34" s="162">
        <v>143.08330000000001</v>
      </c>
      <c r="AE34" s="162">
        <v>128.78710000000001</v>
      </c>
      <c r="AF34" s="162">
        <v>139.75749999999999</v>
      </c>
    </row>
    <row r="35" spans="1:32" ht="18" customHeight="1" x14ac:dyDescent="0.25">
      <c r="A35" s="160" t="s">
        <v>42</v>
      </c>
      <c r="B35" s="160" t="s">
        <v>765</v>
      </c>
      <c r="C35" s="165">
        <v>506.68099999999998</v>
      </c>
      <c r="D35" s="165">
        <v>511.78339999999997</v>
      </c>
      <c r="E35" s="164">
        <v>509.38220000000001</v>
      </c>
      <c r="F35" s="165">
        <v>505.42899999999997</v>
      </c>
      <c r="G35" s="165">
        <v>506.8424</v>
      </c>
      <c r="H35" s="165">
        <v>505.3442</v>
      </c>
      <c r="I35" s="164">
        <v>513.07470000000001</v>
      </c>
      <c r="J35" s="165">
        <v>505.61040000000003</v>
      </c>
      <c r="K35" s="164">
        <v>0</v>
      </c>
      <c r="L35" s="165">
        <v>489.64769999999999</v>
      </c>
      <c r="M35" s="165">
        <v>508.42720000000003</v>
      </c>
      <c r="N35" s="165">
        <v>495.24579999999997</v>
      </c>
      <c r="O35" s="165">
        <v>227.69049999999999</v>
      </c>
      <c r="P35" s="165">
        <v>229.32499999999999</v>
      </c>
      <c r="Q35" s="165">
        <v>226.6687</v>
      </c>
      <c r="R35" s="165">
        <v>220.85759999999999</v>
      </c>
      <c r="S35" s="165">
        <v>221.5282</v>
      </c>
      <c r="T35" s="165">
        <v>222.5181</v>
      </c>
      <c r="U35" s="165">
        <v>225.6</v>
      </c>
      <c r="V35" s="164">
        <v>0</v>
      </c>
      <c r="W35" s="165">
        <v>223.6</v>
      </c>
      <c r="X35" s="164">
        <v>140.43170000000001</v>
      </c>
      <c r="Y35" s="165">
        <v>141.21850000000001</v>
      </c>
      <c r="Z35" s="164">
        <v>0</v>
      </c>
      <c r="AA35" s="165">
        <v>139.78479999999999</v>
      </c>
      <c r="AB35" s="165">
        <v>136.56479999999999</v>
      </c>
      <c r="AC35" s="164">
        <v>0</v>
      </c>
      <c r="AD35" s="165">
        <v>143.11259999999999</v>
      </c>
      <c r="AE35" s="165">
        <v>129.29920000000001</v>
      </c>
      <c r="AF35" s="165">
        <v>140.22720000000001</v>
      </c>
    </row>
    <row r="36" spans="1:32" ht="18" customHeight="1" x14ac:dyDescent="0.25">
      <c r="A36" s="160" t="s">
        <v>42</v>
      </c>
      <c r="B36" s="160" t="s">
        <v>766</v>
      </c>
      <c r="C36" s="165">
        <v>507.10070000000002</v>
      </c>
      <c r="D36" s="165">
        <v>512.99120000000005</v>
      </c>
      <c r="E36" s="164">
        <v>509.38220000000001</v>
      </c>
      <c r="F36" s="165">
        <v>505.51440000000002</v>
      </c>
      <c r="G36" s="165">
        <v>506.60239999999999</v>
      </c>
      <c r="H36" s="165">
        <v>507.44639999999998</v>
      </c>
      <c r="I36" s="164">
        <v>513.07470000000001</v>
      </c>
      <c r="J36" s="165">
        <v>502.98880000000003</v>
      </c>
      <c r="K36" s="164">
        <v>0</v>
      </c>
      <c r="L36" s="165">
        <v>488.6395</v>
      </c>
      <c r="M36" s="165">
        <v>508.36810000000003</v>
      </c>
      <c r="N36" s="165">
        <v>493.93220000000002</v>
      </c>
      <c r="O36" s="165">
        <v>227.83</v>
      </c>
      <c r="P36" s="165">
        <v>230.0454</v>
      </c>
      <c r="Q36" s="165">
        <v>227.0992</v>
      </c>
      <c r="R36" s="165">
        <v>220.05260000000001</v>
      </c>
      <c r="S36" s="165">
        <v>217.3939</v>
      </c>
      <c r="T36" s="165">
        <v>222.29839999999999</v>
      </c>
      <c r="U36" s="165">
        <v>225.6</v>
      </c>
      <c r="V36" s="164">
        <v>0</v>
      </c>
      <c r="W36" s="165">
        <v>223.7</v>
      </c>
      <c r="X36" s="164">
        <v>140.43170000000001</v>
      </c>
      <c r="Y36" s="165">
        <v>142.1994</v>
      </c>
      <c r="Z36" s="164">
        <v>0</v>
      </c>
      <c r="AA36" s="165">
        <v>139.4435</v>
      </c>
      <c r="AB36" s="165">
        <v>136.137</v>
      </c>
      <c r="AC36" s="164">
        <v>0</v>
      </c>
      <c r="AD36" s="165">
        <v>143.43459999999999</v>
      </c>
      <c r="AE36" s="165">
        <v>128.34989999999999</v>
      </c>
      <c r="AF36" s="165">
        <v>139.79830000000001</v>
      </c>
    </row>
    <row r="37" spans="1:32" ht="18" customHeight="1" x14ac:dyDescent="0.25">
      <c r="A37" s="160" t="s">
        <v>42</v>
      </c>
      <c r="B37" s="160" t="s">
        <v>767</v>
      </c>
      <c r="C37" s="165">
        <v>505.00240000000002</v>
      </c>
      <c r="D37" s="165">
        <v>505.21870000000001</v>
      </c>
      <c r="E37" s="164">
        <v>509.38220000000001</v>
      </c>
      <c r="F37" s="165">
        <v>496.59339999999997</v>
      </c>
      <c r="G37" s="165">
        <v>498.54599999999999</v>
      </c>
      <c r="H37" s="165">
        <v>499.4581</v>
      </c>
      <c r="I37" s="164">
        <v>513.07470000000001</v>
      </c>
      <c r="J37" s="165">
        <v>496.44560000000001</v>
      </c>
      <c r="K37" s="164">
        <v>0</v>
      </c>
      <c r="L37" s="165">
        <v>485.89190000000002</v>
      </c>
      <c r="M37" s="165">
        <v>506.94310000000002</v>
      </c>
      <c r="N37" s="165">
        <v>492.4606</v>
      </c>
      <c r="O37" s="165">
        <v>227.8664</v>
      </c>
      <c r="P37" s="165">
        <v>226.57499999999999</v>
      </c>
      <c r="Q37" s="165">
        <v>225.08439999999999</v>
      </c>
      <c r="R37" s="165">
        <v>216.1078</v>
      </c>
      <c r="S37" s="165">
        <v>213.5179</v>
      </c>
      <c r="T37" s="165">
        <v>222.03039999999999</v>
      </c>
      <c r="U37" s="165">
        <v>224.9</v>
      </c>
      <c r="V37" s="164">
        <v>0</v>
      </c>
      <c r="W37" s="165">
        <v>223.4</v>
      </c>
      <c r="X37" s="164">
        <v>140.43170000000001</v>
      </c>
      <c r="Y37" s="165">
        <v>141.67410000000001</v>
      </c>
      <c r="Z37" s="164">
        <v>0</v>
      </c>
      <c r="AA37" s="165">
        <v>138.91059999999999</v>
      </c>
      <c r="AB37" s="165">
        <v>135.58500000000001</v>
      </c>
      <c r="AC37" s="164">
        <v>0</v>
      </c>
      <c r="AD37" s="165">
        <v>143.1858</v>
      </c>
      <c r="AE37" s="165">
        <v>127.50660000000001</v>
      </c>
      <c r="AF37" s="165">
        <v>139.34899999999999</v>
      </c>
    </row>
    <row r="38" spans="1:32" ht="18" customHeight="1" x14ac:dyDescent="0.25">
      <c r="A38" s="160" t="s">
        <v>42</v>
      </c>
      <c r="B38" s="160" t="s">
        <v>768</v>
      </c>
      <c r="C38" s="165">
        <v>503.69099999999997</v>
      </c>
      <c r="D38" s="165">
        <v>500.5446</v>
      </c>
      <c r="E38" s="164">
        <v>509.38220000000001</v>
      </c>
      <c r="F38" s="165">
        <v>491.05709999999999</v>
      </c>
      <c r="G38" s="165">
        <v>493.4264</v>
      </c>
      <c r="H38" s="165">
        <v>495.15989999999999</v>
      </c>
      <c r="I38" s="164">
        <v>513.07470000000001</v>
      </c>
      <c r="J38" s="165">
        <v>494.90410000000003</v>
      </c>
      <c r="K38" s="164">
        <v>0</v>
      </c>
      <c r="L38" s="165">
        <v>485.5609</v>
      </c>
      <c r="M38" s="165">
        <v>505.9581</v>
      </c>
      <c r="N38" s="165">
        <v>492.1748</v>
      </c>
      <c r="O38" s="165">
        <v>227.81049999999999</v>
      </c>
      <c r="P38" s="165">
        <v>224.32470000000001</v>
      </c>
      <c r="Q38" s="165">
        <v>223.26009999999999</v>
      </c>
      <c r="R38" s="165">
        <v>213.51580000000001</v>
      </c>
      <c r="S38" s="165">
        <v>211.53190000000001</v>
      </c>
      <c r="T38" s="165">
        <v>222.05099999999999</v>
      </c>
      <c r="U38" s="165">
        <v>225</v>
      </c>
      <c r="V38" s="164">
        <v>0</v>
      </c>
      <c r="W38" s="165">
        <v>223.4</v>
      </c>
      <c r="X38" s="164">
        <v>140.43170000000001</v>
      </c>
      <c r="Y38" s="165">
        <v>141.3152</v>
      </c>
      <c r="Z38" s="164">
        <v>0</v>
      </c>
      <c r="AA38" s="165">
        <v>139.2731</v>
      </c>
      <c r="AB38" s="165">
        <v>135.40559999999999</v>
      </c>
      <c r="AC38" s="164">
        <v>0</v>
      </c>
      <c r="AD38" s="165">
        <v>142.90770000000001</v>
      </c>
      <c r="AE38" s="165">
        <v>126.4752</v>
      </c>
      <c r="AF38" s="165">
        <v>139.34899999999999</v>
      </c>
    </row>
    <row r="39" spans="1:32" ht="18" customHeight="1" x14ac:dyDescent="0.25">
      <c r="A39" s="160" t="s">
        <v>42</v>
      </c>
      <c r="B39" s="160" t="s">
        <v>769</v>
      </c>
      <c r="C39" s="165">
        <v>503.79590000000002</v>
      </c>
      <c r="D39" s="165">
        <v>501.85750000000002</v>
      </c>
      <c r="E39" s="164">
        <v>509.38220000000001</v>
      </c>
      <c r="F39" s="165">
        <v>493.07889999999998</v>
      </c>
      <c r="G39" s="165">
        <v>495.38619999999997</v>
      </c>
      <c r="H39" s="165">
        <v>497.32830000000001</v>
      </c>
      <c r="I39" s="164">
        <v>513.07470000000001</v>
      </c>
      <c r="J39" s="165">
        <v>494.8134</v>
      </c>
      <c r="K39" s="164">
        <v>0</v>
      </c>
      <c r="L39" s="165">
        <v>484.93619999999999</v>
      </c>
      <c r="M39" s="165">
        <v>506.07159999999999</v>
      </c>
      <c r="N39" s="165">
        <v>492.00420000000003</v>
      </c>
      <c r="O39" s="165">
        <v>227.89850000000001</v>
      </c>
      <c r="P39" s="165">
        <v>224.78790000000001</v>
      </c>
      <c r="Q39" s="165">
        <v>223.22909999999999</v>
      </c>
      <c r="R39" s="165">
        <v>214.6652</v>
      </c>
      <c r="S39" s="165">
        <v>213.11920000000001</v>
      </c>
      <c r="T39" s="165">
        <v>221.95169999999999</v>
      </c>
      <c r="U39" s="165">
        <v>225</v>
      </c>
      <c r="V39" s="164">
        <v>0</v>
      </c>
      <c r="W39" s="165">
        <v>223.1</v>
      </c>
      <c r="X39" s="164">
        <v>140.43170000000001</v>
      </c>
      <c r="Y39" s="165">
        <v>141.01679999999999</v>
      </c>
      <c r="Z39" s="164">
        <v>0</v>
      </c>
      <c r="AA39" s="165">
        <v>139.22200000000001</v>
      </c>
      <c r="AB39" s="165">
        <v>135.3228</v>
      </c>
      <c r="AC39" s="164">
        <v>0</v>
      </c>
      <c r="AD39" s="165">
        <v>142.77590000000001</v>
      </c>
      <c r="AE39" s="165">
        <v>126.8233</v>
      </c>
      <c r="AF39" s="165">
        <v>139.63489999999999</v>
      </c>
    </row>
    <row r="40" spans="1:32" ht="18" customHeight="1" x14ac:dyDescent="0.25">
      <c r="A40" s="160" t="s">
        <v>42</v>
      </c>
      <c r="B40" s="160" t="s">
        <v>770</v>
      </c>
      <c r="C40" s="165">
        <v>504.16309999999999</v>
      </c>
      <c r="D40" s="165">
        <v>501.27980000000002</v>
      </c>
      <c r="E40" s="164">
        <v>509.38220000000001</v>
      </c>
      <c r="F40" s="165">
        <v>492.78120000000001</v>
      </c>
      <c r="G40" s="165">
        <v>494.87889999999999</v>
      </c>
      <c r="H40" s="165">
        <v>496.08460000000002</v>
      </c>
      <c r="I40" s="164">
        <v>513.07470000000001</v>
      </c>
      <c r="J40" s="165">
        <v>494.46</v>
      </c>
      <c r="K40" s="164">
        <v>0</v>
      </c>
      <c r="L40" s="165">
        <v>484.26249999999999</v>
      </c>
      <c r="M40" s="165">
        <v>505.21100000000001</v>
      </c>
      <c r="N40" s="165">
        <v>491.54739999999998</v>
      </c>
      <c r="O40" s="165">
        <v>227.73599999999999</v>
      </c>
      <c r="P40" s="165">
        <v>224.4325</v>
      </c>
      <c r="Q40" s="165">
        <v>223.19820000000001</v>
      </c>
      <c r="R40" s="165">
        <v>215.56450000000001</v>
      </c>
      <c r="S40" s="165">
        <v>216.1979</v>
      </c>
      <c r="T40" s="165">
        <v>221.93520000000001</v>
      </c>
      <c r="U40" s="165">
        <v>224.3</v>
      </c>
      <c r="V40" s="164">
        <v>0</v>
      </c>
      <c r="W40" s="165">
        <v>222.8</v>
      </c>
      <c r="X40" s="164">
        <v>140.43170000000001</v>
      </c>
      <c r="Y40" s="165">
        <v>140.2345</v>
      </c>
      <c r="Z40" s="164">
        <v>0</v>
      </c>
      <c r="AA40" s="165">
        <v>139.2852</v>
      </c>
      <c r="AB40" s="165">
        <v>135.447</v>
      </c>
      <c r="AC40" s="164">
        <v>0</v>
      </c>
      <c r="AD40" s="165">
        <v>142.4246</v>
      </c>
      <c r="AE40" s="165">
        <v>127.9028</v>
      </c>
      <c r="AF40" s="165">
        <v>139.34899999999999</v>
      </c>
    </row>
    <row r="41" spans="1:32" ht="18" customHeight="1" x14ac:dyDescent="0.25">
      <c r="A41" s="160" t="s">
        <v>42</v>
      </c>
      <c r="B41" s="160" t="s">
        <v>771</v>
      </c>
      <c r="C41" s="168">
        <v>504.79259999999999</v>
      </c>
      <c r="D41" s="168">
        <v>503.11799999999999</v>
      </c>
      <c r="E41" s="167">
        <v>509.38220000000001</v>
      </c>
      <c r="F41" s="168">
        <v>497.20760000000001</v>
      </c>
      <c r="G41" s="168">
        <v>498.6114</v>
      </c>
      <c r="H41" s="168">
        <v>499.4357</v>
      </c>
      <c r="I41" s="167">
        <v>513.07470000000001</v>
      </c>
      <c r="J41" s="168">
        <v>498.28660000000002</v>
      </c>
      <c r="K41" s="167">
        <v>0</v>
      </c>
      <c r="L41" s="168">
        <v>486.34469999999999</v>
      </c>
      <c r="M41" s="168">
        <v>506.7749</v>
      </c>
      <c r="N41" s="168">
        <v>492.11660000000001</v>
      </c>
      <c r="O41" s="168">
        <v>228.19049999999999</v>
      </c>
      <c r="P41" s="168">
        <v>225.2467</v>
      </c>
      <c r="Q41" s="168">
        <v>225.26920000000001</v>
      </c>
      <c r="R41" s="168">
        <v>217.08609999999999</v>
      </c>
      <c r="S41" s="168">
        <v>217.89590000000001</v>
      </c>
      <c r="T41" s="168">
        <v>222.04849999999999</v>
      </c>
      <c r="U41" s="168">
        <v>225</v>
      </c>
      <c r="V41" s="167">
        <v>0</v>
      </c>
      <c r="W41" s="168">
        <v>223.4</v>
      </c>
      <c r="X41" s="167">
        <v>140.43170000000001</v>
      </c>
      <c r="Y41" s="168">
        <v>141.0274</v>
      </c>
      <c r="Z41" s="167">
        <v>0</v>
      </c>
      <c r="AA41" s="168">
        <v>139.59780000000001</v>
      </c>
      <c r="AB41" s="168">
        <v>135.52979999999999</v>
      </c>
      <c r="AC41" s="167">
        <v>0</v>
      </c>
      <c r="AD41" s="168">
        <v>142.893</v>
      </c>
      <c r="AE41" s="168">
        <v>127.2508</v>
      </c>
      <c r="AF41" s="168">
        <v>139.4716</v>
      </c>
    </row>
    <row r="42" spans="1:32" ht="18" customHeight="1" x14ac:dyDescent="0.25">
      <c r="A42" s="160" t="s">
        <v>42</v>
      </c>
      <c r="B42" s="160" t="s">
        <v>772</v>
      </c>
      <c r="C42" s="162">
        <v>506.94330000000002</v>
      </c>
      <c r="D42" s="162">
        <v>511.67829999999998</v>
      </c>
      <c r="E42" s="161">
        <v>509.38220000000001</v>
      </c>
      <c r="F42" s="162">
        <v>496.95800000000003</v>
      </c>
      <c r="G42" s="162">
        <v>498.44729999999998</v>
      </c>
      <c r="H42" s="162">
        <v>498.35509999999999</v>
      </c>
      <c r="I42" s="161">
        <v>513.07470000000001</v>
      </c>
      <c r="J42" s="162">
        <v>495.04250000000002</v>
      </c>
      <c r="K42" s="161">
        <v>0</v>
      </c>
      <c r="L42" s="162">
        <v>484.18490000000003</v>
      </c>
      <c r="M42" s="162">
        <v>504.71440000000001</v>
      </c>
      <c r="N42" s="162">
        <v>490.64370000000002</v>
      </c>
      <c r="O42" s="162">
        <v>228.2816</v>
      </c>
      <c r="P42" s="162">
        <v>226.2704</v>
      </c>
      <c r="Q42" s="162">
        <v>225.88159999999999</v>
      </c>
      <c r="R42" s="162">
        <v>217.4504</v>
      </c>
      <c r="S42" s="162">
        <v>217.40129999999999</v>
      </c>
      <c r="T42" s="162">
        <v>221.68680000000001</v>
      </c>
      <c r="U42" s="162">
        <v>224.9</v>
      </c>
      <c r="V42" s="161">
        <v>0</v>
      </c>
      <c r="W42" s="162">
        <v>223.2</v>
      </c>
      <c r="X42" s="161">
        <v>140.43170000000001</v>
      </c>
      <c r="Y42" s="162">
        <v>140.66220000000001</v>
      </c>
      <c r="Z42" s="161">
        <v>0</v>
      </c>
      <c r="AA42" s="162">
        <v>139.2877</v>
      </c>
      <c r="AB42" s="162">
        <v>135.26759999999999</v>
      </c>
      <c r="AC42" s="161">
        <v>0</v>
      </c>
      <c r="AD42" s="162">
        <v>142.5856</v>
      </c>
      <c r="AE42" s="162">
        <v>128.6413</v>
      </c>
      <c r="AF42" s="162">
        <v>139.65530000000001</v>
      </c>
    </row>
    <row r="43" spans="1:32" ht="18" customHeight="1" x14ac:dyDescent="0.25">
      <c r="A43" s="160" t="s">
        <v>42</v>
      </c>
      <c r="B43" s="160" t="s">
        <v>773</v>
      </c>
      <c r="C43" s="165">
        <v>508.20229999999998</v>
      </c>
      <c r="D43" s="165">
        <v>515.93230000000005</v>
      </c>
      <c r="E43" s="164">
        <v>509.38220000000001</v>
      </c>
      <c r="F43" s="165">
        <v>502.34530000000001</v>
      </c>
      <c r="G43" s="165">
        <v>503.60039999999998</v>
      </c>
      <c r="H43" s="165">
        <v>503.96839999999997</v>
      </c>
      <c r="I43" s="164">
        <v>513.07470000000001</v>
      </c>
      <c r="J43" s="165">
        <v>498.64330000000001</v>
      </c>
      <c r="K43" s="164">
        <v>0</v>
      </c>
      <c r="L43" s="165">
        <v>486.6198</v>
      </c>
      <c r="M43" s="165">
        <v>506.94170000000003</v>
      </c>
      <c r="N43" s="165">
        <v>492.73860000000002</v>
      </c>
      <c r="O43" s="165">
        <v>228.55510000000001</v>
      </c>
      <c r="P43" s="165">
        <v>227.4957</v>
      </c>
      <c r="Q43" s="165">
        <v>226.7165</v>
      </c>
      <c r="R43" s="165">
        <v>219.7099</v>
      </c>
      <c r="S43" s="165">
        <v>218.90729999999999</v>
      </c>
      <c r="T43" s="165">
        <v>221.89089999999999</v>
      </c>
      <c r="U43" s="165">
        <v>225</v>
      </c>
      <c r="V43" s="164">
        <v>0</v>
      </c>
      <c r="W43" s="165">
        <v>223.7</v>
      </c>
      <c r="X43" s="164">
        <v>140.43170000000001</v>
      </c>
      <c r="Y43" s="165">
        <v>140.733</v>
      </c>
      <c r="Z43" s="164">
        <v>0</v>
      </c>
      <c r="AA43" s="165">
        <v>139.58850000000001</v>
      </c>
      <c r="AB43" s="165">
        <v>136.05420000000001</v>
      </c>
      <c r="AC43" s="164">
        <v>0</v>
      </c>
      <c r="AD43" s="165">
        <v>142.76130000000001</v>
      </c>
      <c r="AE43" s="165">
        <v>129.4539</v>
      </c>
      <c r="AF43" s="165">
        <v>139.75749999999999</v>
      </c>
    </row>
    <row r="44" spans="1:32" ht="18" customHeight="1" x14ac:dyDescent="0.25">
      <c r="A44" s="160" t="s">
        <v>42</v>
      </c>
      <c r="B44" s="160" t="s">
        <v>774</v>
      </c>
      <c r="C44" s="165">
        <v>504.26799999999997</v>
      </c>
      <c r="D44" s="165">
        <v>504.90350000000001</v>
      </c>
      <c r="E44" s="164">
        <v>509.38220000000001</v>
      </c>
      <c r="F44" s="165">
        <v>500.48</v>
      </c>
      <c r="G44" s="165">
        <v>501.76459999999997</v>
      </c>
      <c r="H44" s="165">
        <v>501.4803</v>
      </c>
      <c r="I44" s="164">
        <v>513.07470000000001</v>
      </c>
      <c r="J44" s="165">
        <v>496.44400000000002</v>
      </c>
      <c r="K44" s="164">
        <v>0</v>
      </c>
      <c r="L44" s="165">
        <v>485.83179999999999</v>
      </c>
      <c r="M44" s="165">
        <v>505.084</v>
      </c>
      <c r="N44" s="165">
        <v>491.71839999999997</v>
      </c>
      <c r="O44" s="165">
        <v>227.9281</v>
      </c>
      <c r="P44" s="165">
        <v>223.84950000000001</v>
      </c>
      <c r="Q44" s="165">
        <v>225.7407</v>
      </c>
      <c r="R44" s="165">
        <v>219.303</v>
      </c>
      <c r="S44" s="165">
        <v>217.79990000000001</v>
      </c>
      <c r="T44" s="165">
        <v>221.99690000000001</v>
      </c>
      <c r="U44" s="165">
        <v>225</v>
      </c>
      <c r="V44" s="164">
        <v>0</v>
      </c>
      <c r="W44" s="165">
        <v>223.9</v>
      </c>
      <c r="X44" s="164">
        <v>140.43170000000001</v>
      </c>
      <c r="Y44" s="165">
        <v>140.58619999999999</v>
      </c>
      <c r="Z44" s="164">
        <v>0</v>
      </c>
      <c r="AA44" s="165">
        <v>139.8074</v>
      </c>
      <c r="AB44" s="165">
        <v>136.05420000000001</v>
      </c>
      <c r="AC44" s="164">
        <v>0</v>
      </c>
      <c r="AD44" s="165">
        <v>142.80520000000001</v>
      </c>
      <c r="AE44" s="165">
        <v>130.38509999999999</v>
      </c>
      <c r="AF44" s="165">
        <v>139.73699999999999</v>
      </c>
    </row>
    <row r="45" spans="1:32" ht="18" customHeight="1" x14ac:dyDescent="0.25">
      <c r="A45" s="160" t="s">
        <v>42</v>
      </c>
      <c r="B45" s="160" t="s">
        <v>775</v>
      </c>
      <c r="C45" s="165">
        <v>507.41550000000001</v>
      </c>
      <c r="D45" s="165">
        <v>511.83589999999998</v>
      </c>
      <c r="E45" s="164">
        <v>509.38220000000001</v>
      </c>
      <c r="F45" s="165">
        <v>511.93990000000002</v>
      </c>
      <c r="G45" s="165">
        <v>514.11149999999998</v>
      </c>
      <c r="H45" s="165">
        <v>512.76530000000002</v>
      </c>
      <c r="I45" s="164">
        <v>513.07470000000001</v>
      </c>
      <c r="J45" s="165">
        <v>503.58870000000002</v>
      </c>
      <c r="K45" s="164">
        <v>0</v>
      </c>
      <c r="L45" s="165">
        <v>487.54390000000001</v>
      </c>
      <c r="M45" s="165">
        <v>506.12639999999999</v>
      </c>
      <c r="N45" s="165">
        <v>492.13350000000003</v>
      </c>
      <c r="O45" s="165">
        <v>228.3313</v>
      </c>
      <c r="P45" s="165">
        <v>226.57210000000001</v>
      </c>
      <c r="Q45" s="165">
        <v>227.6611</v>
      </c>
      <c r="R45" s="165">
        <v>225.41470000000001</v>
      </c>
      <c r="S45" s="165">
        <v>223.684</v>
      </c>
      <c r="T45" s="165">
        <v>222.23249999999999</v>
      </c>
      <c r="U45" s="165">
        <v>225</v>
      </c>
      <c r="V45" s="164">
        <v>0</v>
      </c>
      <c r="W45" s="165">
        <v>224.7</v>
      </c>
      <c r="X45" s="164">
        <v>140.43170000000001</v>
      </c>
      <c r="Y45" s="165">
        <v>140.65979999999999</v>
      </c>
      <c r="Z45" s="164">
        <v>0</v>
      </c>
      <c r="AA45" s="165">
        <v>139.77189999999999</v>
      </c>
      <c r="AB45" s="165">
        <v>136.19220000000001</v>
      </c>
      <c r="AC45" s="164">
        <v>0</v>
      </c>
      <c r="AD45" s="165">
        <v>142.84909999999999</v>
      </c>
      <c r="AE45" s="165">
        <v>131.62129999999999</v>
      </c>
      <c r="AF45" s="165">
        <v>140.1251</v>
      </c>
    </row>
    <row r="46" spans="1:32" ht="18" customHeight="1" x14ac:dyDescent="0.25">
      <c r="A46" s="160" t="s">
        <v>42</v>
      </c>
      <c r="B46" s="160" t="s">
        <v>776</v>
      </c>
      <c r="C46" s="165">
        <v>507.46789999999999</v>
      </c>
      <c r="D46" s="165">
        <v>510.52289999999999</v>
      </c>
      <c r="E46" s="164">
        <v>509.38220000000001</v>
      </c>
      <c r="F46" s="165">
        <v>504.48009999999999</v>
      </c>
      <c r="G46" s="165">
        <v>506.59550000000002</v>
      </c>
      <c r="H46" s="165">
        <v>507.1508</v>
      </c>
      <c r="I46" s="164">
        <v>513.07470000000001</v>
      </c>
      <c r="J46" s="165">
        <v>497.41699999999997</v>
      </c>
      <c r="K46" s="164">
        <v>0</v>
      </c>
      <c r="L46" s="165">
        <v>487.09699999999998</v>
      </c>
      <c r="M46" s="165">
        <v>506.02539999999999</v>
      </c>
      <c r="N46" s="165">
        <v>492.09820000000002</v>
      </c>
      <c r="O46" s="165">
        <v>227.93700000000001</v>
      </c>
      <c r="P46" s="165">
        <v>225.62479999999999</v>
      </c>
      <c r="Q46" s="165">
        <v>226.9529</v>
      </c>
      <c r="R46" s="165">
        <v>219.12119999999999</v>
      </c>
      <c r="S46" s="165">
        <v>216.27170000000001</v>
      </c>
      <c r="T46" s="165">
        <v>222.16820000000001</v>
      </c>
      <c r="U46" s="165">
        <v>225.6</v>
      </c>
      <c r="V46" s="164">
        <v>0</v>
      </c>
      <c r="W46" s="165">
        <v>224.5</v>
      </c>
      <c r="X46" s="164">
        <v>140.43170000000001</v>
      </c>
      <c r="Y46" s="165">
        <v>140.9272</v>
      </c>
      <c r="Z46" s="164">
        <v>0</v>
      </c>
      <c r="AA46" s="165">
        <v>139.13229999999999</v>
      </c>
      <c r="AB46" s="165">
        <v>137.03399999999999</v>
      </c>
      <c r="AC46" s="164">
        <v>0</v>
      </c>
      <c r="AD46" s="165">
        <v>143.1712</v>
      </c>
      <c r="AE46" s="165">
        <v>130.4794</v>
      </c>
      <c r="AF46" s="165">
        <v>139.73699999999999</v>
      </c>
    </row>
    <row r="47" spans="1:32" ht="18" customHeight="1" x14ac:dyDescent="0.25">
      <c r="A47" s="160" t="s">
        <v>42</v>
      </c>
      <c r="B47" s="160" t="s">
        <v>777</v>
      </c>
      <c r="C47" s="165">
        <v>505.10730000000001</v>
      </c>
      <c r="D47" s="165">
        <v>506.05889999999999</v>
      </c>
      <c r="E47" s="164">
        <v>509.38220000000001</v>
      </c>
      <c r="F47" s="165">
        <v>502.34769999999997</v>
      </c>
      <c r="G47" s="165">
        <v>504.39890000000003</v>
      </c>
      <c r="H47" s="165">
        <v>504.86130000000003</v>
      </c>
      <c r="I47" s="164">
        <v>513.07470000000001</v>
      </c>
      <c r="J47" s="165">
        <v>496.5772</v>
      </c>
      <c r="K47" s="164">
        <v>0</v>
      </c>
      <c r="L47" s="165">
        <v>486.43049999999999</v>
      </c>
      <c r="M47" s="165">
        <v>505.6986</v>
      </c>
      <c r="N47" s="165">
        <v>491.93079999999998</v>
      </c>
      <c r="O47" s="165">
        <v>227.4648</v>
      </c>
      <c r="P47" s="165">
        <v>223.52109999999999</v>
      </c>
      <c r="Q47" s="165">
        <v>226.06790000000001</v>
      </c>
      <c r="R47" s="165">
        <v>218.45830000000001</v>
      </c>
      <c r="S47" s="165">
        <v>215.17169999999999</v>
      </c>
      <c r="T47" s="165">
        <v>222.16669999999999</v>
      </c>
      <c r="U47" s="165">
        <v>225.6</v>
      </c>
      <c r="V47" s="164">
        <v>0</v>
      </c>
      <c r="W47" s="165">
        <v>224.6</v>
      </c>
      <c r="X47" s="164">
        <v>140.43170000000001</v>
      </c>
      <c r="Y47" s="165">
        <v>141.477</v>
      </c>
      <c r="Z47" s="164">
        <v>0</v>
      </c>
      <c r="AA47" s="165">
        <v>139.78559999999999</v>
      </c>
      <c r="AB47" s="165">
        <v>137.31</v>
      </c>
      <c r="AC47" s="164">
        <v>0</v>
      </c>
      <c r="AD47" s="165">
        <v>143.28829999999999</v>
      </c>
      <c r="AE47" s="165">
        <v>129.44970000000001</v>
      </c>
      <c r="AF47" s="165">
        <v>139.75749999999999</v>
      </c>
    </row>
    <row r="48" spans="1:32" ht="18" customHeight="1" x14ac:dyDescent="0.25">
      <c r="A48" s="160" t="s">
        <v>42</v>
      </c>
      <c r="B48" s="160" t="s">
        <v>778</v>
      </c>
      <c r="C48" s="165">
        <v>504.8451</v>
      </c>
      <c r="D48" s="165">
        <v>504.2208</v>
      </c>
      <c r="E48" s="164">
        <v>509.38220000000001</v>
      </c>
      <c r="F48" s="165">
        <v>502.42230000000001</v>
      </c>
      <c r="G48" s="165">
        <v>504.38990000000001</v>
      </c>
      <c r="H48" s="165">
        <v>505.27760000000001</v>
      </c>
      <c r="I48" s="164">
        <v>513.07470000000001</v>
      </c>
      <c r="J48" s="165">
        <v>494.46910000000003</v>
      </c>
      <c r="K48" s="164">
        <v>0</v>
      </c>
      <c r="L48" s="165">
        <v>486.20490000000001</v>
      </c>
      <c r="M48" s="165">
        <v>505.50220000000002</v>
      </c>
      <c r="N48" s="165">
        <v>491.79259999999999</v>
      </c>
      <c r="O48" s="165">
        <v>227.1404</v>
      </c>
      <c r="P48" s="165">
        <v>222.6883</v>
      </c>
      <c r="Q48" s="165">
        <v>225.13239999999999</v>
      </c>
      <c r="R48" s="165">
        <v>219.1362</v>
      </c>
      <c r="S48" s="165">
        <v>216.02070000000001</v>
      </c>
      <c r="T48" s="165">
        <v>221.91739999999999</v>
      </c>
      <c r="U48" s="165">
        <v>225</v>
      </c>
      <c r="V48" s="164">
        <v>0</v>
      </c>
      <c r="W48" s="165">
        <v>224.7</v>
      </c>
      <c r="X48" s="164">
        <v>140.43170000000001</v>
      </c>
      <c r="Y48" s="165">
        <v>141.2167</v>
      </c>
      <c r="Z48" s="164">
        <v>0</v>
      </c>
      <c r="AA48" s="165">
        <v>139.41800000000001</v>
      </c>
      <c r="AB48" s="165">
        <v>137.2962</v>
      </c>
      <c r="AC48" s="164">
        <v>0</v>
      </c>
      <c r="AD48" s="165">
        <v>143.15649999999999</v>
      </c>
      <c r="AE48" s="165">
        <v>131.55189999999999</v>
      </c>
      <c r="AF48" s="165">
        <v>139.73699999999999</v>
      </c>
    </row>
    <row r="49" spans="1:32" ht="18" customHeight="1" x14ac:dyDescent="0.25">
      <c r="A49" s="160" t="s">
        <v>42</v>
      </c>
      <c r="B49" s="160" t="s">
        <v>779</v>
      </c>
      <c r="C49" s="168">
        <v>503.79590000000002</v>
      </c>
      <c r="D49" s="168">
        <v>498.49639999999999</v>
      </c>
      <c r="E49" s="167">
        <v>509.38220000000001</v>
      </c>
      <c r="F49" s="168">
        <v>499.87689999999998</v>
      </c>
      <c r="G49" s="168">
        <v>501.5489</v>
      </c>
      <c r="H49" s="168">
        <v>502.76319999999998</v>
      </c>
      <c r="I49" s="167">
        <v>513.07470000000001</v>
      </c>
      <c r="J49" s="168">
        <v>492.3734</v>
      </c>
      <c r="K49" s="167">
        <v>0</v>
      </c>
      <c r="L49" s="168">
        <v>484.45089999999999</v>
      </c>
      <c r="M49" s="168">
        <v>503.7355</v>
      </c>
      <c r="N49" s="168">
        <v>489.9502</v>
      </c>
      <c r="O49" s="168">
        <v>227.20419999999999</v>
      </c>
      <c r="P49" s="168">
        <v>224.64279999999999</v>
      </c>
      <c r="Q49" s="168">
        <v>225.11680000000001</v>
      </c>
      <c r="R49" s="168">
        <v>218.2225</v>
      </c>
      <c r="S49" s="168">
        <v>215.4153</v>
      </c>
      <c r="T49" s="168">
        <v>221.58670000000001</v>
      </c>
      <c r="U49" s="168">
        <v>224.3</v>
      </c>
      <c r="V49" s="167">
        <v>0</v>
      </c>
      <c r="W49" s="168">
        <v>223.8</v>
      </c>
      <c r="X49" s="167">
        <v>139.40819999999999</v>
      </c>
      <c r="Y49" s="168">
        <v>140.73929999999999</v>
      </c>
      <c r="Z49" s="167">
        <v>0</v>
      </c>
      <c r="AA49" s="168">
        <v>138.8066</v>
      </c>
      <c r="AB49" s="168">
        <v>137.172</v>
      </c>
      <c r="AC49" s="167">
        <v>0</v>
      </c>
      <c r="AD49" s="168">
        <v>142.41</v>
      </c>
      <c r="AE49" s="168">
        <v>131.31309999999999</v>
      </c>
      <c r="AF49" s="168">
        <v>139.34899999999999</v>
      </c>
    </row>
    <row r="50" spans="1:32" ht="18" customHeight="1" x14ac:dyDescent="0.25">
      <c r="A50" s="160" t="s">
        <v>42</v>
      </c>
      <c r="B50" s="160" t="s">
        <v>780</v>
      </c>
      <c r="C50" s="162">
        <v>504.58280000000002</v>
      </c>
      <c r="D50" s="162">
        <v>500.91230000000002</v>
      </c>
      <c r="E50" s="161">
        <v>509.38220000000001</v>
      </c>
      <c r="F50" s="162">
        <v>502.2004</v>
      </c>
      <c r="G50" s="162">
        <v>504.29790000000003</v>
      </c>
      <c r="H50" s="162">
        <v>505.57389999999998</v>
      </c>
      <c r="I50" s="161">
        <v>513.07470000000001</v>
      </c>
      <c r="J50" s="162">
        <v>494.39699999999999</v>
      </c>
      <c r="K50" s="161">
        <v>0</v>
      </c>
      <c r="L50" s="162">
        <v>484.61509999999998</v>
      </c>
      <c r="M50" s="162">
        <v>504.40480000000002</v>
      </c>
      <c r="N50" s="162">
        <v>490.68880000000001</v>
      </c>
      <c r="O50" s="162">
        <v>227.61449999999999</v>
      </c>
      <c r="P50" s="162">
        <v>225.43279999999999</v>
      </c>
      <c r="Q50" s="162">
        <v>226.18610000000001</v>
      </c>
      <c r="R50" s="162">
        <v>219.5822</v>
      </c>
      <c r="S50" s="162">
        <v>216.59649999999999</v>
      </c>
      <c r="T50" s="162">
        <v>221.65539999999999</v>
      </c>
      <c r="U50" s="162">
        <v>223.7</v>
      </c>
      <c r="V50" s="161">
        <v>0</v>
      </c>
      <c r="W50" s="162">
        <v>223.8</v>
      </c>
      <c r="X50" s="161">
        <v>140.43170000000001</v>
      </c>
      <c r="Y50" s="162">
        <v>140.4648</v>
      </c>
      <c r="Z50" s="161">
        <v>0</v>
      </c>
      <c r="AA50" s="162">
        <v>139.11429999999999</v>
      </c>
      <c r="AB50" s="162">
        <v>137.22720000000001</v>
      </c>
      <c r="AC50" s="161">
        <v>0</v>
      </c>
      <c r="AD50" s="162">
        <v>142.62960000000001</v>
      </c>
      <c r="AE50" s="162">
        <v>131.25819999999999</v>
      </c>
      <c r="AF50" s="162">
        <v>139.73699999999999</v>
      </c>
    </row>
    <row r="51" spans="1:32" ht="18" customHeight="1" x14ac:dyDescent="0.25">
      <c r="A51" s="160" t="s">
        <v>42</v>
      </c>
      <c r="B51" s="160" t="s">
        <v>781</v>
      </c>
      <c r="C51" s="165">
        <v>505.10730000000001</v>
      </c>
      <c r="D51" s="165">
        <v>501.43740000000003</v>
      </c>
      <c r="E51" s="164">
        <v>498.24810000000002</v>
      </c>
      <c r="F51" s="165">
        <v>504.73930000000001</v>
      </c>
      <c r="G51" s="165">
        <v>506.49919999999997</v>
      </c>
      <c r="H51" s="165">
        <v>506.62849999999997</v>
      </c>
      <c r="I51" s="164">
        <v>513.07470000000001</v>
      </c>
      <c r="J51" s="165">
        <v>494.97390000000001</v>
      </c>
      <c r="K51" s="164">
        <v>0</v>
      </c>
      <c r="L51" s="165">
        <v>485.3544</v>
      </c>
      <c r="M51" s="165">
        <v>504.59949999999998</v>
      </c>
      <c r="N51" s="165">
        <v>490.54919999999998</v>
      </c>
      <c r="O51" s="165">
        <v>228.00319999999999</v>
      </c>
      <c r="P51" s="165">
        <v>225.97069999999999</v>
      </c>
      <c r="Q51" s="165">
        <v>226.46440000000001</v>
      </c>
      <c r="R51" s="165">
        <v>220.80119999999999</v>
      </c>
      <c r="S51" s="165">
        <v>217.94759999999999</v>
      </c>
      <c r="T51" s="165">
        <v>221.66900000000001</v>
      </c>
      <c r="U51" s="165">
        <v>224.3</v>
      </c>
      <c r="V51" s="164">
        <v>0</v>
      </c>
      <c r="W51" s="165">
        <v>224.2</v>
      </c>
      <c r="X51" s="164">
        <v>140.43170000000001</v>
      </c>
      <c r="Y51" s="165">
        <v>140.18260000000001</v>
      </c>
      <c r="Z51" s="164">
        <v>0</v>
      </c>
      <c r="AA51" s="165">
        <v>138.96600000000001</v>
      </c>
      <c r="AB51" s="165">
        <v>136.19220000000001</v>
      </c>
      <c r="AC51" s="164">
        <v>0</v>
      </c>
      <c r="AD51" s="165">
        <v>142.2636</v>
      </c>
      <c r="AE51" s="165">
        <v>130.96459999999999</v>
      </c>
      <c r="AF51" s="165">
        <v>139.6962</v>
      </c>
    </row>
    <row r="52" spans="1:32" ht="18" customHeight="1" x14ac:dyDescent="0.25">
      <c r="A52" s="160" t="s">
        <v>42</v>
      </c>
      <c r="B52" s="160" t="s">
        <v>782</v>
      </c>
      <c r="C52" s="165">
        <v>505.31720000000001</v>
      </c>
      <c r="D52" s="165">
        <v>503.38060000000002</v>
      </c>
      <c r="E52" s="164">
        <v>501.18920000000003</v>
      </c>
      <c r="F52" s="165">
        <v>508.93439999999998</v>
      </c>
      <c r="G52" s="165">
        <v>510.78660000000002</v>
      </c>
      <c r="H52" s="165">
        <v>511.05399999999997</v>
      </c>
      <c r="I52" s="164">
        <v>513.07470000000001</v>
      </c>
      <c r="J52" s="165">
        <v>498.17489999999998</v>
      </c>
      <c r="K52" s="164">
        <v>0</v>
      </c>
      <c r="L52" s="165">
        <v>487.04289999999997</v>
      </c>
      <c r="M52" s="165">
        <v>505.15570000000002</v>
      </c>
      <c r="N52" s="165">
        <v>491.39850000000001</v>
      </c>
      <c r="O52" s="165">
        <v>228.18170000000001</v>
      </c>
      <c r="P52" s="165">
        <v>226.5745</v>
      </c>
      <c r="Q52" s="165">
        <v>227.3432</v>
      </c>
      <c r="R52" s="165">
        <v>222.62180000000001</v>
      </c>
      <c r="S52" s="165">
        <v>219.89670000000001</v>
      </c>
      <c r="T52" s="165">
        <v>221.86529999999999</v>
      </c>
      <c r="U52" s="165">
        <v>225</v>
      </c>
      <c r="V52" s="164">
        <v>0</v>
      </c>
      <c r="W52" s="165">
        <v>224.6</v>
      </c>
      <c r="X52" s="164">
        <v>140.43170000000001</v>
      </c>
      <c r="Y52" s="165">
        <v>140.48750000000001</v>
      </c>
      <c r="Z52" s="164">
        <v>0</v>
      </c>
      <c r="AA52" s="165">
        <v>139.0779</v>
      </c>
      <c r="AB52" s="165">
        <v>135.8886</v>
      </c>
      <c r="AC52" s="164">
        <v>0</v>
      </c>
      <c r="AD52" s="165">
        <v>142.7028</v>
      </c>
      <c r="AE52" s="165">
        <v>131.87569999999999</v>
      </c>
      <c r="AF52" s="165">
        <v>140.1455</v>
      </c>
    </row>
    <row r="53" spans="1:32" ht="18" customHeight="1" x14ac:dyDescent="0.25">
      <c r="A53" s="160" t="s">
        <v>42</v>
      </c>
      <c r="B53" s="160" t="s">
        <v>783</v>
      </c>
      <c r="C53" s="165">
        <v>504.63529999999997</v>
      </c>
      <c r="D53" s="165">
        <v>498.86399999999998</v>
      </c>
      <c r="E53" s="164">
        <v>497.5129</v>
      </c>
      <c r="F53" s="165">
        <v>507.86649999999997</v>
      </c>
      <c r="G53" s="165">
        <v>509.82819999999998</v>
      </c>
      <c r="H53" s="165">
        <v>510.14510000000001</v>
      </c>
      <c r="I53" s="164">
        <v>513.07470000000001</v>
      </c>
      <c r="J53" s="165">
        <v>498.81349999999998</v>
      </c>
      <c r="K53" s="164">
        <v>0</v>
      </c>
      <c r="L53" s="165">
        <v>487.16019999999997</v>
      </c>
      <c r="M53" s="165">
        <v>505.36939999999998</v>
      </c>
      <c r="N53" s="165">
        <v>491.96780000000001</v>
      </c>
      <c r="O53" s="165">
        <v>228.54400000000001</v>
      </c>
      <c r="P53" s="165">
        <v>225.8802</v>
      </c>
      <c r="Q53" s="165">
        <v>226.59950000000001</v>
      </c>
      <c r="R53" s="165">
        <v>222.73759999999999</v>
      </c>
      <c r="S53" s="165">
        <v>220.0812</v>
      </c>
      <c r="T53" s="165">
        <v>221.97659999999999</v>
      </c>
      <c r="U53" s="165">
        <v>225</v>
      </c>
      <c r="V53" s="164">
        <v>0</v>
      </c>
      <c r="W53" s="165">
        <v>225.6</v>
      </c>
      <c r="X53" s="164">
        <v>140.43170000000001</v>
      </c>
      <c r="Y53" s="165">
        <v>140.8519</v>
      </c>
      <c r="Z53" s="164">
        <v>0</v>
      </c>
      <c r="AA53" s="165">
        <v>139.36949999999999</v>
      </c>
      <c r="AB53" s="165">
        <v>136.21979999999999</v>
      </c>
      <c r="AC53" s="164">
        <v>0</v>
      </c>
      <c r="AD53" s="165">
        <v>143.3468</v>
      </c>
      <c r="AE53" s="165">
        <v>131.04830000000001</v>
      </c>
      <c r="AF53" s="165">
        <v>140.1455</v>
      </c>
    </row>
    <row r="54" spans="1:32" ht="18" customHeight="1" x14ac:dyDescent="0.25">
      <c r="A54" s="160" t="s">
        <v>42</v>
      </c>
      <c r="B54" s="160" t="s">
        <v>784</v>
      </c>
      <c r="C54" s="165">
        <v>501.64519999999999</v>
      </c>
      <c r="D54" s="165">
        <v>501.6474</v>
      </c>
      <c r="E54" s="164">
        <v>492.78620000000001</v>
      </c>
      <c r="F54" s="165">
        <v>511.03230000000002</v>
      </c>
      <c r="G54" s="165">
        <v>513.17600000000004</v>
      </c>
      <c r="H54" s="165">
        <v>513.83619999999996</v>
      </c>
      <c r="I54" s="164">
        <v>513.07470000000001</v>
      </c>
      <c r="J54" s="165">
        <v>501.29919999999998</v>
      </c>
      <c r="K54" s="164">
        <v>0</v>
      </c>
      <c r="L54" s="165">
        <v>487.22739999999999</v>
      </c>
      <c r="M54" s="165">
        <v>506.75959999999998</v>
      </c>
      <c r="N54" s="165">
        <v>491.91550000000001</v>
      </c>
      <c r="O54" s="165">
        <v>228.8194</v>
      </c>
      <c r="P54" s="165">
        <v>225.38419999999999</v>
      </c>
      <c r="Q54" s="165">
        <v>226.63900000000001</v>
      </c>
      <c r="R54" s="165">
        <v>223.30879999999999</v>
      </c>
      <c r="S54" s="165">
        <v>221.4692</v>
      </c>
      <c r="T54" s="165">
        <v>222.11189999999999</v>
      </c>
      <c r="U54" s="165">
        <v>225.6</v>
      </c>
      <c r="V54" s="164">
        <v>0</v>
      </c>
      <c r="W54" s="165">
        <v>226.2</v>
      </c>
      <c r="X54" s="164">
        <v>140.17349999999999</v>
      </c>
      <c r="Y54" s="165">
        <v>140.92070000000001</v>
      </c>
      <c r="Z54" s="164">
        <v>0</v>
      </c>
      <c r="AA54" s="165">
        <v>139.28319999999999</v>
      </c>
      <c r="AB54" s="165">
        <v>136.19220000000001</v>
      </c>
      <c r="AC54" s="164">
        <v>0</v>
      </c>
      <c r="AD54" s="165">
        <v>143.30289999999999</v>
      </c>
      <c r="AE54" s="165">
        <v>128.4538</v>
      </c>
      <c r="AF54" s="165">
        <v>140.1251</v>
      </c>
    </row>
    <row r="55" spans="1:32" ht="18" customHeight="1" x14ac:dyDescent="0.25">
      <c r="A55" s="160" t="s">
        <v>42</v>
      </c>
      <c r="B55" s="160" t="s">
        <v>785</v>
      </c>
      <c r="C55" s="165">
        <v>498.86489999999998</v>
      </c>
      <c r="D55" s="165">
        <v>504.2208</v>
      </c>
      <c r="E55" s="164">
        <v>503.44760000000002</v>
      </c>
      <c r="F55" s="165">
        <v>514.98050000000001</v>
      </c>
      <c r="G55" s="165">
        <v>515.71190000000001</v>
      </c>
      <c r="H55" s="165">
        <v>515.84029999999996</v>
      </c>
      <c r="I55" s="164">
        <v>513.07470000000001</v>
      </c>
      <c r="J55" s="165">
        <v>501.34989999999999</v>
      </c>
      <c r="K55" s="164">
        <v>0</v>
      </c>
      <c r="L55" s="165">
        <v>488.32170000000002</v>
      </c>
      <c r="M55" s="165">
        <v>505.87209999999999</v>
      </c>
      <c r="N55" s="165">
        <v>493.21699999999998</v>
      </c>
      <c r="O55" s="165">
        <v>228.04570000000001</v>
      </c>
      <c r="P55" s="165">
        <v>222.952</v>
      </c>
      <c r="Q55" s="165">
        <v>224.60239999999999</v>
      </c>
      <c r="R55" s="165">
        <v>220.7671</v>
      </c>
      <c r="S55" s="165">
        <v>220.77520000000001</v>
      </c>
      <c r="T55" s="165">
        <v>222.13030000000001</v>
      </c>
      <c r="U55" s="165">
        <v>225.6</v>
      </c>
      <c r="V55" s="164">
        <v>0</v>
      </c>
      <c r="W55" s="165">
        <v>226.5</v>
      </c>
      <c r="X55" s="164">
        <v>140.14189999999999</v>
      </c>
      <c r="Y55" s="165">
        <v>141.0009</v>
      </c>
      <c r="Z55" s="164">
        <v>0</v>
      </c>
      <c r="AA55" s="165">
        <v>139.5033</v>
      </c>
      <c r="AB55" s="165">
        <v>135.447</v>
      </c>
      <c r="AC55" s="164">
        <v>0</v>
      </c>
      <c r="AD55" s="165">
        <v>143.43459999999999</v>
      </c>
      <c r="AE55" s="165">
        <v>127.98180000000001</v>
      </c>
      <c r="AF55" s="165">
        <v>140.5335</v>
      </c>
    </row>
    <row r="56" spans="1:32" ht="18" customHeight="1" x14ac:dyDescent="0.25">
      <c r="A56" s="160" t="s">
        <v>42</v>
      </c>
      <c r="B56" s="160" t="s">
        <v>786</v>
      </c>
      <c r="C56" s="165">
        <v>497.18630000000002</v>
      </c>
      <c r="D56" s="165">
        <v>501.0172</v>
      </c>
      <c r="E56" s="165">
        <v>497.61790000000002</v>
      </c>
      <c r="F56" s="165">
        <v>512.50340000000006</v>
      </c>
      <c r="G56" s="165">
        <v>513.07730000000004</v>
      </c>
      <c r="H56" s="165">
        <v>513.1431</v>
      </c>
      <c r="I56" s="164">
        <v>513.07470000000001</v>
      </c>
      <c r="J56" s="165">
        <v>500.5283</v>
      </c>
      <c r="K56" s="164">
        <v>0</v>
      </c>
      <c r="L56" s="165">
        <v>487.52929999999998</v>
      </c>
      <c r="M56" s="165">
        <v>505.05590000000001</v>
      </c>
      <c r="N56" s="165">
        <v>492.3621</v>
      </c>
      <c r="O56" s="165">
        <v>228.43430000000001</v>
      </c>
      <c r="P56" s="165">
        <v>221.70689999999999</v>
      </c>
      <c r="Q56" s="165">
        <v>224.34370000000001</v>
      </c>
      <c r="R56" s="165">
        <v>219.0119</v>
      </c>
      <c r="S56" s="165">
        <v>219.6825</v>
      </c>
      <c r="T56" s="165">
        <v>222.1498</v>
      </c>
      <c r="U56" s="165">
        <v>225.6</v>
      </c>
      <c r="V56" s="164">
        <v>0</v>
      </c>
      <c r="W56" s="165">
        <v>226.1</v>
      </c>
      <c r="X56" s="164">
        <v>140.19919999999999</v>
      </c>
      <c r="Y56" s="165">
        <v>141.06229999999999</v>
      </c>
      <c r="Z56" s="164">
        <v>0</v>
      </c>
      <c r="AA56" s="165">
        <v>139.0095</v>
      </c>
      <c r="AB56" s="165">
        <v>135.4194</v>
      </c>
      <c r="AC56" s="164">
        <v>0</v>
      </c>
      <c r="AD56" s="165">
        <v>143.14189999999999</v>
      </c>
      <c r="AE56" s="165">
        <v>127.42270000000001</v>
      </c>
      <c r="AF56" s="165">
        <v>140.1455</v>
      </c>
    </row>
    <row r="57" spans="1:32" ht="18" customHeight="1" x14ac:dyDescent="0.25">
      <c r="A57" s="160" t="s">
        <v>787</v>
      </c>
      <c r="B57" s="160" t="s">
        <v>43</v>
      </c>
      <c r="C57" s="168">
        <v>500.01900000000001</v>
      </c>
      <c r="D57" s="168">
        <v>507.21429999999998</v>
      </c>
      <c r="E57" s="168">
        <v>505.75839999999999</v>
      </c>
      <c r="F57" s="168">
        <v>517.38199999999995</v>
      </c>
      <c r="G57" s="168">
        <v>517.96159999999998</v>
      </c>
      <c r="H57" s="168">
        <v>517.56060000000002</v>
      </c>
      <c r="I57" s="167">
        <v>517.24459999999999</v>
      </c>
      <c r="J57" s="168">
        <v>503.8159</v>
      </c>
      <c r="K57" s="167">
        <v>0</v>
      </c>
      <c r="L57" s="168">
        <v>489.14600000000002</v>
      </c>
      <c r="M57" s="168">
        <v>508.21440000000001</v>
      </c>
      <c r="N57" s="168">
        <v>493.69569999999999</v>
      </c>
      <c r="O57" s="168">
        <v>228.78200000000001</v>
      </c>
      <c r="P57" s="168">
        <v>224.37440000000001</v>
      </c>
      <c r="Q57" s="168">
        <v>225.72489999999999</v>
      </c>
      <c r="R57" s="168">
        <v>221.10120000000001</v>
      </c>
      <c r="S57" s="168">
        <v>222.0155</v>
      </c>
      <c r="T57" s="168">
        <v>222.202</v>
      </c>
      <c r="U57" s="168">
        <v>226.2</v>
      </c>
      <c r="V57" s="167">
        <v>0</v>
      </c>
      <c r="W57" s="168">
        <v>226.6</v>
      </c>
      <c r="X57" s="167">
        <v>141.1217</v>
      </c>
      <c r="Y57" s="168">
        <v>141.18989999999999</v>
      </c>
      <c r="Z57" s="167">
        <v>0</v>
      </c>
      <c r="AA57" s="168">
        <v>139.2672</v>
      </c>
      <c r="AB57" s="168">
        <v>135.47460000000001</v>
      </c>
      <c r="AC57" s="167">
        <v>0</v>
      </c>
      <c r="AD57" s="168">
        <v>143.40530000000001</v>
      </c>
      <c r="AE57" s="168">
        <v>128.05770000000001</v>
      </c>
      <c r="AF57" s="168">
        <v>140.5335</v>
      </c>
    </row>
    <row r="58" spans="1:32" x14ac:dyDescent="0.25">
      <c r="A58" s="230" t="s">
        <v>799</v>
      </c>
      <c r="B58" s="230"/>
      <c r="C58" s="170">
        <v>508.517</v>
      </c>
      <c r="D58" s="170">
        <v>516.19479999999999</v>
      </c>
      <c r="E58" s="170">
        <v>516.52480000000003</v>
      </c>
      <c r="F58" s="170">
        <v>527.7423</v>
      </c>
      <c r="G58" s="170">
        <v>528.28890000000001</v>
      </c>
      <c r="H58" s="170">
        <v>527.32309999999995</v>
      </c>
      <c r="I58" s="170">
        <v>518.99260000000004</v>
      </c>
      <c r="J58" s="170">
        <v>509.23180000000002</v>
      </c>
      <c r="K58" s="170">
        <v>0</v>
      </c>
      <c r="L58" s="170">
        <v>489.64769999999999</v>
      </c>
      <c r="M58" s="170">
        <v>510.02980000000002</v>
      </c>
      <c r="N58" s="170">
        <v>495.24579999999997</v>
      </c>
      <c r="O58" s="170">
        <v>229.1489</v>
      </c>
      <c r="P58" s="170">
        <v>230.0454</v>
      </c>
      <c r="Q58" s="170">
        <v>228.00200000000001</v>
      </c>
      <c r="R58" s="170">
        <v>225.94</v>
      </c>
      <c r="S58" s="170">
        <v>224.43709999999999</v>
      </c>
      <c r="T58" s="170">
        <v>222.5181</v>
      </c>
      <c r="U58" s="170">
        <v>226.2</v>
      </c>
      <c r="V58" s="170">
        <v>0</v>
      </c>
      <c r="W58" s="170">
        <v>226.7</v>
      </c>
      <c r="X58" s="170">
        <v>141.1217</v>
      </c>
      <c r="Y58" s="170">
        <v>142.1994</v>
      </c>
      <c r="Z58" s="170">
        <v>0</v>
      </c>
      <c r="AA58" s="170">
        <v>139.8074</v>
      </c>
      <c r="AB58" s="170">
        <v>137.31</v>
      </c>
      <c r="AC58" s="170">
        <v>0</v>
      </c>
      <c r="AD58" s="170">
        <v>143.6396</v>
      </c>
      <c r="AE58" s="170">
        <v>131.87569999999999</v>
      </c>
      <c r="AF58" s="170">
        <v>140.5335</v>
      </c>
    </row>
    <row r="59" spans="1:32" x14ac:dyDescent="0.25">
      <c r="A59" s="230" t="s">
        <v>800</v>
      </c>
      <c r="B59" s="230"/>
      <c r="C59" s="170">
        <v>497.18630000000002</v>
      </c>
      <c r="D59" s="170">
        <v>498.49639999999999</v>
      </c>
      <c r="E59" s="170">
        <v>492.78620000000001</v>
      </c>
      <c r="F59" s="170">
        <v>490.35500000000002</v>
      </c>
      <c r="G59" s="170">
        <v>493.36900000000003</v>
      </c>
      <c r="H59" s="170">
        <v>493.85759999999999</v>
      </c>
      <c r="I59" s="170">
        <v>513.07470000000001</v>
      </c>
      <c r="J59" s="170">
        <v>491.6943</v>
      </c>
      <c r="K59" s="170">
        <v>0</v>
      </c>
      <c r="L59" s="170">
        <v>478.21980000000002</v>
      </c>
      <c r="M59" s="170">
        <v>503.7355</v>
      </c>
      <c r="N59" s="170">
        <v>488.649</v>
      </c>
      <c r="O59" s="170">
        <v>226.6754</v>
      </c>
      <c r="P59" s="170">
        <v>221.70689999999999</v>
      </c>
      <c r="Q59" s="170">
        <v>220.8176</v>
      </c>
      <c r="R59" s="170">
        <v>212.57210000000001</v>
      </c>
      <c r="S59" s="170">
        <v>211.53190000000001</v>
      </c>
      <c r="T59" s="170">
        <v>220.99889999999999</v>
      </c>
      <c r="U59" s="170">
        <v>223.2</v>
      </c>
      <c r="V59" s="170">
        <v>0</v>
      </c>
      <c r="W59" s="170">
        <v>221.7</v>
      </c>
      <c r="X59" s="170">
        <v>139.40819999999999</v>
      </c>
      <c r="Y59" s="170">
        <v>139.7706</v>
      </c>
      <c r="Z59" s="170">
        <v>0</v>
      </c>
      <c r="AA59" s="170">
        <v>138.0565</v>
      </c>
      <c r="AB59" s="170">
        <v>133.48740000000001</v>
      </c>
      <c r="AC59" s="170">
        <v>0</v>
      </c>
      <c r="AD59" s="170">
        <v>141.32679999999999</v>
      </c>
      <c r="AE59" s="170">
        <v>126.4752</v>
      </c>
      <c r="AF59" s="170">
        <v>138.94059999999999</v>
      </c>
    </row>
    <row r="60" spans="1:32" x14ac:dyDescent="0.25">
      <c r="A60" s="230" t="s">
        <v>801</v>
      </c>
      <c r="B60" s="230"/>
      <c r="C60" s="170">
        <v>503.92814166666665</v>
      </c>
      <c r="D60" s="170">
        <v>507.74496249999999</v>
      </c>
      <c r="E60" s="170">
        <v>508.96860833333329</v>
      </c>
      <c r="F60" s="170">
        <v>508.58756458333335</v>
      </c>
      <c r="G60" s="170">
        <v>510.06491041666663</v>
      </c>
      <c r="H60" s="170">
        <v>510.37646041666665</v>
      </c>
      <c r="I60" s="170">
        <v>514.96051041666658</v>
      </c>
      <c r="J60" s="170">
        <v>500.74313124999998</v>
      </c>
      <c r="K60" s="170">
        <v>0</v>
      </c>
      <c r="L60" s="170">
        <v>485.22434791666666</v>
      </c>
      <c r="M60" s="170">
        <v>507.00555624999998</v>
      </c>
      <c r="N60" s="170">
        <v>492.25391458333337</v>
      </c>
      <c r="O60" s="170">
        <v>228.05824791666666</v>
      </c>
      <c r="P60" s="170">
        <v>225.59969583333336</v>
      </c>
      <c r="Q60" s="170">
        <v>225.5635020833333</v>
      </c>
      <c r="R60" s="170">
        <v>219.88674374999999</v>
      </c>
      <c r="S60" s="170">
        <v>218.77538749999999</v>
      </c>
      <c r="T60" s="170">
        <v>221.89672916666666</v>
      </c>
      <c r="U60" s="170">
        <v>225.13749999999999</v>
      </c>
      <c r="V60" s="170">
        <v>0</v>
      </c>
      <c r="W60" s="170">
        <v>224.50208333333333</v>
      </c>
      <c r="X60" s="170">
        <v>140.40849166666666</v>
      </c>
      <c r="Y60" s="170">
        <v>140.96909166666666</v>
      </c>
      <c r="Z60" s="170">
        <v>0</v>
      </c>
      <c r="AA60" s="170">
        <v>138.96851041666665</v>
      </c>
      <c r="AB60" s="170">
        <v>135.58442500000001</v>
      </c>
      <c r="AC60" s="170">
        <v>0</v>
      </c>
      <c r="AD60" s="170">
        <v>142.83876041666667</v>
      </c>
      <c r="AE60" s="170">
        <v>129.29705416666664</v>
      </c>
      <c r="AF60" s="170">
        <v>139.75831041666666</v>
      </c>
    </row>
    <row r="61" spans="1:32" x14ac:dyDescent="0.25">
      <c r="A61" s="230" t="s">
        <v>2416</v>
      </c>
      <c r="B61" s="230"/>
      <c r="C61" s="158" t="s">
        <v>178</v>
      </c>
      <c r="D61" s="158" t="s">
        <v>178</v>
      </c>
      <c r="E61" s="158" t="s">
        <v>178</v>
      </c>
      <c r="F61" s="158" t="s">
        <v>2417</v>
      </c>
      <c r="G61" s="158" t="s">
        <v>2417</v>
      </c>
      <c r="H61" s="158" t="s">
        <v>2417</v>
      </c>
      <c r="I61" s="158" t="s">
        <v>2418</v>
      </c>
      <c r="J61" s="158" t="s">
        <v>2418</v>
      </c>
      <c r="K61" s="158" t="s">
        <v>2418</v>
      </c>
      <c r="L61" s="158" t="s">
        <v>2418</v>
      </c>
      <c r="M61" s="158" t="s">
        <v>2418</v>
      </c>
      <c r="N61" s="158" t="s">
        <v>2418</v>
      </c>
      <c r="O61" s="158" t="s">
        <v>178</v>
      </c>
      <c r="P61" s="158" t="s">
        <v>178</v>
      </c>
      <c r="Q61" s="158" t="s">
        <v>178</v>
      </c>
      <c r="R61" s="158" t="s">
        <v>2417</v>
      </c>
      <c r="S61" s="158" t="s">
        <v>2417</v>
      </c>
      <c r="T61" s="158" t="s">
        <v>2418</v>
      </c>
      <c r="U61" s="158" t="s">
        <v>2418</v>
      </c>
      <c r="V61" s="158" t="s">
        <v>2418</v>
      </c>
      <c r="W61" s="158" t="s">
        <v>2418</v>
      </c>
      <c r="X61" s="158" t="s">
        <v>2418</v>
      </c>
      <c r="Y61" s="158" t="s">
        <v>2418</v>
      </c>
      <c r="Z61" s="158" t="s">
        <v>2418</v>
      </c>
      <c r="AA61" s="158" t="s">
        <v>2418</v>
      </c>
      <c r="AB61" s="158" t="s">
        <v>2418</v>
      </c>
      <c r="AC61" s="158" t="s">
        <v>2418</v>
      </c>
      <c r="AD61" s="158" t="s">
        <v>2418</v>
      </c>
      <c r="AE61" s="158" t="s">
        <v>2418</v>
      </c>
      <c r="AF61" s="158" t="s">
        <v>2418</v>
      </c>
    </row>
    <row r="62" spans="1:32" ht="27" customHeight="1" x14ac:dyDescent="0.25">
      <c r="A62" s="230" t="s">
        <v>3</v>
      </c>
      <c r="B62" s="230"/>
      <c r="C62" s="231" t="s">
        <v>450</v>
      </c>
      <c r="D62" s="231"/>
      <c r="E62" s="231"/>
      <c r="F62" s="231"/>
      <c r="G62" s="231"/>
      <c r="H62" s="231"/>
      <c r="I62" s="231" t="s">
        <v>170</v>
      </c>
      <c r="J62" s="231" t="s">
        <v>450</v>
      </c>
      <c r="K62" s="231" t="s">
        <v>170</v>
      </c>
      <c r="L62" s="231" t="s">
        <v>450</v>
      </c>
      <c r="M62" s="231" t="s">
        <v>329</v>
      </c>
      <c r="N62" s="231" t="s">
        <v>170</v>
      </c>
      <c r="O62" s="231" t="s">
        <v>30</v>
      </c>
      <c r="P62" s="231"/>
      <c r="Q62" s="231"/>
      <c r="R62" s="231"/>
      <c r="S62" s="231"/>
      <c r="T62" s="231" t="s">
        <v>450</v>
      </c>
      <c r="U62" s="231" t="s">
        <v>2427</v>
      </c>
      <c r="V62" s="231"/>
      <c r="W62" s="231"/>
      <c r="X62" s="231" t="s">
        <v>30</v>
      </c>
      <c r="Y62" s="231" t="s">
        <v>875</v>
      </c>
      <c r="Z62" s="231" t="s">
        <v>30</v>
      </c>
      <c r="AA62" s="231" t="s">
        <v>2428</v>
      </c>
      <c r="AB62" s="231" t="s">
        <v>517</v>
      </c>
      <c r="AC62" s="231" t="s">
        <v>30</v>
      </c>
      <c r="AD62" s="231" t="s">
        <v>67</v>
      </c>
      <c r="AE62" s="231" t="s">
        <v>30</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2787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2788</v>
      </c>
      <c r="C5" s="1"/>
      <c r="D5" s="1"/>
      <c r="E5" s="1"/>
      <c r="F5" s="1"/>
      <c r="G5" s="1"/>
    </row>
    <row r="6" spans="1:7" ht="35.1" customHeight="1" x14ac:dyDescent="0.25">
      <c r="A6" s="1"/>
      <c r="B6" s="3" t="s">
        <v>3</v>
      </c>
      <c r="C6" s="3" t="s">
        <v>4</v>
      </c>
      <c r="D6" s="3" t="s">
        <v>6</v>
      </c>
      <c r="E6" s="3" t="s">
        <v>7</v>
      </c>
      <c r="F6" s="3" t="s">
        <v>8</v>
      </c>
      <c r="G6" s="3" t="s">
        <v>2789</v>
      </c>
    </row>
    <row r="7" spans="1:7" x14ac:dyDescent="0.25">
      <c r="A7" s="1"/>
      <c r="B7" s="6" t="s">
        <v>315</v>
      </c>
      <c r="C7" s="6" t="s">
        <v>2790</v>
      </c>
      <c r="D7" s="85" t="s">
        <v>317</v>
      </c>
      <c r="E7" s="85" t="s">
        <v>2791</v>
      </c>
      <c r="F7" s="85" t="s">
        <v>2792</v>
      </c>
      <c r="G7" s="6" t="s">
        <v>2793</v>
      </c>
    </row>
    <row r="8" spans="1:7" x14ac:dyDescent="0.25">
      <c r="A8" s="1"/>
      <c r="B8" s="6" t="s">
        <v>30</v>
      </c>
      <c r="C8" s="6" t="s">
        <v>2794</v>
      </c>
      <c r="D8" s="85" t="s">
        <v>2291</v>
      </c>
      <c r="E8" s="85" t="s">
        <v>2795</v>
      </c>
      <c r="F8" s="85" t="s">
        <v>1303</v>
      </c>
      <c r="G8" s="6" t="s">
        <v>2796</v>
      </c>
    </row>
    <row r="9" spans="1:7" x14ac:dyDescent="0.25">
      <c r="A9" s="1"/>
      <c r="B9" s="6" t="s">
        <v>30</v>
      </c>
      <c r="C9" s="6" t="s">
        <v>2797</v>
      </c>
      <c r="D9" s="85" t="s">
        <v>2798</v>
      </c>
      <c r="E9" s="85" t="s">
        <v>2799</v>
      </c>
      <c r="F9" s="85" t="s">
        <v>2800</v>
      </c>
      <c r="G9" s="6" t="s">
        <v>2796</v>
      </c>
    </row>
    <row r="10" spans="1:7" x14ac:dyDescent="0.25">
      <c r="A10" s="1"/>
      <c r="B10" s="6" t="s">
        <v>30</v>
      </c>
      <c r="C10" s="6" t="s">
        <v>2801</v>
      </c>
      <c r="D10" s="85" t="s">
        <v>2802</v>
      </c>
      <c r="E10" s="85" t="s">
        <v>2803</v>
      </c>
      <c r="F10" s="85" t="s">
        <v>2800</v>
      </c>
      <c r="G10" s="6" t="s">
        <v>2804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2805</v>
      </c>
      <c r="C5" s="1"/>
      <c r="D5" s="1"/>
      <c r="E5" s="1"/>
      <c r="F5" s="1"/>
      <c r="G5" s="1"/>
      <c r="H5" s="1"/>
      <c r="I5" s="1"/>
    </row>
    <row r="6" spans="1:9" ht="35.1" customHeight="1" x14ac:dyDescent="0.25">
      <c r="A6" s="1"/>
      <c r="B6" s="3" t="s">
        <v>4</v>
      </c>
      <c r="C6" s="3" t="s">
        <v>2806</v>
      </c>
      <c r="D6" s="3" t="s">
        <v>2807</v>
      </c>
      <c r="E6" s="3" t="s">
        <v>7</v>
      </c>
      <c r="F6" s="3" t="s">
        <v>8</v>
      </c>
      <c r="G6" s="3" t="s">
        <v>2808</v>
      </c>
      <c r="H6" s="3" t="s">
        <v>2789</v>
      </c>
      <c r="I6" s="3" t="s">
        <v>2809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2810</v>
      </c>
      <c r="C5" s="1"/>
      <c r="D5" s="1"/>
      <c r="E5" s="1"/>
      <c r="F5" s="1"/>
      <c r="G5" s="1"/>
      <c r="H5" s="1"/>
      <c r="I5" s="1"/>
    </row>
    <row r="6" spans="1:9" ht="30" customHeight="1" x14ac:dyDescent="0.25">
      <c r="A6" s="1"/>
      <c r="B6" s="200" t="s">
        <v>2811</v>
      </c>
      <c r="C6" s="200"/>
      <c r="D6" s="200"/>
      <c r="E6" s="200"/>
      <c r="F6" s="200"/>
      <c r="G6" s="200"/>
      <c r="H6" s="200"/>
      <c r="I6" s="200"/>
    </row>
    <row r="7" spans="1:9" ht="20.100000000000001" customHeight="1" x14ac:dyDescent="0.25">
      <c r="A7" s="1"/>
      <c r="B7" s="200" t="s">
        <v>2812</v>
      </c>
      <c r="C7" s="200" t="s">
        <v>2813</v>
      </c>
      <c r="D7" s="200"/>
      <c r="E7" s="200" t="s">
        <v>2814</v>
      </c>
      <c r="F7" s="200"/>
      <c r="G7" s="200" t="s">
        <v>2815</v>
      </c>
      <c r="H7" s="200"/>
      <c r="I7" s="200"/>
    </row>
    <row r="8" spans="1:9" ht="20.100000000000001" customHeight="1" x14ac:dyDescent="0.25">
      <c r="A8" s="1"/>
      <c r="B8" s="200"/>
      <c r="C8" s="3" t="s">
        <v>2816</v>
      </c>
      <c r="D8" s="3" t="s">
        <v>2817</v>
      </c>
      <c r="E8" s="3" t="s">
        <v>2816</v>
      </c>
      <c r="F8" s="3" t="s">
        <v>2817</v>
      </c>
      <c r="G8" s="3" t="s">
        <v>2816</v>
      </c>
      <c r="H8" s="3" t="s">
        <v>2817</v>
      </c>
      <c r="I8" s="3" t="s">
        <v>2818</v>
      </c>
    </row>
    <row r="9" spans="1:9" ht="25.5" x14ac:dyDescent="0.25">
      <c r="A9" s="1"/>
      <c r="B9" s="85" t="s">
        <v>2819</v>
      </c>
      <c r="C9" s="85" t="s">
        <v>2820</v>
      </c>
      <c r="D9" s="85" t="s">
        <v>2820</v>
      </c>
      <c r="E9" s="85" t="s">
        <v>2820</v>
      </c>
      <c r="F9" s="85" t="s">
        <v>2820</v>
      </c>
      <c r="G9" s="85" t="s">
        <v>2820</v>
      </c>
      <c r="H9" s="85" t="s">
        <v>2820</v>
      </c>
      <c r="I9" s="85" t="s">
        <v>2821</v>
      </c>
    </row>
    <row r="10" spans="1:9" ht="25.5" x14ac:dyDescent="0.25">
      <c r="A10" s="1"/>
      <c r="B10" s="85" t="s">
        <v>2822</v>
      </c>
      <c r="C10" s="85" t="s">
        <v>2820</v>
      </c>
      <c r="D10" s="85" t="s">
        <v>2820</v>
      </c>
      <c r="E10" s="85" t="s">
        <v>2820</v>
      </c>
      <c r="F10" s="85" t="s">
        <v>2820</v>
      </c>
      <c r="G10" s="85" t="s">
        <v>2820</v>
      </c>
      <c r="H10" s="85" t="s">
        <v>2820</v>
      </c>
      <c r="I10" s="85" t="s">
        <v>2821</v>
      </c>
    </row>
    <row r="11" spans="1:9" ht="25.5" x14ac:dyDescent="0.25">
      <c r="A11" s="1"/>
      <c r="B11" s="85" t="s">
        <v>2823</v>
      </c>
      <c r="C11" s="85" t="s">
        <v>2824</v>
      </c>
      <c r="D11" s="85" t="s">
        <v>2825</v>
      </c>
      <c r="E11" s="85" t="s">
        <v>2826</v>
      </c>
      <c r="F11" s="85" t="s">
        <v>2827</v>
      </c>
      <c r="G11" s="85" t="s">
        <v>897</v>
      </c>
      <c r="H11" s="85" t="s">
        <v>897</v>
      </c>
      <c r="I11" s="85" t="s">
        <v>897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2828</v>
      </c>
      <c r="C14" s="200"/>
      <c r="D14" s="200"/>
      <c r="E14" s="200"/>
      <c r="F14" s="200"/>
      <c r="G14" s="200"/>
      <c r="H14" s="200"/>
      <c r="I14" s="200"/>
    </row>
    <row r="15" spans="1:9" ht="20.100000000000001" customHeight="1" x14ac:dyDescent="0.25">
      <c r="A15" s="1"/>
      <c r="B15" s="200" t="s">
        <v>2812</v>
      </c>
      <c r="C15" s="200" t="s">
        <v>2813</v>
      </c>
      <c r="D15" s="200"/>
      <c r="E15" s="200" t="s">
        <v>2814</v>
      </c>
      <c r="F15" s="200"/>
      <c r="G15" s="200" t="s">
        <v>2815</v>
      </c>
      <c r="H15" s="200"/>
      <c r="I15" s="200"/>
    </row>
    <row r="16" spans="1:9" ht="20.100000000000001" customHeight="1" x14ac:dyDescent="0.25">
      <c r="A16" s="1"/>
      <c r="B16" s="200"/>
      <c r="C16" s="3" t="s">
        <v>2816</v>
      </c>
      <c r="D16" s="3" t="s">
        <v>2817</v>
      </c>
      <c r="E16" s="3" t="s">
        <v>2816</v>
      </c>
      <c r="F16" s="3" t="s">
        <v>2817</v>
      </c>
      <c r="G16" s="3" t="s">
        <v>2816</v>
      </c>
      <c r="H16" s="3" t="s">
        <v>2817</v>
      </c>
      <c r="I16" s="3" t="s">
        <v>2818</v>
      </c>
    </row>
    <row r="17" spans="1:9" ht="25.5" x14ac:dyDescent="0.25">
      <c r="A17" s="1"/>
      <c r="B17" s="85" t="s">
        <v>2819</v>
      </c>
      <c r="C17" s="85" t="s">
        <v>2820</v>
      </c>
      <c r="D17" s="85" t="s">
        <v>2820</v>
      </c>
      <c r="E17" s="85" t="s">
        <v>2820</v>
      </c>
      <c r="F17" s="85" t="s">
        <v>2820</v>
      </c>
      <c r="G17" s="85" t="s">
        <v>2820</v>
      </c>
      <c r="H17" s="85" t="s">
        <v>2820</v>
      </c>
      <c r="I17" s="85" t="s">
        <v>2821</v>
      </c>
    </row>
    <row r="18" spans="1:9" ht="25.5" x14ac:dyDescent="0.25">
      <c r="A18" s="1"/>
      <c r="B18" s="85" t="s">
        <v>2822</v>
      </c>
      <c r="C18" s="85" t="s">
        <v>2820</v>
      </c>
      <c r="D18" s="85" t="s">
        <v>2820</v>
      </c>
      <c r="E18" s="85" t="s">
        <v>2820</v>
      </c>
      <c r="F18" s="85" t="s">
        <v>2820</v>
      </c>
      <c r="G18" s="85" t="s">
        <v>2820</v>
      </c>
      <c r="H18" s="85" t="s">
        <v>2820</v>
      </c>
      <c r="I18" s="85" t="s">
        <v>2821</v>
      </c>
    </row>
    <row r="19" spans="1:9" ht="25.5" x14ac:dyDescent="0.25">
      <c r="A19" s="1"/>
      <c r="B19" s="85" t="s">
        <v>2823</v>
      </c>
      <c r="C19" s="85" t="s">
        <v>2824</v>
      </c>
      <c r="D19" s="85" t="s">
        <v>2829</v>
      </c>
      <c r="E19" s="85" t="s">
        <v>2826</v>
      </c>
      <c r="F19" s="85" t="s">
        <v>2827</v>
      </c>
      <c r="G19" s="85" t="s">
        <v>897</v>
      </c>
      <c r="H19" s="85" t="s">
        <v>897</v>
      </c>
      <c r="I19" s="85" t="s">
        <v>897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726</v>
      </c>
      <c r="C22" s="200"/>
      <c r="D22" s="200"/>
      <c r="E22" s="200"/>
      <c r="F22" s="200"/>
      <c r="G22" s="200"/>
      <c r="H22" s="200"/>
      <c r="I22" s="200"/>
    </row>
    <row r="23" spans="1:9" ht="20.100000000000001" customHeight="1" x14ac:dyDescent="0.25">
      <c r="A23" s="1"/>
      <c r="B23" s="200" t="s">
        <v>2812</v>
      </c>
      <c r="C23" s="200" t="s">
        <v>2813</v>
      </c>
      <c r="D23" s="200"/>
      <c r="E23" s="200" t="s">
        <v>2814</v>
      </c>
      <c r="F23" s="200"/>
      <c r="G23" s="200" t="s">
        <v>2815</v>
      </c>
      <c r="H23" s="200"/>
      <c r="I23" s="200"/>
    </row>
    <row r="24" spans="1:9" ht="20.100000000000001" customHeight="1" x14ac:dyDescent="0.25">
      <c r="A24" s="1"/>
      <c r="B24" s="200"/>
      <c r="C24" s="3" t="s">
        <v>2816</v>
      </c>
      <c r="D24" s="3" t="s">
        <v>2817</v>
      </c>
      <c r="E24" s="3" t="s">
        <v>2816</v>
      </c>
      <c r="F24" s="3" t="s">
        <v>2817</v>
      </c>
      <c r="G24" s="3" t="s">
        <v>2816</v>
      </c>
      <c r="H24" s="3" t="s">
        <v>2817</v>
      </c>
      <c r="I24" s="3" t="s">
        <v>2818</v>
      </c>
    </row>
    <row r="25" spans="1:9" ht="25.5" x14ac:dyDescent="0.25">
      <c r="A25" s="1"/>
      <c r="B25" s="85" t="s">
        <v>2819</v>
      </c>
      <c r="C25" s="85" t="s">
        <v>2820</v>
      </c>
      <c r="D25" s="85" t="s">
        <v>2820</v>
      </c>
      <c r="E25" s="85" t="s">
        <v>2820</v>
      </c>
      <c r="F25" s="85" t="s">
        <v>2820</v>
      </c>
      <c r="G25" s="85" t="s">
        <v>2820</v>
      </c>
      <c r="H25" s="85" t="s">
        <v>2820</v>
      </c>
      <c r="I25" s="85" t="s">
        <v>2821</v>
      </c>
    </row>
    <row r="26" spans="1:9" ht="25.5" x14ac:dyDescent="0.25">
      <c r="A26" s="1"/>
      <c r="B26" s="85" t="s">
        <v>2822</v>
      </c>
      <c r="C26" s="85" t="s">
        <v>2820</v>
      </c>
      <c r="D26" s="85" t="s">
        <v>2820</v>
      </c>
      <c r="E26" s="85" t="s">
        <v>2820</v>
      </c>
      <c r="F26" s="85" t="s">
        <v>2820</v>
      </c>
      <c r="G26" s="85" t="s">
        <v>2820</v>
      </c>
      <c r="H26" s="85" t="s">
        <v>2820</v>
      </c>
      <c r="I26" s="85" t="s">
        <v>2821</v>
      </c>
    </row>
    <row r="27" spans="1:9" x14ac:dyDescent="0.25">
      <c r="A27" s="1"/>
      <c r="B27" s="85" t="s">
        <v>2823</v>
      </c>
      <c r="C27" s="85" t="s">
        <v>2820</v>
      </c>
      <c r="D27" s="85" t="s">
        <v>2820</v>
      </c>
      <c r="E27" s="85" t="s">
        <v>2820</v>
      </c>
      <c r="F27" s="85" t="s">
        <v>2820</v>
      </c>
      <c r="G27" s="85" t="s">
        <v>897</v>
      </c>
      <c r="H27" s="85" t="s">
        <v>897</v>
      </c>
      <c r="I27" s="85" t="s">
        <v>897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2830</v>
      </c>
      <c r="C30" s="200"/>
      <c r="D30" s="200"/>
      <c r="E30" s="200"/>
      <c r="F30" s="200"/>
      <c r="G30" s="200"/>
      <c r="H30" s="200"/>
      <c r="I30" s="200"/>
    </row>
    <row r="31" spans="1:9" ht="20.100000000000001" customHeight="1" x14ac:dyDescent="0.25">
      <c r="A31" s="1"/>
      <c r="B31" s="200" t="s">
        <v>2812</v>
      </c>
      <c r="C31" s="200" t="s">
        <v>2813</v>
      </c>
      <c r="D31" s="200"/>
      <c r="E31" s="200" t="s">
        <v>2814</v>
      </c>
      <c r="F31" s="200"/>
      <c r="G31" s="200" t="s">
        <v>2815</v>
      </c>
      <c r="H31" s="200"/>
      <c r="I31" s="200"/>
    </row>
    <row r="32" spans="1:9" ht="20.100000000000001" customHeight="1" x14ac:dyDescent="0.25">
      <c r="A32" s="1"/>
      <c r="B32" s="200"/>
      <c r="C32" s="3" t="s">
        <v>2816</v>
      </c>
      <c r="D32" s="3" t="s">
        <v>2817</v>
      </c>
      <c r="E32" s="3" t="s">
        <v>2816</v>
      </c>
      <c r="F32" s="3" t="s">
        <v>2817</v>
      </c>
      <c r="G32" s="3" t="s">
        <v>2816</v>
      </c>
      <c r="H32" s="3" t="s">
        <v>2817</v>
      </c>
      <c r="I32" s="3" t="s">
        <v>2818</v>
      </c>
    </row>
    <row r="33" spans="1:9" ht="25.5" x14ac:dyDescent="0.25">
      <c r="A33" s="1"/>
      <c r="B33" s="85" t="s">
        <v>2819</v>
      </c>
      <c r="C33" s="85" t="s">
        <v>2820</v>
      </c>
      <c r="D33" s="85" t="s">
        <v>2820</v>
      </c>
      <c r="E33" s="85" t="s">
        <v>2820</v>
      </c>
      <c r="F33" s="85" t="s">
        <v>2820</v>
      </c>
      <c r="G33" s="85" t="s">
        <v>2820</v>
      </c>
      <c r="H33" s="85" t="s">
        <v>2820</v>
      </c>
      <c r="I33" s="85" t="s">
        <v>2821</v>
      </c>
    </row>
    <row r="34" spans="1:9" ht="25.5" x14ac:dyDescent="0.25">
      <c r="A34" s="1"/>
      <c r="B34" s="85" t="s">
        <v>2822</v>
      </c>
      <c r="C34" s="85" t="s">
        <v>2820</v>
      </c>
      <c r="D34" s="85" t="s">
        <v>2820</v>
      </c>
      <c r="E34" s="85" t="s">
        <v>2820</v>
      </c>
      <c r="F34" s="85" t="s">
        <v>2820</v>
      </c>
      <c r="G34" s="85" t="s">
        <v>2820</v>
      </c>
      <c r="H34" s="85" t="s">
        <v>2820</v>
      </c>
      <c r="I34" s="85" t="s">
        <v>2821</v>
      </c>
    </row>
    <row r="35" spans="1:9" ht="25.5" x14ac:dyDescent="0.25">
      <c r="A35" s="1"/>
      <c r="B35" s="85" t="s">
        <v>2823</v>
      </c>
      <c r="C35" s="85" t="s">
        <v>2824</v>
      </c>
      <c r="D35" s="85" t="s">
        <v>2825</v>
      </c>
      <c r="E35" s="85" t="s">
        <v>2826</v>
      </c>
      <c r="F35" s="85" t="s">
        <v>2831</v>
      </c>
      <c r="G35" s="85" t="s">
        <v>897</v>
      </c>
      <c r="H35" s="85" t="s">
        <v>897</v>
      </c>
      <c r="I35" s="85" t="s">
        <v>897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2774</v>
      </c>
      <c r="C38" s="200"/>
      <c r="D38" s="200"/>
      <c r="E38" s="200"/>
      <c r="F38" s="200"/>
      <c r="G38" s="200"/>
      <c r="H38" s="200"/>
      <c r="I38" s="200"/>
    </row>
    <row r="39" spans="1:9" ht="20.100000000000001" customHeight="1" x14ac:dyDescent="0.25">
      <c r="A39" s="1"/>
      <c r="B39" s="200" t="s">
        <v>2812</v>
      </c>
      <c r="C39" s="200" t="s">
        <v>2813</v>
      </c>
      <c r="D39" s="200"/>
      <c r="E39" s="200" t="s">
        <v>2814</v>
      </c>
      <c r="F39" s="200"/>
      <c r="G39" s="200" t="s">
        <v>2815</v>
      </c>
      <c r="H39" s="200"/>
      <c r="I39" s="200"/>
    </row>
    <row r="40" spans="1:9" ht="20.100000000000001" customHeight="1" x14ac:dyDescent="0.25">
      <c r="A40" s="1"/>
      <c r="B40" s="200"/>
      <c r="C40" s="3" t="s">
        <v>2816</v>
      </c>
      <c r="D40" s="3" t="s">
        <v>2817</v>
      </c>
      <c r="E40" s="3" t="s">
        <v>2816</v>
      </c>
      <c r="F40" s="3" t="s">
        <v>2817</v>
      </c>
      <c r="G40" s="3" t="s">
        <v>2816</v>
      </c>
      <c r="H40" s="3" t="s">
        <v>2817</v>
      </c>
      <c r="I40" s="3" t="s">
        <v>2818</v>
      </c>
    </row>
    <row r="41" spans="1:9" ht="25.5" x14ac:dyDescent="0.25">
      <c r="A41" s="1"/>
      <c r="B41" s="85" t="s">
        <v>2819</v>
      </c>
      <c r="C41" s="85" t="s">
        <v>2820</v>
      </c>
      <c r="D41" s="85" t="s">
        <v>2820</v>
      </c>
      <c r="E41" s="85" t="s">
        <v>2820</v>
      </c>
      <c r="F41" s="85" t="s">
        <v>2820</v>
      </c>
      <c r="G41" s="85" t="s">
        <v>2820</v>
      </c>
      <c r="H41" s="85" t="s">
        <v>2820</v>
      </c>
      <c r="I41" s="85" t="s">
        <v>2821</v>
      </c>
    </row>
    <row r="42" spans="1:9" ht="25.5" x14ac:dyDescent="0.25">
      <c r="A42" s="1"/>
      <c r="B42" s="85" t="s">
        <v>2822</v>
      </c>
      <c r="C42" s="85" t="s">
        <v>2820</v>
      </c>
      <c r="D42" s="85" t="s">
        <v>2820</v>
      </c>
      <c r="E42" s="85" t="s">
        <v>2820</v>
      </c>
      <c r="F42" s="85" t="s">
        <v>2820</v>
      </c>
      <c r="G42" s="85" t="s">
        <v>2820</v>
      </c>
      <c r="H42" s="85" t="s">
        <v>2820</v>
      </c>
      <c r="I42" s="85" t="s">
        <v>2821</v>
      </c>
    </row>
    <row r="43" spans="1:9" ht="25.5" x14ac:dyDescent="0.25">
      <c r="A43" s="1"/>
      <c r="B43" s="85" t="s">
        <v>2823</v>
      </c>
      <c r="C43" s="85" t="s">
        <v>2824</v>
      </c>
      <c r="D43" s="85" t="s">
        <v>2825</v>
      </c>
      <c r="E43" s="85" t="s">
        <v>2826</v>
      </c>
      <c r="F43" s="85" t="s">
        <v>2832</v>
      </c>
      <c r="G43" s="85" t="s">
        <v>897</v>
      </c>
      <c r="H43" s="85" t="s">
        <v>897</v>
      </c>
      <c r="I43" s="85" t="s">
        <v>897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2833</v>
      </c>
      <c r="C46" s="200"/>
      <c r="D46" s="200"/>
      <c r="E46" s="200"/>
      <c r="F46" s="200"/>
      <c r="G46" s="200"/>
      <c r="H46" s="200"/>
      <c r="I46" s="200"/>
    </row>
    <row r="47" spans="1:9" ht="20.100000000000001" customHeight="1" x14ac:dyDescent="0.25">
      <c r="A47" s="1"/>
      <c r="B47" s="200" t="s">
        <v>2812</v>
      </c>
      <c r="C47" s="200" t="s">
        <v>2813</v>
      </c>
      <c r="D47" s="200"/>
      <c r="E47" s="200" t="s">
        <v>2814</v>
      </c>
      <c r="F47" s="200"/>
      <c r="G47" s="200" t="s">
        <v>2815</v>
      </c>
      <c r="H47" s="200"/>
      <c r="I47" s="200"/>
    </row>
    <row r="48" spans="1:9" ht="20.100000000000001" customHeight="1" x14ac:dyDescent="0.25">
      <c r="A48" s="1"/>
      <c r="B48" s="200"/>
      <c r="C48" s="3" t="s">
        <v>2816</v>
      </c>
      <c r="D48" s="3" t="s">
        <v>2817</v>
      </c>
      <c r="E48" s="3" t="s">
        <v>2816</v>
      </c>
      <c r="F48" s="3" t="s">
        <v>2817</v>
      </c>
      <c r="G48" s="3" t="s">
        <v>2816</v>
      </c>
      <c r="H48" s="3" t="s">
        <v>2817</v>
      </c>
      <c r="I48" s="3" t="s">
        <v>2818</v>
      </c>
    </row>
    <row r="49" spans="1:9" ht="25.5" x14ac:dyDescent="0.25">
      <c r="A49" s="1"/>
      <c r="B49" s="85" t="s">
        <v>2819</v>
      </c>
      <c r="C49" s="85" t="s">
        <v>2820</v>
      </c>
      <c r="D49" s="85" t="s">
        <v>2820</v>
      </c>
      <c r="E49" s="85" t="s">
        <v>2820</v>
      </c>
      <c r="F49" s="85" t="s">
        <v>2820</v>
      </c>
      <c r="G49" s="85" t="s">
        <v>2820</v>
      </c>
      <c r="H49" s="85" t="s">
        <v>2820</v>
      </c>
      <c r="I49" s="85" t="s">
        <v>2821</v>
      </c>
    </row>
    <row r="50" spans="1:9" ht="25.5" x14ac:dyDescent="0.25">
      <c r="A50" s="1"/>
      <c r="B50" s="85" t="s">
        <v>2822</v>
      </c>
      <c r="C50" s="85" t="s">
        <v>2820</v>
      </c>
      <c r="D50" s="85" t="s">
        <v>2820</v>
      </c>
      <c r="E50" s="85" t="s">
        <v>2820</v>
      </c>
      <c r="F50" s="85" t="s">
        <v>2820</v>
      </c>
      <c r="G50" s="85" t="s">
        <v>2820</v>
      </c>
      <c r="H50" s="85" t="s">
        <v>2820</v>
      </c>
      <c r="I50" s="85" t="s">
        <v>2821</v>
      </c>
    </row>
    <row r="51" spans="1:9" ht="25.5" x14ac:dyDescent="0.25">
      <c r="A51" s="1"/>
      <c r="B51" s="85" t="s">
        <v>2823</v>
      </c>
      <c r="C51" s="85" t="s">
        <v>2824</v>
      </c>
      <c r="D51" s="85" t="s">
        <v>2825</v>
      </c>
      <c r="E51" s="85" t="s">
        <v>2826</v>
      </c>
      <c r="F51" s="85" t="s">
        <v>2827</v>
      </c>
      <c r="G51" s="85" t="s">
        <v>897</v>
      </c>
      <c r="H51" s="85" t="s">
        <v>897</v>
      </c>
      <c r="I51" s="85" t="s">
        <v>897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518</v>
      </c>
      <c r="C54" s="200"/>
      <c r="D54" s="200"/>
      <c r="E54" s="200"/>
      <c r="F54" s="200"/>
      <c r="G54" s="200"/>
      <c r="H54" s="200"/>
      <c r="I54" s="200"/>
    </row>
    <row r="55" spans="1:9" ht="20.100000000000001" customHeight="1" x14ac:dyDescent="0.25">
      <c r="A55" s="1"/>
      <c r="B55" s="200" t="s">
        <v>2812</v>
      </c>
      <c r="C55" s="200" t="s">
        <v>2813</v>
      </c>
      <c r="D55" s="200"/>
      <c r="E55" s="200" t="s">
        <v>2814</v>
      </c>
      <c r="F55" s="200"/>
      <c r="G55" s="200" t="s">
        <v>2815</v>
      </c>
      <c r="H55" s="200"/>
      <c r="I55" s="200"/>
    </row>
    <row r="56" spans="1:9" ht="20.100000000000001" customHeight="1" x14ac:dyDescent="0.25">
      <c r="A56" s="1"/>
      <c r="B56" s="200"/>
      <c r="C56" s="3" t="s">
        <v>2816</v>
      </c>
      <c r="D56" s="3" t="s">
        <v>2817</v>
      </c>
      <c r="E56" s="3" t="s">
        <v>2816</v>
      </c>
      <c r="F56" s="3" t="s">
        <v>2817</v>
      </c>
      <c r="G56" s="3" t="s">
        <v>2816</v>
      </c>
      <c r="H56" s="3" t="s">
        <v>2817</v>
      </c>
      <c r="I56" s="3" t="s">
        <v>2818</v>
      </c>
    </row>
    <row r="57" spans="1:9" ht="25.5" x14ac:dyDescent="0.25">
      <c r="A57" s="1"/>
      <c r="B57" s="85" t="s">
        <v>2819</v>
      </c>
      <c r="C57" s="85" t="s">
        <v>2820</v>
      </c>
      <c r="D57" s="85" t="s">
        <v>2820</v>
      </c>
      <c r="E57" s="85" t="s">
        <v>2820</v>
      </c>
      <c r="F57" s="85" t="s">
        <v>2820</v>
      </c>
      <c r="G57" s="85" t="s">
        <v>2820</v>
      </c>
      <c r="H57" s="85" t="s">
        <v>2820</v>
      </c>
      <c r="I57" s="85" t="s">
        <v>2821</v>
      </c>
    </row>
    <row r="58" spans="1:9" ht="25.5" x14ac:dyDescent="0.25">
      <c r="A58" s="1"/>
      <c r="B58" s="85" t="s">
        <v>2822</v>
      </c>
      <c r="C58" s="85" t="s">
        <v>2820</v>
      </c>
      <c r="D58" s="85" t="s">
        <v>2820</v>
      </c>
      <c r="E58" s="85" t="s">
        <v>2820</v>
      </c>
      <c r="F58" s="85" t="s">
        <v>2820</v>
      </c>
      <c r="G58" s="85" t="s">
        <v>2820</v>
      </c>
      <c r="H58" s="85" t="s">
        <v>2820</v>
      </c>
      <c r="I58" s="85" t="s">
        <v>2821</v>
      </c>
    </row>
    <row r="59" spans="1:9" ht="25.5" x14ac:dyDescent="0.25">
      <c r="A59" s="1"/>
      <c r="B59" s="85" t="s">
        <v>2823</v>
      </c>
      <c r="C59" s="85" t="s">
        <v>2824</v>
      </c>
      <c r="D59" s="85" t="s">
        <v>2825</v>
      </c>
      <c r="E59" s="85" t="s">
        <v>2826</v>
      </c>
      <c r="F59" s="85" t="s">
        <v>2832</v>
      </c>
      <c r="G59" s="85" t="s">
        <v>897</v>
      </c>
      <c r="H59" s="85" t="s">
        <v>897</v>
      </c>
      <c r="I59" s="85" t="s">
        <v>897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2834</v>
      </c>
      <c r="C62" s="200"/>
      <c r="D62" s="200"/>
      <c r="E62" s="200"/>
      <c r="F62" s="200"/>
      <c r="G62" s="200"/>
      <c r="H62" s="200"/>
      <c r="I62" s="200"/>
    </row>
    <row r="63" spans="1:9" ht="20.100000000000001" customHeight="1" x14ac:dyDescent="0.25">
      <c r="A63" s="1"/>
      <c r="B63" s="200" t="s">
        <v>2812</v>
      </c>
      <c r="C63" s="200" t="s">
        <v>2813</v>
      </c>
      <c r="D63" s="200"/>
      <c r="E63" s="200" t="s">
        <v>2814</v>
      </c>
      <c r="F63" s="200"/>
      <c r="G63" s="200" t="s">
        <v>2815</v>
      </c>
      <c r="H63" s="200"/>
      <c r="I63" s="200"/>
    </row>
    <row r="64" spans="1:9" ht="20.100000000000001" customHeight="1" x14ac:dyDescent="0.25">
      <c r="A64" s="1"/>
      <c r="B64" s="200"/>
      <c r="C64" s="3" t="s">
        <v>2816</v>
      </c>
      <c r="D64" s="3" t="s">
        <v>2817</v>
      </c>
      <c r="E64" s="3" t="s">
        <v>2816</v>
      </c>
      <c r="F64" s="3" t="s">
        <v>2817</v>
      </c>
      <c r="G64" s="3" t="s">
        <v>2816</v>
      </c>
      <c r="H64" s="3" t="s">
        <v>2817</v>
      </c>
      <c r="I64" s="3" t="s">
        <v>2818</v>
      </c>
    </row>
    <row r="65" spans="1:9" ht="25.5" x14ac:dyDescent="0.25">
      <c r="A65" s="1"/>
      <c r="B65" s="85" t="s">
        <v>2819</v>
      </c>
      <c r="C65" s="85" t="s">
        <v>2820</v>
      </c>
      <c r="D65" s="85" t="s">
        <v>2820</v>
      </c>
      <c r="E65" s="85" t="s">
        <v>2820</v>
      </c>
      <c r="F65" s="85" t="s">
        <v>2820</v>
      </c>
      <c r="G65" s="85" t="s">
        <v>2820</v>
      </c>
      <c r="H65" s="85" t="s">
        <v>2820</v>
      </c>
      <c r="I65" s="85" t="s">
        <v>2821</v>
      </c>
    </row>
    <row r="66" spans="1:9" ht="25.5" x14ac:dyDescent="0.25">
      <c r="A66" s="1"/>
      <c r="B66" s="85" t="s">
        <v>2822</v>
      </c>
      <c r="C66" s="85" t="s">
        <v>2820</v>
      </c>
      <c r="D66" s="85" t="s">
        <v>2820</v>
      </c>
      <c r="E66" s="85" t="s">
        <v>2820</v>
      </c>
      <c r="F66" s="85" t="s">
        <v>2820</v>
      </c>
      <c r="G66" s="85" t="s">
        <v>2820</v>
      </c>
      <c r="H66" s="85" t="s">
        <v>2820</v>
      </c>
      <c r="I66" s="85" t="s">
        <v>2821</v>
      </c>
    </row>
    <row r="67" spans="1:9" ht="25.5" x14ac:dyDescent="0.25">
      <c r="A67" s="1"/>
      <c r="B67" s="85" t="s">
        <v>2823</v>
      </c>
      <c r="C67" s="85" t="s">
        <v>2824</v>
      </c>
      <c r="D67" s="85" t="s">
        <v>2829</v>
      </c>
      <c r="E67" s="85" t="s">
        <v>2826</v>
      </c>
      <c r="F67" s="85" t="s">
        <v>2827</v>
      </c>
      <c r="G67" s="85" t="s">
        <v>897</v>
      </c>
      <c r="H67" s="85" t="s">
        <v>897</v>
      </c>
      <c r="I67" s="85" t="s">
        <v>897</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0" t="s">
        <v>2835</v>
      </c>
      <c r="C70" s="200"/>
      <c r="D70" s="200"/>
      <c r="E70" s="200"/>
      <c r="F70" s="200"/>
      <c r="G70" s="200"/>
      <c r="H70" s="200"/>
      <c r="I70" s="200"/>
    </row>
    <row r="71" spans="1:9" ht="20.100000000000001" customHeight="1" x14ac:dyDescent="0.25">
      <c r="A71" s="1"/>
      <c r="B71" s="200" t="s">
        <v>2812</v>
      </c>
      <c r="C71" s="200" t="s">
        <v>2813</v>
      </c>
      <c r="D71" s="200"/>
      <c r="E71" s="200" t="s">
        <v>2814</v>
      </c>
      <c r="F71" s="200"/>
      <c r="G71" s="200" t="s">
        <v>2815</v>
      </c>
      <c r="H71" s="200"/>
      <c r="I71" s="200"/>
    </row>
    <row r="72" spans="1:9" ht="20.100000000000001" customHeight="1" x14ac:dyDescent="0.25">
      <c r="A72" s="1"/>
      <c r="B72" s="200"/>
      <c r="C72" s="3" t="s">
        <v>2816</v>
      </c>
      <c r="D72" s="3" t="s">
        <v>2817</v>
      </c>
      <c r="E72" s="3" t="s">
        <v>2816</v>
      </c>
      <c r="F72" s="3" t="s">
        <v>2817</v>
      </c>
      <c r="G72" s="3" t="s">
        <v>2816</v>
      </c>
      <c r="H72" s="3" t="s">
        <v>2817</v>
      </c>
      <c r="I72" s="3" t="s">
        <v>2818</v>
      </c>
    </row>
    <row r="73" spans="1:9" ht="25.5" x14ac:dyDescent="0.25">
      <c r="A73" s="1"/>
      <c r="B73" s="85" t="s">
        <v>2819</v>
      </c>
      <c r="C73" s="85" t="s">
        <v>2820</v>
      </c>
      <c r="D73" s="85" t="s">
        <v>2820</v>
      </c>
      <c r="E73" s="85" t="s">
        <v>2820</v>
      </c>
      <c r="F73" s="85" t="s">
        <v>2820</v>
      </c>
      <c r="G73" s="85" t="s">
        <v>2820</v>
      </c>
      <c r="H73" s="85" t="s">
        <v>2820</v>
      </c>
      <c r="I73" s="85" t="s">
        <v>2821</v>
      </c>
    </row>
    <row r="74" spans="1:9" ht="25.5" x14ac:dyDescent="0.25">
      <c r="A74" s="1"/>
      <c r="B74" s="85" t="s">
        <v>2822</v>
      </c>
      <c r="C74" s="85" t="s">
        <v>2820</v>
      </c>
      <c r="D74" s="85" t="s">
        <v>2820</v>
      </c>
      <c r="E74" s="85" t="s">
        <v>2820</v>
      </c>
      <c r="F74" s="85" t="s">
        <v>2820</v>
      </c>
      <c r="G74" s="85" t="s">
        <v>2820</v>
      </c>
      <c r="H74" s="85" t="s">
        <v>2820</v>
      </c>
      <c r="I74" s="85" t="s">
        <v>2821</v>
      </c>
    </row>
    <row r="75" spans="1:9" ht="25.5" x14ac:dyDescent="0.25">
      <c r="A75" s="1"/>
      <c r="B75" s="85" t="s">
        <v>2823</v>
      </c>
      <c r="C75" s="85" t="s">
        <v>2824</v>
      </c>
      <c r="D75" s="85" t="s">
        <v>2825</v>
      </c>
      <c r="E75" s="85" t="s">
        <v>2826</v>
      </c>
      <c r="F75" s="85" t="s">
        <v>2827</v>
      </c>
      <c r="G75" s="85" t="s">
        <v>897</v>
      </c>
      <c r="H75" s="85" t="s">
        <v>897</v>
      </c>
      <c r="I75" s="85" t="s">
        <v>897</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0" t="s">
        <v>613</v>
      </c>
      <c r="C78" s="200"/>
      <c r="D78" s="200"/>
      <c r="E78" s="200"/>
      <c r="F78" s="200"/>
      <c r="G78" s="200"/>
      <c r="H78" s="200"/>
      <c r="I78" s="200"/>
    </row>
    <row r="79" spans="1:9" ht="20.100000000000001" customHeight="1" x14ac:dyDescent="0.25">
      <c r="A79" s="1"/>
      <c r="B79" s="200" t="s">
        <v>2812</v>
      </c>
      <c r="C79" s="200" t="s">
        <v>2813</v>
      </c>
      <c r="D79" s="200"/>
      <c r="E79" s="200" t="s">
        <v>2814</v>
      </c>
      <c r="F79" s="200"/>
      <c r="G79" s="200" t="s">
        <v>2815</v>
      </c>
      <c r="H79" s="200"/>
      <c r="I79" s="200"/>
    </row>
    <row r="80" spans="1:9" ht="20.100000000000001" customHeight="1" x14ac:dyDescent="0.25">
      <c r="A80" s="1"/>
      <c r="B80" s="200"/>
      <c r="C80" s="3" t="s">
        <v>2816</v>
      </c>
      <c r="D80" s="3" t="s">
        <v>2817</v>
      </c>
      <c r="E80" s="3" t="s">
        <v>2816</v>
      </c>
      <c r="F80" s="3" t="s">
        <v>2817</v>
      </c>
      <c r="G80" s="3" t="s">
        <v>2816</v>
      </c>
      <c r="H80" s="3" t="s">
        <v>2817</v>
      </c>
      <c r="I80" s="3" t="s">
        <v>2818</v>
      </c>
    </row>
    <row r="81" spans="1:9" ht="25.5" x14ac:dyDescent="0.25">
      <c r="A81" s="1"/>
      <c r="B81" s="85" t="s">
        <v>2819</v>
      </c>
      <c r="C81" s="85" t="s">
        <v>2820</v>
      </c>
      <c r="D81" s="85" t="s">
        <v>2820</v>
      </c>
      <c r="E81" s="85" t="s">
        <v>2820</v>
      </c>
      <c r="F81" s="85" t="s">
        <v>2820</v>
      </c>
      <c r="G81" s="85" t="s">
        <v>2820</v>
      </c>
      <c r="H81" s="85" t="s">
        <v>2820</v>
      </c>
      <c r="I81" s="85" t="s">
        <v>2821</v>
      </c>
    </row>
    <row r="82" spans="1:9" ht="25.5" x14ac:dyDescent="0.25">
      <c r="A82" s="1"/>
      <c r="B82" s="85" t="s">
        <v>2822</v>
      </c>
      <c r="C82" s="85" t="s">
        <v>2820</v>
      </c>
      <c r="D82" s="85" t="s">
        <v>2820</v>
      </c>
      <c r="E82" s="85" t="s">
        <v>2820</v>
      </c>
      <c r="F82" s="85" t="s">
        <v>2820</v>
      </c>
      <c r="G82" s="85" t="s">
        <v>2820</v>
      </c>
      <c r="H82" s="85" t="s">
        <v>2820</v>
      </c>
      <c r="I82" s="85" t="s">
        <v>2821</v>
      </c>
    </row>
    <row r="83" spans="1:9" ht="25.5" x14ac:dyDescent="0.25">
      <c r="A83" s="1"/>
      <c r="B83" s="85" t="s">
        <v>2823</v>
      </c>
      <c r="C83" s="85" t="s">
        <v>2824</v>
      </c>
      <c r="D83" s="85" t="s">
        <v>2825</v>
      </c>
      <c r="E83" s="85" t="s">
        <v>2826</v>
      </c>
      <c r="F83" s="85" t="s">
        <v>2827</v>
      </c>
      <c r="G83" s="85" t="s">
        <v>897</v>
      </c>
      <c r="H83" s="85" t="s">
        <v>897</v>
      </c>
      <c r="I83" s="85" t="s">
        <v>897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2836</v>
      </c>
      <c r="C5" s="1"/>
      <c r="D5" s="1"/>
      <c r="E5" s="1"/>
      <c r="F5" s="1"/>
      <c r="G5" s="1"/>
    </row>
    <row r="6" spans="1:7" ht="30" customHeight="1" x14ac:dyDescent="0.25">
      <c r="A6" s="1"/>
      <c r="B6" s="200" t="s">
        <v>2811</v>
      </c>
      <c r="C6" s="200"/>
      <c r="D6" s="200"/>
      <c r="E6" s="200"/>
      <c r="F6" s="200"/>
      <c r="G6" s="200"/>
    </row>
    <row r="7" spans="1:7" x14ac:dyDescent="0.25">
      <c r="A7" s="1"/>
      <c r="B7" s="200" t="s">
        <v>2837</v>
      </c>
      <c r="C7" s="200" t="s">
        <v>2838</v>
      </c>
      <c r="D7" s="200" t="s">
        <v>2839</v>
      </c>
      <c r="E7" s="200" t="s">
        <v>2840</v>
      </c>
      <c r="F7" s="200" t="s">
        <v>2841</v>
      </c>
      <c r="G7" s="200"/>
    </row>
    <row r="8" spans="1:7" x14ac:dyDescent="0.25">
      <c r="A8" s="1"/>
      <c r="B8" s="200"/>
      <c r="C8" s="200"/>
      <c r="D8" s="200"/>
      <c r="E8" s="200"/>
      <c r="F8" s="200" t="s">
        <v>2817</v>
      </c>
      <c r="G8" s="200"/>
    </row>
    <row r="9" spans="1:7" x14ac:dyDescent="0.25">
      <c r="A9" s="1"/>
      <c r="B9" s="200"/>
      <c r="C9" s="200"/>
      <c r="D9" s="200"/>
      <c r="E9" s="200"/>
      <c r="F9" s="3" t="s">
        <v>2842</v>
      </c>
      <c r="G9" s="3" t="s">
        <v>2843</v>
      </c>
    </row>
    <row r="10" spans="1:7" x14ac:dyDescent="0.25">
      <c r="A10" s="1"/>
      <c r="B10" s="85" t="s">
        <v>2819</v>
      </c>
      <c r="C10" s="85" t="s">
        <v>2820</v>
      </c>
      <c r="D10" s="85" t="s">
        <v>2820</v>
      </c>
      <c r="E10" s="85">
        <v>0</v>
      </c>
      <c r="F10" s="85">
        <v>60.36</v>
      </c>
      <c r="G10" s="85">
        <v>59.64</v>
      </c>
    </row>
    <row r="11" spans="1:7" x14ac:dyDescent="0.25">
      <c r="A11" s="1"/>
      <c r="B11" s="85" t="s">
        <v>2844</v>
      </c>
      <c r="C11" s="85" t="s">
        <v>2820</v>
      </c>
      <c r="D11" s="85" t="s">
        <v>2820</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2828</v>
      </c>
      <c r="C14" s="200"/>
      <c r="D14" s="200"/>
      <c r="E14" s="200"/>
      <c r="F14" s="200"/>
      <c r="G14" s="200"/>
    </row>
    <row r="15" spans="1:7" x14ac:dyDescent="0.25">
      <c r="A15" s="1"/>
      <c r="B15" s="200" t="s">
        <v>2837</v>
      </c>
      <c r="C15" s="200" t="s">
        <v>2838</v>
      </c>
      <c r="D15" s="200" t="s">
        <v>2839</v>
      </c>
      <c r="E15" s="200" t="s">
        <v>2840</v>
      </c>
      <c r="F15" s="200" t="s">
        <v>2841</v>
      </c>
      <c r="G15" s="200"/>
    </row>
    <row r="16" spans="1:7" x14ac:dyDescent="0.25">
      <c r="A16" s="1"/>
      <c r="B16" s="200"/>
      <c r="C16" s="200"/>
      <c r="D16" s="200"/>
      <c r="E16" s="200"/>
      <c r="F16" s="200" t="s">
        <v>2817</v>
      </c>
      <c r="G16" s="200"/>
    </row>
    <row r="17" spans="1:7" x14ac:dyDescent="0.25">
      <c r="A17" s="1"/>
      <c r="B17" s="200"/>
      <c r="C17" s="200"/>
      <c r="D17" s="200"/>
      <c r="E17" s="200"/>
      <c r="F17" s="3" t="s">
        <v>2842</v>
      </c>
      <c r="G17" s="3" t="s">
        <v>2843</v>
      </c>
    </row>
    <row r="18" spans="1:7" x14ac:dyDescent="0.25">
      <c r="A18" s="1"/>
      <c r="B18" s="85" t="s">
        <v>2819</v>
      </c>
      <c r="C18" s="85" t="s">
        <v>2820</v>
      </c>
      <c r="D18" s="85" t="s">
        <v>2820</v>
      </c>
      <c r="E18" s="85">
        <v>0</v>
      </c>
      <c r="F18" s="85">
        <v>60.36</v>
      </c>
      <c r="G18" s="85">
        <v>59.64</v>
      </c>
    </row>
    <row r="19" spans="1:7" x14ac:dyDescent="0.25">
      <c r="A19" s="1"/>
      <c r="B19" s="85" t="s">
        <v>2844</v>
      </c>
      <c r="C19" s="85" t="s">
        <v>2820</v>
      </c>
      <c r="D19" s="85" t="s">
        <v>2820</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726</v>
      </c>
      <c r="C22" s="200"/>
      <c r="D22" s="200"/>
      <c r="E22" s="200"/>
      <c r="F22" s="200"/>
      <c r="G22" s="200"/>
    </row>
    <row r="23" spans="1:7" x14ac:dyDescent="0.25">
      <c r="A23" s="1"/>
      <c r="B23" s="200" t="s">
        <v>2837</v>
      </c>
      <c r="C23" s="200" t="s">
        <v>2838</v>
      </c>
      <c r="D23" s="200" t="s">
        <v>2839</v>
      </c>
      <c r="E23" s="200" t="s">
        <v>2840</v>
      </c>
      <c r="F23" s="200" t="s">
        <v>2841</v>
      </c>
      <c r="G23" s="200"/>
    </row>
    <row r="24" spans="1:7" x14ac:dyDescent="0.25">
      <c r="A24" s="1"/>
      <c r="B24" s="200"/>
      <c r="C24" s="200"/>
      <c r="D24" s="200"/>
      <c r="E24" s="200"/>
      <c r="F24" s="200" t="s">
        <v>2817</v>
      </c>
      <c r="G24" s="200"/>
    </row>
    <row r="25" spans="1:7" x14ac:dyDescent="0.25">
      <c r="A25" s="1"/>
      <c r="B25" s="200"/>
      <c r="C25" s="200"/>
      <c r="D25" s="200"/>
      <c r="E25" s="200"/>
      <c r="F25" s="3" t="s">
        <v>2842</v>
      </c>
      <c r="G25" s="3" t="s">
        <v>2843</v>
      </c>
    </row>
    <row r="26" spans="1:7" x14ac:dyDescent="0.25">
      <c r="A26" s="1"/>
      <c r="B26" s="85" t="s">
        <v>2819</v>
      </c>
      <c r="C26" s="85" t="s">
        <v>2820</v>
      </c>
      <c r="D26" s="85" t="s">
        <v>2820</v>
      </c>
      <c r="E26" s="85">
        <v>0</v>
      </c>
      <c r="F26" s="85">
        <v>60.36</v>
      </c>
      <c r="G26" s="85">
        <v>59.64</v>
      </c>
    </row>
    <row r="27" spans="1:7" x14ac:dyDescent="0.25">
      <c r="A27" s="1"/>
      <c r="B27" s="85" t="s">
        <v>2844</v>
      </c>
      <c r="C27" s="85" t="s">
        <v>2820</v>
      </c>
      <c r="D27" s="85" t="s">
        <v>2820</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2830</v>
      </c>
      <c r="C30" s="200"/>
      <c r="D30" s="200"/>
      <c r="E30" s="200"/>
      <c r="F30" s="200"/>
      <c r="G30" s="200"/>
    </row>
    <row r="31" spans="1:7" x14ac:dyDescent="0.25">
      <c r="A31" s="1"/>
      <c r="B31" s="200" t="s">
        <v>2837</v>
      </c>
      <c r="C31" s="200" t="s">
        <v>2838</v>
      </c>
      <c r="D31" s="200" t="s">
        <v>2839</v>
      </c>
      <c r="E31" s="200" t="s">
        <v>2840</v>
      </c>
      <c r="F31" s="200" t="s">
        <v>2841</v>
      </c>
      <c r="G31" s="200"/>
    </row>
    <row r="32" spans="1:7" x14ac:dyDescent="0.25">
      <c r="A32" s="1"/>
      <c r="B32" s="200"/>
      <c r="C32" s="200"/>
      <c r="D32" s="200"/>
      <c r="E32" s="200"/>
      <c r="F32" s="200" t="s">
        <v>2817</v>
      </c>
      <c r="G32" s="200"/>
    </row>
    <row r="33" spans="1:7" x14ac:dyDescent="0.25">
      <c r="A33" s="1"/>
      <c r="B33" s="200"/>
      <c r="C33" s="200"/>
      <c r="D33" s="200"/>
      <c r="E33" s="200"/>
      <c r="F33" s="3" t="s">
        <v>2842</v>
      </c>
      <c r="G33" s="3" t="s">
        <v>2843</v>
      </c>
    </row>
    <row r="34" spans="1:7" x14ac:dyDescent="0.25">
      <c r="A34" s="1"/>
      <c r="B34" s="85" t="s">
        <v>2819</v>
      </c>
      <c r="C34" s="85" t="s">
        <v>2820</v>
      </c>
      <c r="D34" s="85" t="s">
        <v>2820</v>
      </c>
      <c r="E34" s="85">
        <v>0</v>
      </c>
      <c r="F34" s="85">
        <v>60.36</v>
      </c>
      <c r="G34" s="85">
        <v>59.64</v>
      </c>
    </row>
    <row r="35" spans="1:7" x14ac:dyDescent="0.25">
      <c r="A35" s="1"/>
      <c r="B35" s="85" t="s">
        <v>2844</v>
      </c>
      <c r="C35" s="85" t="s">
        <v>2820</v>
      </c>
      <c r="D35" s="85" t="s">
        <v>2820</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2774</v>
      </c>
      <c r="C38" s="200"/>
      <c r="D38" s="200"/>
      <c r="E38" s="200"/>
      <c r="F38" s="200"/>
      <c r="G38" s="200"/>
    </row>
    <row r="39" spans="1:7" x14ac:dyDescent="0.25">
      <c r="A39" s="1"/>
      <c r="B39" s="200" t="s">
        <v>2837</v>
      </c>
      <c r="C39" s="200" t="s">
        <v>2838</v>
      </c>
      <c r="D39" s="200" t="s">
        <v>2839</v>
      </c>
      <c r="E39" s="200" t="s">
        <v>2840</v>
      </c>
      <c r="F39" s="200" t="s">
        <v>2841</v>
      </c>
      <c r="G39" s="200"/>
    </row>
    <row r="40" spans="1:7" x14ac:dyDescent="0.25">
      <c r="A40" s="1"/>
      <c r="B40" s="200"/>
      <c r="C40" s="200"/>
      <c r="D40" s="200"/>
      <c r="E40" s="200"/>
      <c r="F40" s="200" t="s">
        <v>2817</v>
      </c>
      <c r="G40" s="200"/>
    </row>
    <row r="41" spans="1:7" x14ac:dyDescent="0.25">
      <c r="A41" s="1"/>
      <c r="B41" s="200"/>
      <c r="C41" s="200"/>
      <c r="D41" s="200"/>
      <c r="E41" s="200"/>
      <c r="F41" s="3" t="s">
        <v>2842</v>
      </c>
      <c r="G41" s="3" t="s">
        <v>2843</v>
      </c>
    </row>
    <row r="42" spans="1:7" x14ac:dyDescent="0.25">
      <c r="A42" s="1"/>
      <c r="B42" s="85" t="s">
        <v>2819</v>
      </c>
      <c r="C42" s="85" t="s">
        <v>2820</v>
      </c>
      <c r="D42" s="85" t="s">
        <v>2820</v>
      </c>
      <c r="E42" s="85">
        <v>0</v>
      </c>
      <c r="F42" s="85">
        <v>60.36</v>
      </c>
      <c r="G42" s="85">
        <v>59.64</v>
      </c>
    </row>
    <row r="43" spans="1:7" x14ac:dyDescent="0.25">
      <c r="A43" s="1"/>
      <c r="B43" s="85" t="s">
        <v>2844</v>
      </c>
      <c r="C43" s="85" t="s">
        <v>2820</v>
      </c>
      <c r="D43" s="85" t="s">
        <v>2820</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2833</v>
      </c>
      <c r="C46" s="200"/>
      <c r="D46" s="200"/>
      <c r="E46" s="200"/>
      <c r="F46" s="200"/>
      <c r="G46" s="200"/>
    </row>
    <row r="47" spans="1:7" x14ac:dyDescent="0.25">
      <c r="A47" s="1"/>
      <c r="B47" s="200" t="s">
        <v>2837</v>
      </c>
      <c r="C47" s="200" t="s">
        <v>2838</v>
      </c>
      <c r="D47" s="200" t="s">
        <v>2839</v>
      </c>
      <c r="E47" s="200" t="s">
        <v>2840</v>
      </c>
      <c r="F47" s="200" t="s">
        <v>2841</v>
      </c>
      <c r="G47" s="200"/>
    </row>
    <row r="48" spans="1:7" x14ac:dyDescent="0.25">
      <c r="A48" s="1"/>
      <c r="B48" s="200"/>
      <c r="C48" s="200"/>
      <c r="D48" s="200"/>
      <c r="E48" s="200"/>
      <c r="F48" s="200" t="s">
        <v>2817</v>
      </c>
      <c r="G48" s="200"/>
    </row>
    <row r="49" spans="1:7" x14ac:dyDescent="0.25">
      <c r="A49" s="1"/>
      <c r="B49" s="200"/>
      <c r="C49" s="200"/>
      <c r="D49" s="200"/>
      <c r="E49" s="200"/>
      <c r="F49" s="3" t="s">
        <v>2842</v>
      </c>
      <c r="G49" s="3" t="s">
        <v>2843</v>
      </c>
    </row>
    <row r="50" spans="1:7" x14ac:dyDescent="0.25">
      <c r="A50" s="1"/>
      <c r="B50" s="85" t="s">
        <v>2819</v>
      </c>
      <c r="C50" s="85" t="s">
        <v>2820</v>
      </c>
      <c r="D50" s="85" t="s">
        <v>2820</v>
      </c>
      <c r="E50" s="85">
        <v>0</v>
      </c>
      <c r="F50" s="85">
        <v>60.36</v>
      </c>
      <c r="G50" s="85">
        <v>59.64</v>
      </c>
    </row>
    <row r="51" spans="1:7" x14ac:dyDescent="0.25">
      <c r="A51" s="1"/>
      <c r="B51" s="85" t="s">
        <v>2844</v>
      </c>
      <c r="C51" s="85" t="s">
        <v>2820</v>
      </c>
      <c r="D51" s="85" t="s">
        <v>2820</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518</v>
      </c>
      <c r="C54" s="200"/>
      <c r="D54" s="200"/>
      <c r="E54" s="200"/>
      <c r="F54" s="200"/>
      <c r="G54" s="200"/>
    </row>
    <row r="55" spans="1:7" x14ac:dyDescent="0.25">
      <c r="A55" s="1"/>
      <c r="B55" s="200" t="s">
        <v>2837</v>
      </c>
      <c r="C55" s="200" t="s">
        <v>2838</v>
      </c>
      <c r="D55" s="200" t="s">
        <v>2839</v>
      </c>
      <c r="E55" s="200" t="s">
        <v>2840</v>
      </c>
      <c r="F55" s="200" t="s">
        <v>2841</v>
      </c>
      <c r="G55" s="200"/>
    </row>
    <row r="56" spans="1:7" x14ac:dyDescent="0.25">
      <c r="A56" s="1"/>
      <c r="B56" s="200"/>
      <c r="C56" s="200"/>
      <c r="D56" s="200"/>
      <c r="E56" s="200"/>
      <c r="F56" s="200" t="s">
        <v>2817</v>
      </c>
      <c r="G56" s="200"/>
    </row>
    <row r="57" spans="1:7" x14ac:dyDescent="0.25">
      <c r="A57" s="1"/>
      <c r="B57" s="200"/>
      <c r="C57" s="200"/>
      <c r="D57" s="200"/>
      <c r="E57" s="200"/>
      <c r="F57" s="3" t="s">
        <v>2842</v>
      </c>
      <c r="G57" s="3" t="s">
        <v>2843</v>
      </c>
    </row>
    <row r="58" spans="1:7" x14ac:dyDescent="0.25">
      <c r="A58" s="1"/>
      <c r="B58" s="85" t="s">
        <v>2819</v>
      </c>
      <c r="C58" s="85" t="s">
        <v>2820</v>
      </c>
      <c r="D58" s="85" t="s">
        <v>2820</v>
      </c>
      <c r="E58" s="85">
        <v>0</v>
      </c>
      <c r="F58" s="85">
        <v>60.36</v>
      </c>
      <c r="G58" s="85">
        <v>59.64</v>
      </c>
    </row>
    <row r="59" spans="1:7" x14ac:dyDescent="0.25">
      <c r="A59" s="1"/>
      <c r="B59" s="85" t="s">
        <v>2844</v>
      </c>
      <c r="C59" s="85" t="s">
        <v>2820</v>
      </c>
      <c r="D59" s="85" t="s">
        <v>2820</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2834</v>
      </c>
      <c r="C62" s="200"/>
      <c r="D62" s="200"/>
      <c r="E62" s="200"/>
      <c r="F62" s="200"/>
      <c r="G62" s="200"/>
    </row>
    <row r="63" spans="1:7" x14ac:dyDescent="0.25">
      <c r="A63" s="1"/>
      <c r="B63" s="200" t="s">
        <v>2837</v>
      </c>
      <c r="C63" s="200" t="s">
        <v>2838</v>
      </c>
      <c r="D63" s="200" t="s">
        <v>2839</v>
      </c>
      <c r="E63" s="200" t="s">
        <v>2840</v>
      </c>
      <c r="F63" s="200" t="s">
        <v>2841</v>
      </c>
      <c r="G63" s="200"/>
    </row>
    <row r="64" spans="1:7" x14ac:dyDescent="0.25">
      <c r="A64" s="1"/>
      <c r="B64" s="200"/>
      <c r="C64" s="200"/>
      <c r="D64" s="200"/>
      <c r="E64" s="200"/>
      <c r="F64" s="200" t="s">
        <v>2817</v>
      </c>
      <c r="G64" s="200"/>
    </row>
    <row r="65" spans="1:7" x14ac:dyDescent="0.25">
      <c r="A65" s="1"/>
      <c r="B65" s="200"/>
      <c r="C65" s="200"/>
      <c r="D65" s="200"/>
      <c r="E65" s="200"/>
      <c r="F65" s="3" t="s">
        <v>2842</v>
      </c>
      <c r="G65" s="3" t="s">
        <v>2843</v>
      </c>
    </row>
    <row r="66" spans="1:7" x14ac:dyDescent="0.25">
      <c r="A66" s="1"/>
      <c r="B66" s="85" t="s">
        <v>2819</v>
      </c>
      <c r="C66" s="85" t="s">
        <v>2820</v>
      </c>
      <c r="D66" s="85" t="s">
        <v>2820</v>
      </c>
      <c r="E66" s="85">
        <v>0</v>
      </c>
      <c r="F66" s="85">
        <v>60.36</v>
      </c>
      <c r="G66" s="85">
        <v>59.64</v>
      </c>
    </row>
    <row r="67" spans="1:7" x14ac:dyDescent="0.25">
      <c r="A67" s="1"/>
      <c r="B67" s="85" t="s">
        <v>2844</v>
      </c>
      <c r="C67" s="85" t="s">
        <v>2820</v>
      </c>
      <c r="D67" s="85" t="s">
        <v>2820</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0" t="s">
        <v>2835</v>
      </c>
      <c r="C70" s="200"/>
      <c r="D70" s="200"/>
      <c r="E70" s="200"/>
      <c r="F70" s="200"/>
      <c r="G70" s="200"/>
    </row>
    <row r="71" spans="1:7" x14ac:dyDescent="0.25">
      <c r="A71" s="1"/>
      <c r="B71" s="200" t="s">
        <v>2837</v>
      </c>
      <c r="C71" s="200" t="s">
        <v>2838</v>
      </c>
      <c r="D71" s="200" t="s">
        <v>2839</v>
      </c>
      <c r="E71" s="200" t="s">
        <v>2840</v>
      </c>
      <c r="F71" s="200" t="s">
        <v>2841</v>
      </c>
      <c r="G71" s="200"/>
    </row>
    <row r="72" spans="1:7" x14ac:dyDescent="0.25">
      <c r="A72" s="1"/>
      <c r="B72" s="200"/>
      <c r="C72" s="200"/>
      <c r="D72" s="200"/>
      <c r="E72" s="200"/>
      <c r="F72" s="200" t="s">
        <v>2817</v>
      </c>
      <c r="G72" s="200"/>
    </row>
    <row r="73" spans="1:7" x14ac:dyDescent="0.25">
      <c r="A73" s="1"/>
      <c r="B73" s="200"/>
      <c r="C73" s="200"/>
      <c r="D73" s="200"/>
      <c r="E73" s="200"/>
      <c r="F73" s="3" t="s">
        <v>2842</v>
      </c>
      <c r="G73" s="3" t="s">
        <v>2843</v>
      </c>
    </row>
    <row r="74" spans="1:7" x14ac:dyDescent="0.25">
      <c r="A74" s="1"/>
      <c r="B74" s="85" t="s">
        <v>2819</v>
      </c>
      <c r="C74" s="85" t="s">
        <v>2820</v>
      </c>
      <c r="D74" s="85" t="s">
        <v>2820</v>
      </c>
      <c r="E74" s="85">
        <v>0</v>
      </c>
      <c r="F74" s="85">
        <v>60.36</v>
      </c>
      <c r="G74" s="85">
        <v>59.64</v>
      </c>
    </row>
    <row r="75" spans="1:7" x14ac:dyDescent="0.25">
      <c r="A75" s="1"/>
      <c r="B75" s="85" t="s">
        <v>2844</v>
      </c>
      <c r="C75" s="85" t="s">
        <v>2820</v>
      </c>
      <c r="D75" s="85" t="s">
        <v>2820</v>
      </c>
      <c r="E75" s="85">
        <v>0</v>
      </c>
      <c r="F75" s="85">
        <v>61</v>
      </c>
      <c r="G75" s="85">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0" t="s">
        <v>613</v>
      </c>
      <c r="C78" s="200"/>
      <c r="D78" s="200"/>
      <c r="E78" s="200"/>
      <c r="F78" s="200"/>
      <c r="G78" s="200"/>
    </row>
    <row r="79" spans="1:7" x14ac:dyDescent="0.25">
      <c r="A79" s="1"/>
      <c r="B79" s="200" t="s">
        <v>2837</v>
      </c>
      <c r="C79" s="200" t="s">
        <v>2838</v>
      </c>
      <c r="D79" s="200" t="s">
        <v>2839</v>
      </c>
      <c r="E79" s="200" t="s">
        <v>2840</v>
      </c>
      <c r="F79" s="200" t="s">
        <v>2841</v>
      </c>
      <c r="G79" s="200"/>
    </row>
    <row r="80" spans="1:7" x14ac:dyDescent="0.25">
      <c r="A80" s="1"/>
      <c r="B80" s="200"/>
      <c r="C80" s="200"/>
      <c r="D80" s="200"/>
      <c r="E80" s="200"/>
      <c r="F80" s="200" t="s">
        <v>2817</v>
      </c>
      <c r="G80" s="200"/>
    </row>
    <row r="81" spans="1:7" x14ac:dyDescent="0.25">
      <c r="A81" s="1"/>
      <c r="B81" s="200"/>
      <c r="C81" s="200"/>
      <c r="D81" s="200"/>
      <c r="E81" s="200"/>
      <c r="F81" s="3" t="s">
        <v>2842</v>
      </c>
      <c r="G81" s="3" t="s">
        <v>2843</v>
      </c>
    </row>
    <row r="82" spans="1:7" x14ac:dyDescent="0.25">
      <c r="A82" s="1"/>
      <c r="B82" s="85" t="s">
        <v>2819</v>
      </c>
      <c r="C82" s="85" t="s">
        <v>2820</v>
      </c>
      <c r="D82" s="85" t="s">
        <v>2820</v>
      </c>
      <c r="E82" s="85">
        <v>0</v>
      </c>
      <c r="F82" s="85">
        <v>60.36</v>
      </c>
      <c r="G82" s="85">
        <v>59.64</v>
      </c>
    </row>
    <row r="83" spans="1:7" x14ac:dyDescent="0.25">
      <c r="A83" s="1"/>
      <c r="B83" s="85" t="s">
        <v>2844</v>
      </c>
      <c r="C83" s="85" t="s">
        <v>2820</v>
      </c>
      <c r="D83" s="85" t="s">
        <v>2820</v>
      </c>
      <c r="E83" s="85">
        <v>0</v>
      </c>
      <c r="F83" s="85">
        <v>61</v>
      </c>
      <c r="G83" s="85">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2845</v>
      </c>
      <c r="C5" s="1"/>
      <c r="D5" s="1"/>
      <c r="E5" s="1"/>
      <c r="F5" s="1"/>
    </row>
    <row r="6" spans="1:7" ht="27" customHeight="1" x14ac:dyDescent="0.25">
      <c r="A6" s="1"/>
      <c r="B6" s="7" t="s">
        <v>38</v>
      </c>
      <c r="C6" s="7" t="s">
        <v>506</v>
      </c>
      <c r="D6" s="7" t="s">
        <v>2846</v>
      </c>
      <c r="E6" s="7" t="s">
        <v>2847</v>
      </c>
      <c r="F6" s="7" t="s">
        <v>2848</v>
      </c>
    </row>
    <row r="7" spans="1:7" x14ac:dyDescent="0.25">
      <c r="A7" s="1"/>
      <c r="B7" s="146" t="s">
        <v>42</v>
      </c>
      <c r="C7" s="146" t="s">
        <v>740</v>
      </c>
      <c r="D7" s="53">
        <v>6596.2209999999995</v>
      </c>
      <c r="E7" s="53">
        <v>6475.2112800000004</v>
      </c>
      <c r="F7" s="176">
        <v>-1.8345310140457694E-2</v>
      </c>
    </row>
    <row r="8" spans="1:7" x14ac:dyDescent="0.25">
      <c r="A8" s="1"/>
      <c r="B8" s="146" t="s">
        <v>42</v>
      </c>
      <c r="C8" s="146" t="s">
        <v>741</v>
      </c>
      <c r="D8" s="53">
        <v>6453.2579999999998</v>
      </c>
      <c r="E8" s="53">
        <v>6383.5297099999998</v>
      </c>
      <c r="F8" s="176">
        <v>-1.0805129749965057E-2</v>
      </c>
    </row>
    <row r="9" spans="1:7" x14ac:dyDescent="0.25">
      <c r="A9" s="1"/>
      <c r="B9" s="146" t="s">
        <v>42</v>
      </c>
      <c r="C9" s="146" t="s">
        <v>742</v>
      </c>
      <c r="D9" s="53">
        <v>6326.335</v>
      </c>
      <c r="E9" s="53">
        <v>6351.5570399999997</v>
      </c>
      <c r="F9" s="176">
        <v>3.9868328186857009E-3</v>
      </c>
    </row>
    <row r="10" spans="1:7" x14ac:dyDescent="0.25">
      <c r="A10" s="1"/>
      <c r="B10" s="146" t="s">
        <v>42</v>
      </c>
      <c r="C10" s="146" t="s">
        <v>743</v>
      </c>
      <c r="D10" s="53">
        <v>6243.9120000000003</v>
      </c>
      <c r="E10" s="53">
        <v>6215.1353200000003</v>
      </c>
      <c r="F10" s="176">
        <v>-4.6087580990891615E-3</v>
      </c>
    </row>
    <row r="11" spans="1:7" x14ac:dyDescent="0.25">
      <c r="A11" s="1"/>
      <c r="B11" s="146" t="s">
        <v>42</v>
      </c>
      <c r="C11" s="146" t="s">
        <v>744</v>
      </c>
      <c r="D11" s="53">
        <v>6191.6080000000002</v>
      </c>
      <c r="E11" s="53">
        <v>6135.6554500000002</v>
      </c>
      <c r="F11" s="176">
        <v>-9.036836634360574E-3</v>
      </c>
    </row>
    <row r="12" spans="1:7" x14ac:dyDescent="0.25">
      <c r="A12" s="1"/>
      <c r="B12" s="146" t="s">
        <v>42</v>
      </c>
      <c r="C12" s="146" t="s">
        <v>745</v>
      </c>
      <c r="D12" s="53">
        <v>6104.2120000000004</v>
      </c>
      <c r="E12" s="53">
        <v>6120.1529200000004</v>
      </c>
      <c r="F12" s="176">
        <v>2.6114623804022537E-3</v>
      </c>
    </row>
    <row r="13" spans="1:7" x14ac:dyDescent="0.25">
      <c r="A13" s="1"/>
      <c r="B13" s="146" t="s">
        <v>42</v>
      </c>
      <c r="C13" s="146" t="s">
        <v>746</v>
      </c>
      <c r="D13" s="53">
        <v>6118.4129999999996</v>
      </c>
      <c r="E13" s="53">
        <v>6107.6270699999995</v>
      </c>
      <c r="F13" s="176">
        <v>-1.762863997575842E-3</v>
      </c>
    </row>
    <row r="14" spans="1:7" x14ac:dyDescent="0.25">
      <c r="A14" s="1"/>
      <c r="B14" s="146" t="s">
        <v>42</v>
      </c>
      <c r="C14" s="146" t="s">
        <v>747</v>
      </c>
      <c r="D14" s="53">
        <v>6090.9120000000003</v>
      </c>
      <c r="E14" s="53">
        <v>6135.9540800000004</v>
      </c>
      <c r="F14" s="176">
        <v>7.3949648262854563E-3</v>
      </c>
    </row>
    <row r="15" spans="1:7" x14ac:dyDescent="0.25">
      <c r="A15" s="1"/>
      <c r="B15" s="146" t="s">
        <v>42</v>
      </c>
      <c r="C15" s="146" t="s">
        <v>748</v>
      </c>
      <c r="D15" s="53">
        <v>6163.9539999999997</v>
      </c>
      <c r="E15" s="53">
        <v>6117.9794599999996</v>
      </c>
      <c r="F15" s="176">
        <v>-7.4586117936636127E-3</v>
      </c>
    </row>
    <row r="16" spans="1:7" x14ac:dyDescent="0.25">
      <c r="A16" s="1"/>
      <c r="B16" s="146" t="s">
        <v>42</v>
      </c>
      <c r="C16" s="146" t="s">
        <v>749</v>
      </c>
      <c r="D16" s="53">
        <v>6171.415</v>
      </c>
      <c r="E16" s="53">
        <v>6109.5643099999998</v>
      </c>
      <c r="F16" s="176">
        <v>-1.002212458569064E-2</v>
      </c>
    </row>
    <row r="17" spans="1:6" x14ac:dyDescent="0.25">
      <c r="A17" s="1"/>
      <c r="B17" s="146" t="s">
        <v>42</v>
      </c>
      <c r="C17" s="146" t="s">
        <v>750</v>
      </c>
      <c r="D17" s="53">
        <v>6290.4120000000003</v>
      </c>
      <c r="E17" s="53">
        <v>6217.77664</v>
      </c>
      <c r="F17" s="176">
        <v>-1.154699564988748E-2</v>
      </c>
    </row>
    <row r="18" spans="1:6" x14ac:dyDescent="0.25">
      <c r="A18" s="1"/>
      <c r="B18" s="146" t="s">
        <v>42</v>
      </c>
      <c r="C18" s="146" t="s">
        <v>751</v>
      </c>
      <c r="D18" s="53">
        <v>6404.6719999999996</v>
      </c>
      <c r="E18" s="53">
        <v>6315.91147</v>
      </c>
      <c r="F18" s="176">
        <v>-1.3858715949856605E-2</v>
      </c>
    </row>
    <row r="19" spans="1:6" x14ac:dyDescent="0.25">
      <c r="A19" s="1"/>
      <c r="B19" s="146" t="s">
        <v>42</v>
      </c>
      <c r="C19" s="146" t="s">
        <v>752</v>
      </c>
      <c r="D19" s="53">
        <v>6408.0889999999999</v>
      </c>
      <c r="E19" s="53">
        <v>6347.7430899999999</v>
      </c>
      <c r="F19" s="176">
        <v>-9.4171460477530822E-3</v>
      </c>
    </row>
    <row r="20" spans="1:6" x14ac:dyDescent="0.25">
      <c r="A20" s="1"/>
      <c r="B20" s="146" t="s">
        <v>42</v>
      </c>
      <c r="C20" s="146" t="s">
        <v>753</v>
      </c>
      <c r="D20" s="53">
        <v>6417.1459999999997</v>
      </c>
      <c r="E20" s="53">
        <v>6430.3876399999999</v>
      </c>
      <c r="F20" s="176">
        <v>2.0634780633010377E-3</v>
      </c>
    </row>
    <row r="21" spans="1:6" x14ac:dyDescent="0.25">
      <c r="A21" s="1"/>
      <c r="B21" s="146" t="s">
        <v>42</v>
      </c>
      <c r="C21" s="146" t="s">
        <v>754</v>
      </c>
      <c r="D21" s="53">
        <v>6666.3860000000004</v>
      </c>
      <c r="E21" s="53">
        <v>6700.1511</v>
      </c>
      <c r="F21" s="176">
        <v>5.0649782355837187E-3</v>
      </c>
    </row>
    <row r="22" spans="1:6" x14ac:dyDescent="0.25">
      <c r="A22" s="1"/>
      <c r="B22" s="146" t="s">
        <v>42</v>
      </c>
      <c r="C22" s="146" t="s">
        <v>755</v>
      </c>
      <c r="D22" s="53">
        <v>6829.3389999999999</v>
      </c>
      <c r="E22" s="53">
        <v>6821.60797</v>
      </c>
      <c r="F22" s="176">
        <v>-1.1320319579976922E-3</v>
      </c>
    </row>
    <row r="23" spans="1:6" x14ac:dyDescent="0.25">
      <c r="A23" s="1"/>
      <c r="B23" s="146" t="s">
        <v>42</v>
      </c>
      <c r="C23" s="146" t="s">
        <v>756</v>
      </c>
      <c r="D23" s="53">
        <v>7105.0190000000002</v>
      </c>
      <c r="E23" s="53">
        <v>7163.8162599999996</v>
      </c>
      <c r="F23" s="176">
        <v>8.2754542950553706E-3</v>
      </c>
    </row>
    <row r="24" spans="1:6" x14ac:dyDescent="0.25">
      <c r="A24" s="1"/>
      <c r="B24" s="146" t="s">
        <v>42</v>
      </c>
      <c r="C24" s="146" t="s">
        <v>757</v>
      </c>
      <c r="D24" s="53">
        <v>7329.1149999999998</v>
      </c>
      <c r="E24" s="53">
        <v>7446.4489299999996</v>
      </c>
      <c r="F24" s="176">
        <v>1.6009290344059277E-2</v>
      </c>
    </row>
    <row r="25" spans="1:6" x14ac:dyDescent="0.25">
      <c r="A25" s="1"/>
      <c r="B25" s="146" t="s">
        <v>42</v>
      </c>
      <c r="C25" s="146" t="s">
        <v>758</v>
      </c>
      <c r="D25" s="53">
        <v>7538.232</v>
      </c>
      <c r="E25" s="53">
        <v>7662.5107600000001</v>
      </c>
      <c r="F25" s="176">
        <v>1.6486459955066389E-2</v>
      </c>
    </row>
    <row r="26" spans="1:6" x14ac:dyDescent="0.25">
      <c r="A26" s="1"/>
      <c r="B26" s="146" t="s">
        <v>42</v>
      </c>
      <c r="C26" s="146" t="s">
        <v>759</v>
      </c>
      <c r="D26" s="53">
        <v>7568.6610000000001</v>
      </c>
      <c r="E26" s="53">
        <v>7757.9594200000001</v>
      </c>
      <c r="F26" s="176">
        <v>2.5010820275871783E-2</v>
      </c>
    </row>
    <row r="27" spans="1:6" x14ac:dyDescent="0.25">
      <c r="A27" s="1"/>
      <c r="B27" s="146" t="s">
        <v>42</v>
      </c>
      <c r="C27" s="146" t="s">
        <v>760</v>
      </c>
      <c r="D27" s="53">
        <v>7719.7560000000003</v>
      </c>
      <c r="E27" s="53">
        <v>7892.7150000000001</v>
      </c>
      <c r="F27" s="176">
        <v>2.2404723672613487E-2</v>
      </c>
    </row>
    <row r="28" spans="1:6" x14ac:dyDescent="0.25">
      <c r="A28" s="1"/>
      <c r="B28" s="146" t="s">
        <v>42</v>
      </c>
      <c r="C28" s="146" t="s">
        <v>761</v>
      </c>
      <c r="D28" s="53">
        <v>7826.1869999999999</v>
      </c>
      <c r="E28" s="53">
        <v>7942.8128800000004</v>
      </c>
      <c r="F28" s="176">
        <v>1.4902005280476943E-2</v>
      </c>
    </row>
    <row r="29" spans="1:6" x14ac:dyDescent="0.25">
      <c r="A29" s="1"/>
      <c r="B29" s="146" t="s">
        <v>42</v>
      </c>
      <c r="C29" s="146" t="s">
        <v>762</v>
      </c>
      <c r="D29" s="53">
        <v>7826.2340000000004</v>
      </c>
      <c r="E29" s="53">
        <v>8023.1266999999998</v>
      </c>
      <c r="F29" s="176">
        <v>2.5158038975067701E-2</v>
      </c>
    </row>
    <row r="30" spans="1:6" x14ac:dyDescent="0.25">
      <c r="A30" s="1"/>
      <c r="B30" s="146" t="s">
        <v>42</v>
      </c>
      <c r="C30" s="146" t="s">
        <v>763</v>
      </c>
      <c r="D30" s="53">
        <v>7851.6689999999999</v>
      </c>
      <c r="E30" s="53">
        <v>8067.1195600000001</v>
      </c>
      <c r="F30" s="176">
        <v>2.7440097130941206E-2</v>
      </c>
    </row>
    <row r="31" spans="1:6" x14ac:dyDescent="0.25">
      <c r="A31" s="1"/>
      <c r="B31" s="146" t="s">
        <v>42</v>
      </c>
      <c r="C31" s="146" t="s">
        <v>764</v>
      </c>
      <c r="D31" s="53">
        <v>7798.3140000000003</v>
      </c>
      <c r="E31" s="53">
        <v>8095.4816700000001</v>
      </c>
      <c r="F31" s="176">
        <v>3.8106656131056023E-2</v>
      </c>
    </row>
    <row r="32" spans="1:6" x14ac:dyDescent="0.25">
      <c r="A32" s="1"/>
      <c r="B32" s="146" t="s">
        <v>42</v>
      </c>
      <c r="C32" s="146" t="s">
        <v>765</v>
      </c>
      <c r="D32" s="53">
        <v>7742.8549999999996</v>
      </c>
      <c r="E32" s="53">
        <v>7939.6086599999999</v>
      </c>
      <c r="F32" s="176">
        <v>2.5410996331456548E-2</v>
      </c>
    </row>
    <row r="33" spans="1:6" x14ac:dyDescent="0.25">
      <c r="A33" s="1"/>
      <c r="B33" s="146" t="s">
        <v>42</v>
      </c>
      <c r="C33" s="146" t="s">
        <v>766</v>
      </c>
      <c r="D33" s="53">
        <v>7688.2479999999996</v>
      </c>
      <c r="E33" s="53">
        <v>7845.1837299999997</v>
      </c>
      <c r="F33" s="176">
        <v>2.0412417757595749E-2</v>
      </c>
    </row>
    <row r="34" spans="1:6" x14ac:dyDescent="0.25">
      <c r="A34" s="1"/>
      <c r="B34" s="146" t="s">
        <v>42</v>
      </c>
      <c r="C34" s="146" t="s">
        <v>767</v>
      </c>
      <c r="D34" s="53">
        <v>7722.3789999999999</v>
      </c>
      <c r="E34" s="53">
        <v>8017.7150000000001</v>
      </c>
      <c r="F34" s="176">
        <v>3.8244173201030407E-2</v>
      </c>
    </row>
    <row r="35" spans="1:6" x14ac:dyDescent="0.25">
      <c r="A35" s="1"/>
      <c r="B35" s="146" t="s">
        <v>42</v>
      </c>
      <c r="C35" s="146" t="s">
        <v>768</v>
      </c>
      <c r="D35" s="53">
        <v>7860.3940000000002</v>
      </c>
      <c r="E35" s="53">
        <v>8032.1793200000002</v>
      </c>
      <c r="F35" s="176">
        <v>2.1854543169210094E-2</v>
      </c>
    </row>
    <row r="36" spans="1:6" x14ac:dyDescent="0.25">
      <c r="A36" s="1"/>
      <c r="B36" s="146" t="s">
        <v>42</v>
      </c>
      <c r="C36" s="146" t="s">
        <v>769</v>
      </c>
      <c r="D36" s="53">
        <v>7887.6379999999999</v>
      </c>
      <c r="E36" s="53">
        <v>7993.3834200000001</v>
      </c>
      <c r="F36" s="176">
        <v>1.3406474790044878E-2</v>
      </c>
    </row>
    <row r="37" spans="1:6" x14ac:dyDescent="0.25">
      <c r="A37" s="1"/>
      <c r="B37" s="146" t="s">
        <v>42</v>
      </c>
      <c r="C37" s="146" t="s">
        <v>770</v>
      </c>
      <c r="D37" s="53">
        <v>7880.7889999999998</v>
      </c>
      <c r="E37" s="53">
        <v>8014.5132899999999</v>
      </c>
      <c r="F37" s="176">
        <v>1.696838857124585E-2</v>
      </c>
    </row>
    <row r="38" spans="1:6" x14ac:dyDescent="0.25">
      <c r="A38" s="1"/>
      <c r="B38" s="146" t="s">
        <v>42</v>
      </c>
      <c r="C38" s="146" t="s">
        <v>771</v>
      </c>
      <c r="D38" s="53">
        <v>7910.95</v>
      </c>
      <c r="E38" s="53">
        <v>7987.10574</v>
      </c>
      <c r="F38" s="176">
        <v>9.6266238568060731E-3</v>
      </c>
    </row>
    <row r="39" spans="1:6" x14ac:dyDescent="0.25">
      <c r="A39" s="1"/>
      <c r="B39" s="146" t="s">
        <v>42</v>
      </c>
      <c r="C39" s="146" t="s">
        <v>772</v>
      </c>
      <c r="D39" s="53">
        <v>7837.2039999999997</v>
      </c>
      <c r="E39" s="53">
        <v>7974.7715600000001</v>
      </c>
      <c r="F39" s="176">
        <v>1.7553142676903648E-2</v>
      </c>
    </row>
    <row r="40" spans="1:6" x14ac:dyDescent="0.25">
      <c r="A40" s="1"/>
      <c r="B40" s="146" t="s">
        <v>42</v>
      </c>
      <c r="C40" s="146" t="s">
        <v>773</v>
      </c>
      <c r="D40" s="53">
        <v>7735.3429999999998</v>
      </c>
      <c r="E40" s="53">
        <v>7771.5662000000002</v>
      </c>
      <c r="F40" s="176">
        <v>4.6828175557308838E-3</v>
      </c>
    </row>
    <row r="41" spans="1:6" x14ac:dyDescent="0.25">
      <c r="A41" s="1"/>
      <c r="B41" s="146" t="s">
        <v>42</v>
      </c>
      <c r="C41" s="146" t="s">
        <v>774</v>
      </c>
      <c r="D41" s="53">
        <v>7710.8450000000003</v>
      </c>
      <c r="E41" s="53">
        <v>7690.1452399999998</v>
      </c>
      <c r="F41" s="176">
        <v>-2.6844995587383745E-3</v>
      </c>
    </row>
    <row r="42" spans="1:6" x14ac:dyDescent="0.25">
      <c r="A42" s="1"/>
      <c r="B42" s="146" t="s">
        <v>42</v>
      </c>
      <c r="C42" s="146" t="s">
        <v>775</v>
      </c>
      <c r="D42" s="53">
        <v>7464.4629999999997</v>
      </c>
      <c r="E42" s="53">
        <v>7524.2406099999998</v>
      </c>
      <c r="F42" s="176">
        <v>8.0082934298153791E-3</v>
      </c>
    </row>
    <row r="43" spans="1:6" x14ac:dyDescent="0.25">
      <c r="A43" s="1"/>
      <c r="B43" s="146" t="s">
        <v>42</v>
      </c>
      <c r="C43" s="146" t="s">
        <v>776</v>
      </c>
      <c r="D43" s="53">
        <v>7545.0410000000002</v>
      </c>
      <c r="E43" s="53">
        <v>7620.9510099999998</v>
      </c>
      <c r="F43" s="176">
        <v>1.0060914181911008E-2</v>
      </c>
    </row>
    <row r="44" spans="1:6" x14ac:dyDescent="0.25">
      <c r="A44" s="1"/>
      <c r="B44" s="146" t="s">
        <v>42</v>
      </c>
      <c r="C44" s="146" t="s">
        <v>777</v>
      </c>
      <c r="D44" s="53">
        <v>7812.7870000000003</v>
      </c>
      <c r="E44" s="53">
        <v>7795.4134700000004</v>
      </c>
      <c r="F44" s="176">
        <v>-2.2237301490492445E-3</v>
      </c>
    </row>
    <row r="45" spans="1:6" x14ac:dyDescent="0.25">
      <c r="A45" s="1"/>
      <c r="B45" s="146" t="s">
        <v>42</v>
      </c>
      <c r="C45" s="146" t="s">
        <v>778</v>
      </c>
      <c r="D45" s="53">
        <v>7805.1710000000003</v>
      </c>
      <c r="E45" s="53">
        <v>7806.2983599999998</v>
      </c>
      <c r="F45" s="176">
        <v>1.4443757862575977E-4</v>
      </c>
    </row>
    <row r="46" spans="1:6" x14ac:dyDescent="0.25">
      <c r="A46" s="1"/>
      <c r="B46" s="146" t="s">
        <v>42</v>
      </c>
      <c r="C46" s="146" t="s">
        <v>779</v>
      </c>
      <c r="D46" s="53">
        <v>7805.4219999999996</v>
      </c>
      <c r="E46" s="53">
        <v>7777.2382500000003</v>
      </c>
      <c r="F46" s="176">
        <v>-3.6107913191625002E-3</v>
      </c>
    </row>
    <row r="47" spans="1:6" x14ac:dyDescent="0.25">
      <c r="A47" s="1"/>
      <c r="B47" s="146" t="s">
        <v>42</v>
      </c>
      <c r="C47" s="146" t="s">
        <v>780</v>
      </c>
      <c r="D47" s="53">
        <v>7751.41</v>
      </c>
      <c r="E47" s="53">
        <v>7737.1781499999997</v>
      </c>
      <c r="F47" s="176">
        <v>-1.8360337022554605E-3</v>
      </c>
    </row>
    <row r="48" spans="1:6" x14ac:dyDescent="0.25">
      <c r="A48" s="1"/>
      <c r="B48" s="146" t="s">
        <v>42</v>
      </c>
      <c r="C48" s="146" t="s">
        <v>781</v>
      </c>
      <c r="D48" s="53">
        <v>7703.6049999999996</v>
      </c>
      <c r="E48" s="53">
        <v>7681.8195100000003</v>
      </c>
      <c r="F48" s="176">
        <v>-2.827960415935137E-3</v>
      </c>
    </row>
    <row r="49" spans="1:6" x14ac:dyDescent="0.25">
      <c r="A49" s="1"/>
      <c r="B49" s="146" t="s">
        <v>42</v>
      </c>
      <c r="C49" s="146" t="s">
        <v>782</v>
      </c>
      <c r="D49" s="53">
        <v>7558.6049999999996</v>
      </c>
      <c r="E49" s="53">
        <v>7620.8282499999996</v>
      </c>
      <c r="F49" s="176">
        <v>8.2321076442015435E-3</v>
      </c>
    </row>
    <row r="50" spans="1:6" x14ac:dyDescent="0.25">
      <c r="A50" s="1"/>
      <c r="B50" s="146" t="s">
        <v>42</v>
      </c>
      <c r="C50" s="146" t="s">
        <v>783</v>
      </c>
      <c r="D50" s="53">
        <v>7415.5450000000001</v>
      </c>
      <c r="E50" s="53">
        <v>7430.8611300000002</v>
      </c>
      <c r="F50" s="176">
        <v>2.0654085438089852E-3</v>
      </c>
    </row>
    <row r="51" spans="1:6" x14ac:dyDescent="0.25">
      <c r="A51" s="1"/>
      <c r="B51" s="146" t="s">
        <v>42</v>
      </c>
      <c r="C51" s="146" t="s">
        <v>784</v>
      </c>
      <c r="D51" s="53">
        <v>7275.9849999999997</v>
      </c>
      <c r="E51" s="53">
        <v>7251.5969299999997</v>
      </c>
      <c r="F51" s="176">
        <v>-3.3518582020166344E-3</v>
      </c>
    </row>
    <row r="52" spans="1:6" x14ac:dyDescent="0.25">
      <c r="A52" s="1"/>
      <c r="B52" s="146" t="s">
        <v>42</v>
      </c>
      <c r="C52" s="146" t="s">
        <v>785</v>
      </c>
      <c r="D52" s="53">
        <v>7003.8249999999998</v>
      </c>
      <c r="E52" s="53">
        <v>7021.7804900000001</v>
      </c>
      <c r="F52" s="176">
        <v>2.5636691379353426E-3</v>
      </c>
    </row>
    <row r="53" spans="1:6" x14ac:dyDescent="0.25">
      <c r="A53" s="1"/>
      <c r="B53" s="146" t="s">
        <v>42</v>
      </c>
      <c r="C53" s="146" t="s">
        <v>786</v>
      </c>
      <c r="D53" s="53">
        <v>6978.0649999999996</v>
      </c>
      <c r="E53" s="53">
        <v>6744.2977499999997</v>
      </c>
      <c r="F53" s="176">
        <v>-3.3500297002105883E-2</v>
      </c>
    </row>
    <row r="54" spans="1:6" x14ac:dyDescent="0.25">
      <c r="A54" s="1"/>
      <c r="B54" s="146" t="s">
        <v>787</v>
      </c>
      <c r="C54" s="146" t="s">
        <v>43</v>
      </c>
      <c r="D54" s="53">
        <v>6726.7250000000004</v>
      </c>
      <c r="E54" s="53">
        <v>6506.7919300000003</v>
      </c>
      <c r="F54" s="176">
        <v>-3.2695415674046435E-2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1" t="s">
        <v>2849</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c r="YV5" s="202"/>
      <c r="YW5" s="202"/>
      <c r="YX5" s="202"/>
      <c r="YY5" s="202"/>
    </row>
    <row r="6" spans="1:675" ht="20.100000000000001" customHeight="1" x14ac:dyDescent="0.25">
      <c r="A6" s="1"/>
      <c r="B6" s="200" t="s">
        <v>38</v>
      </c>
      <c r="C6" s="200" t="s">
        <v>506</v>
      </c>
      <c r="D6" s="228" t="s">
        <v>516</v>
      </c>
      <c r="E6" s="228"/>
      <c r="F6" s="228"/>
      <c r="G6" s="228"/>
      <c r="H6" s="228" t="s">
        <v>54</v>
      </c>
      <c r="I6" s="228"/>
      <c r="J6" s="228"/>
      <c r="K6" s="228"/>
      <c r="L6" s="228" t="s">
        <v>54</v>
      </c>
      <c r="M6" s="228"/>
      <c r="N6" s="228"/>
      <c r="O6" s="228"/>
      <c r="P6" s="228" t="s">
        <v>54</v>
      </c>
      <c r="Q6" s="228"/>
      <c r="R6" s="228"/>
      <c r="S6" s="228"/>
      <c r="T6" s="228" t="s">
        <v>54</v>
      </c>
      <c r="U6" s="228"/>
      <c r="V6" s="228"/>
      <c r="W6" s="228"/>
      <c r="X6" s="228" t="s">
        <v>96</v>
      </c>
      <c r="Y6" s="228"/>
      <c r="Z6" s="228"/>
      <c r="AA6" s="228"/>
      <c r="AB6" s="228" t="s">
        <v>96</v>
      </c>
      <c r="AC6" s="228"/>
      <c r="AD6" s="228"/>
      <c r="AE6" s="228"/>
      <c r="AF6" s="228" t="s">
        <v>153</v>
      </c>
      <c r="AG6" s="228"/>
      <c r="AH6" s="228"/>
      <c r="AI6" s="228"/>
      <c r="AJ6" s="228" t="s">
        <v>153</v>
      </c>
      <c r="AK6" s="228"/>
      <c r="AL6" s="228"/>
      <c r="AM6" s="228"/>
      <c r="AN6" s="228" t="s">
        <v>79</v>
      </c>
      <c r="AO6" s="228"/>
      <c r="AP6" s="228"/>
      <c r="AQ6" s="228"/>
      <c r="AR6" s="228" t="s">
        <v>79</v>
      </c>
      <c r="AS6" s="228"/>
      <c r="AT6" s="228"/>
      <c r="AU6" s="228"/>
      <c r="AV6" s="228" t="s">
        <v>79</v>
      </c>
      <c r="AW6" s="228"/>
      <c r="AX6" s="228"/>
      <c r="AY6" s="228"/>
      <c r="AZ6" s="228" t="s">
        <v>79</v>
      </c>
      <c r="BA6" s="228"/>
      <c r="BB6" s="228"/>
      <c r="BC6" s="228"/>
      <c r="BD6" s="228" t="s">
        <v>79</v>
      </c>
      <c r="BE6" s="228"/>
      <c r="BF6" s="228"/>
      <c r="BG6" s="228"/>
      <c r="BH6" s="228" t="s">
        <v>79</v>
      </c>
      <c r="BI6" s="228"/>
      <c r="BJ6" s="228"/>
      <c r="BK6" s="228"/>
      <c r="BL6" s="228" t="s">
        <v>79</v>
      </c>
      <c r="BM6" s="228"/>
      <c r="BN6" s="228"/>
      <c r="BO6" s="228"/>
      <c r="BP6" s="228" t="s">
        <v>79</v>
      </c>
      <c r="BQ6" s="228"/>
      <c r="BR6" s="228"/>
      <c r="BS6" s="228"/>
      <c r="BT6" s="228" t="s">
        <v>432</v>
      </c>
      <c r="BU6" s="228"/>
      <c r="BV6" s="228"/>
      <c r="BW6" s="228"/>
      <c r="BX6" s="228" t="s">
        <v>432</v>
      </c>
      <c r="BY6" s="228"/>
      <c r="BZ6" s="228"/>
      <c r="CA6" s="228"/>
      <c r="CB6" s="228" t="s">
        <v>432</v>
      </c>
      <c r="CC6" s="228"/>
      <c r="CD6" s="228"/>
      <c r="CE6" s="228"/>
      <c r="CF6" s="228" t="s">
        <v>432</v>
      </c>
      <c r="CG6" s="228"/>
      <c r="CH6" s="228"/>
      <c r="CI6" s="228"/>
      <c r="CJ6" s="228" t="s">
        <v>517</v>
      </c>
      <c r="CK6" s="228"/>
      <c r="CL6" s="228"/>
      <c r="CM6" s="228"/>
      <c r="CN6" s="228" t="s">
        <v>238</v>
      </c>
      <c r="CO6" s="228"/>
      <c r="CP6" s="228"/>
      <c r="CQ6" s="228"/>
      <c r="CR6" s="228" t="s">
        <v>238</v>
      </c>
      <c r="CS6" s="228"/>
      <c r="CT6" s="228"/>
      <c r="CU6" s="228"/>
      <c r="CV6" s="228" t="s">
        <v>238</v>
      </c>
      <c r="CW6" s="228"/>
      <c r="CX6" s="228"/>
      <c r="CY6" s="228"/>
      <c r="CZ6" s="228" t="s">
        <v>14</v>
      </c>
      <c r="DA6" s="228"/>
      <c r="DB6" s="228"/>
      <c r="DC6" s="228"/>
      <c r="DD6" s="228" t="s">
        <v>14</v>
      </c>
      <c r="DE6" s="228"/>
      <c r="DF6" s="228"/>
      <c r="DG6" s="228"/>
      <c r="DH6" s="228" t="s">
        <v>14</v>
      </c>
      <c r="DI6" s="228"/>
      <c r="DJ6" s="228"/>
      <c r="DK6" s="228"/>
      <c r="DL6" s="228" t="s">
        <v>14</v>
      </c>
      <c r="DM6" s="228"/>
      <c r="DN6" s="228"/>
      <c r="DO6" s="228"/>
      <c r="DP6" s="228" t="s">
        <v>14</v>
      </c>
      <c r="DQ6" s="228"/>
      <c r="DR6" s="228"/>
      <c r="DS6" s="228"/>
      <c r="DT6" s="228" t="s">
        <v>14</v>
      </c>
      <c r="DU6" s="228"/>
      <c r="DV6" s="228"/>
      <c r="DW6" s="228"/>
      <c r="DX6" s="228" t="s">
        <v>14</v>
      </c>
      <c r="DY6" s="228"/>
      <c r="DZ6" s="228"/>
      <c r="EA6" s="228"/>
      <c r="EB6" s="228" t="s">
        <v>518</v>
      </c>
      <c r="EC6" s="228"/>
      <c r="ED6" s="228"/>
      <c r="EE6" s="228"/>
      <c r="EF6" s="228" t="s">
        <v>45</v>
      </c>
      <c r="EG6" s="228"/>
      <c r="EH6" s="228"/>
      <c r="EI6" s="228"/>
      <c r="EJ6" s="228" t="s">
        <v>329</v>
      </c>
      <c r="EK6" s="228"/>
      <c r="EL6" s="228"/>
      <c r="EM6" s="228"/>
      <c r="EN6" s="228" t="s">
        <v>519</v>
      </c>
      <c r="EO6" s="228"/>
      <c r="EP6" s="228"/>
      <c r="EQ6" s="228"/>
      <c r="ER6" s="228" t="s">
        <v>519</v>
      </c>
      <c r="ES6" s="228"/>
      <c r="ET6" s="228"/>
      <c r="EU6" s="228"/>
      <c r="EV6" s="228" t="s">
        <v>57</v>
      </c>
      <c r="EW6" s="228"/>
      <c r="EX6" s="228"/>
      <c r="EY6" s="228"/>
      <c r="EZ6" s="228" t="s">
        <v>57</v>
      </c>
      <c r="FA6" s="228"/>
      <c r="FB6" s="228"/>
      <c r="FC6" s="228"/>
      <c r="FD6" s="228" t="s">
        <v>520</v>
      </c>
      <c r="FE6" s="228"/>
      <c r="FF6" s="228"/>
      <c r="FG6" s="228"/>
      <c r="FH6" s="228" t="s">
        <v>521</v>
      </c>
      <c r="FI6" s="228"/>
      <c r="FJ6" s="228"/>
      <c r="FK6" s="228"/>
      <c r="FL6" s="228" t="s">
        <v>521</v>
      </c>
      <c r="FM6" s="228"/>
      <c r="FN6" s="228"/>
      <c r="FO6" s="228"/>
      <c r="FP6" s="228" t="s">
        <v>522</v>
      </c>
      <c r="FQ6" s="228"/>
      <c r="FR6" s="228"/>
      <c r="FS6" s="228"/>
      <c r="FT6" s="228" t="s">
        <v>523</v>
      </c>
      <c r="FU6" s="228"/>
      <c r="FV6" s="228"/>
      <c r="FW6" s="228"/>
      <c r="FX6" s="228" t="s">
        <v>524</v>
      </c>
      <c r="FY6" s="228"/>
      <c r="FZ6" s="228"/>
      <c r="GA6" s="228"/>
      <c r="GB6" s="228" t="s">
        <v>76</v>
      </c>
      <c r="GC6" s="228"/>
      <c r="GD6" s="228"/>
      <c r="GE6" s="228"/>
      <c r="GF6" s="228" t="s">
        <v>76</v>
      </c>
      <c r="GG6" s="228"/>
      <c r="GH6" s="228"/>
      <c r="GI6" s="228"/>
      <c r="GJ6" s="228" t="s">
        <v>76</v>
      </c>
      <c r="GK6" s="228"/>
      <c r="GL6" s="228"/>
      <c r="GM6" s="228"/>
      <c r="GN6" s="228" t="s">
        <v>144</v>
      </c>
      <c r="GO6" s="228"/>
      <c r="GP6" s="228"/>
      <c r="GQ6" s="228"/>
      <c r="GR6" s="228" t="s">
        <v>144</v>
      </c>
      <c r="GS6" s="228"/>
      <c r="GT6" s="228"/>
      <c r="GU6" s="228"/>
      <c r="GV6" s="228" t="s">
        <v>144</v>
      </c>
      <c r="GW6" s="228"/>
      <c r="GX6" s="228"/>
      <c r="GY6" s="228"/>
      <c r="GZ6" s="228" t="s">
        <v>144</v>
      </c>
      <c r="HA6" s="228"/>
      <c r="HB6" s="228"/>
      <c r="HC6" s="228"/>
      <c r="HD6" s="228" t="s">
        <v>144</v>
      </c>
      <c r="HE6" s="228"/>
      <c r="HF6" s="228"/>
      <c r="HG6" s="228"/>
      <c r="HH6" s="228" t="s">
        <v>144</v>
      </c>
      <c r="HI6" s="228"/>
      <c r="HJ6" s="228"/>
      <c r="HK6" s="228"/>
      <c r="HL6" s="228" t="s">
        <v>525</v>
      </c>
      <c r="HM6" s="228"/>
      <c r="HN6" s="228"/>
      <c r="HO6" s="228"/>
      <c r="HP6" s="228" t="s">
        <v>525</v>
      </c>
      <c r="HQ6" s="228"/>
      <c r="HR6" s="228"/>
      <c r="HS6" s="228"/>
      <c r="HT6" s="228" t="s">
        <v>526</v>
      </c>
      <c r="HU6" s="228"/>
      <c r="HV6" s="228"/>
      <c r="HW6" s="228"/>
      <c r="HX6" s="228" t="s">
        <v>60</v>
      </c>
      <c r="HY6" s="228"/>
      <c r="HZ6" s="228"/>
      <c r="IA6" s="228"/>
      <c r="IB6" s="228" t="s">
        <v>60</v>
      </c>
      <c r="IC6" s="228"/>
      <c r="ID6" s="228"/>
      <c r="IE6" s="228"/>
      <c r="IF6" s="228" t="s">
        <v>60</v>
      </c>
      <c r="IG6" s="228"/>
      <c r="IH6" s="228"/>
      <c r="II6" s="228"/>
      <c r="IJ6" s="228" t="s">
        <v>67</v>
      </c>
      <c r="IK6" s="228"/>
      <c r="IL6" s="228"/>
      <c r="IM6" s="228"/>
      <c r="IN6" s="228" t="s">
        <v>67</v>
      </c>
      <c r="IO6" s="228"/>
      <c r="IP6" s="228"/>
      <c r="IQ6" s="228"/>
      <c r="IR6" s="228" t="s">
        <v>67</v>
      </c>
      <c r="IS6" s="228"/>
      <c r="IT6" s="228"/>
      <c r="IU6" s="228"/>
      <c r="IV6" s="228" t="s">
        <v>67</v>
      </c>
      <c r="IW6" s="228"/>
      <c r="IX6" s="228"/>
      <c r="IY6" s="228"/>
      <c r="IZ6" s="228" t="s">
        <v>67</v>
      </c>
      <c r="JA6" s="228"/>
      <c r="JB6" s="228"/>
      <c r="JC6" s="228"/>
      <c r="JD6" s="228" t="s">
        <v>67</v>
      </c>
      <c r="JE6" s="228"/>
      <c r="JF6" s="228"/>
      <c r="JG6" s="228"/>
      <c r="JH6" s="228" t="s">
        <v>67</v>
      </c>
      <c r="JI6" s="228"/>
      <c r="JJ6" s="228"/>
      <c r="JK6" s="228"/>
      <c r="JL6" s="228" t="s">
        <v>67</v>
      </c>
      <c r="JM6" s="228"/>
      <c r="JN6" s="228"/>
      <c r="JO6" s="228"/>
      <c r="JP6" s="228" t="s">
        <v>67</v>
      </c>
      <c r="JQ6" s="228"/>
      <c r="JR6" s="228"/>
      <c r="JS6" s="228"/>
      <c r="JT6" s="228" t="s">
        <v>67</v>
      </c>
      <c r="JU6" s="228"/>
      <c r="JV6" s="228"/>
      <c r="JW6" s="228"/>
      <c r="JX6" s="228" t="s">
        <v>67</v>
      </c>
      <c r="JY6" s="228"/>
      <c r="JZ6" s="228"/>
      <c r="KA6" s="228"/>
      <c r="KB6" s="228" t="s">
        <v>67</v>
      </c>
      <c r="KC6" s="228"/>
      <c r="KD6" s="228"/>
      <c r="KE6" s="228"/>
      <c r="KF6" s="228" t="s">
        <v>67</v>
      </c>
      <c r="KG6" s="228"/>
      <c r="KH6" s="228"/>
      <c r="KI6" s="228"/>
      <c r="KJ6" s="228" t="s">
        <v>67</v>
      </c>
      <c r="KK6" s="228"/>
      <c r="KL6" s="228"/>
      <c r="KM6" s="228"/>
      <c r="KN6" s="228" t="s">
        <v>296</v>
      </c>
      <c r="KO6" s="228"/>
      <c r="KP6" s="228"/>
      <c r="KQ6" s="228"/>
      <c r="KR6" s="228" t="s">
        <v>296</v>
      </c>
      <c r="KS6" s="228"/>
      <c r="KT6" s="228"/>
      <c r="KU6" s="228"/>
      <c r="KV6" s="228" t="s">
        <v>527</v>
      </c>
      <c r="KW6" s="228"/>
      <c r="KX6" s="228"/>
      <c r="KY6" s="228"/>
      <c r="KZ6" s="228" t="s">
        <v>117</v>
      </c>
      <c r="LA6" s="228"/>
      <c r="LB6" s="228"/>
      <c r="LC6" s="228"/>
      <c r="LD6" s="228" t="s">
        <v>117</v>
      </c>
      <c r="LE6" s="228"/>
      <c r="LF6" s="228"/>
      <c r="LG6" s="228"/>
      <c r="LH6" s="228" t="s">
        <v>117</v>
      </c>
      <c r="LI6" s="228"/>
      <c r="LJ6" s="228"/>
      <c r="LK6" s="228"/>
      <c r="LL6" s="228" t="s">
        <v>117</v>
      </c>
      <c r="LM6" s="228"/>
      <c r="LN6" s="228"/>
      <c r="LO6" s="228"/>
      <c r="LP6" s="228" t="s">
        <v>117</v>
      </c>
      <c r="LQ6" s="228"/>
      <c r="LR6" s="228"/>
      <c r="LS6" s="228"/>
      <c r="LT6" s="228" t="s">
        <v>117</v>
      </c>
      <c r="LU6" s="228"/>
      <c r="LV6" s="228"/>
      <c r="LW6" s="228"/>
      <c r="LX6" s="228" t="s">
        <v>117</v>
      </c>
      <c r="LY6" s="228"/>
      <c r="LZ6" s="228"/>
      <c r="MA6" s="228"/>
      <c r="MB6" s="228" t="s">
        <v>117</v>
      </c>
      <c r="MC6" s="228"/>
      <c r="MD6" s="228"/>
      <c r="ME6" s="228"/>
      <c r="MF6" s="228" t="s">
        <v>117</v>
      </c>
      <c r="MG6" s="228"/>
      <c r="MH6" s="228"/>
      <c r="MI6" s="228"/>
      <c r="MJ6" s="228" t="s">
        <v>117</v>
      </c>
      <c r="MK6" s="228"/>
      <c r="ML6" s="228"/>
      <c r="MM6" s="228"/>
      <c r="MN6" s="228" t="s">
        <v>117</v>
      </c>
      <c r="MO6" s="228"/>
      <c r="MP6" s="228"/>
      <c r="MQ6" s="228"/>
      <c r="MR6" s="228" t="s">
        <v>117</v>
      </c>
      <c r="MS6" s="228"/>
      <c r="MT6" s="228"/>
      <c r="MU6" s="228"/>
      <c r="MV6" s="228" t="s">
        <v>141</v>
      </c>
      <c r="MW6" s="228"/>
      <c r="MX6" s="228"/>
      <c r="MY6" s="228"/>
      <c r="MZ6" s="228" t="s">
        <v>141</v>
      </c>
      <c r="NA6" s="228"/>
      <c r="NB6" s="228"/>
      <c r="NC6" s="228"/>
      <c r="ND6" s="228" t="s">
        <v>141</v>
      </c>
      <c r="NE6" s="228"/>
      <c r="NF6" s="228"/>
      <c r="NG6" s="228"/>
      <c r="NH6" s="228" t="s">
        <v>141</v>
      </c>
      <c r="NI6" s="228"/>
      <c r="NJ6" s="228"/>
      <c r="NK6" s="228"/>
      <c r="NL6" s="228" t="s">
        <v>149</v>
      </c>
      <c r="NM6" s="228"/>
      <c r="NN6" s="228"/>
      <c r="NO6" s="228"/>
      <c r="NP6" s="228" t="s">
        <v>149</v>
      </c>
      <c r="NQ6" s="228"/>
      <c r="NR6" s="228"/>
      <c r="NS6" s="228"/>
      <c r="NT6" s="228" t="s">
        <v>528</v>
      </c>
      <c r="NU6" s="228"/>
      <c r="NV6" s="228"/>
      <c r="NW6" s="228"/>
      <c r="NX6" s="228" t="s">
        <v>528</v>
      </c>
      <c r="NY6" s="228"/>
      <c r="NZ6" s="228"/>
      <c r="OA6" s="228"/>
      <c r="OB6" s="228" t="s">
        <v>529</v>
      </c>
      <c r="OC6" s="228"/>
      <c r="OD6" s="228"/>
      <c r="OE6" s="228"/>
      <c r="OF6" s="228" t="s">
        <v>530</v>
      </c>
      <c r="OG6" s="228"/>
      <c r="OH6" s="228"/>
      <c r="OI6" s="228"/>
      <c r="OJ6" s="228" t="s">
        <v>263</v>
      </c>
      <c r="OK6" s="228"/>
      <c r="OL6" s="228"/>
      <c r="OM6" s="228"/>
      <c r="ON6" s="228" t="s">
        <v>531</v>
      </c>
      <c r="OO6" s="228"/>
      <c r="OP6" s="228"/>
      <c r="OQ6" s="228"/>
      <c r="OR6" s="228" t="s">
        <v>286</v>
      </c>
      <c r="OS6" s="228"/>
      <c r="OT6" s="228"/>
      <c r="OU6" s="228"/>
      <c r="OV6" s="228" t="s">
        <v>532</v>
      </c>
      <c r="OW6" s="228"/>
      <c r="OX6" s="228"/>
      <c r="OY6" s="228"/>
      <c r="OZ6" s="228" t="s">
        <v>533</v>
      </c>
      <c r="PA6" s="228"/>
      <c r="PB6" s="228"/>
      <c r="PC6" s="228"/>
      <c r="PD6" s="228" t="s">
        <v>96</v>
      </c>
      <c r="PE6" s="228"/>
      <c r="PF6" s="228"/>
      <c r="PG6" s="228"/>
      <c r="PH6" s="228" t="s">
        <v>96</v>
      </c>
      <c r="PI6" s="228"/>
      <c r="PJ6" s="228"/>
      <c r="PK6" s="228"/>
      <c r="PL6" s="228" t="s">
        <v>79</v>
      </c>
      <c r="PM6" s="228"/>
      <c r="PN6" s="228"/>
      <c r="PO6" s="228"/>
      <c r="PP6" s="228" t="s">
        <v>79</v>
      </c>
      <c r="PQ6" s="228"/>
      <c r="PR6" s="228"/>
      <c r="PS6" s="228"/>
      <c r="PT6" s="228" t="s">
        <v>518</v>
      </c>
      <c r="PU6" s="228"/>
      <c r="PV6" s="228"/>
      <c r="PW6" s="228"/>
      <c r="PX6" s="228" t="s">
        <v>534</v>
      </c>
      <c r="PY6" s="228"/>
      <c r="PZ6" s="228"/>
      <c r="QA6" s="228"/>
      <c r="QB6" s="228" t="s">
        <v>535</v>
      </c>
      <c r="QC6" s="228"/>
      <c r="QD6" s="228"/>
      <c r="QE6" s="228"/>
      <c r="QF6" s="228" t="s">
        <v>536</v>
      </c>
      <c r="QG6" s="228"/>
      <c r="QH6" s="228"/>
      <c r="QI6" s="228"/>
      <c r="QJ6" s="228" t="s">
        <v>537</v>
      </c>
      <c r="QK6" s="228"/>
      <c r="QL6" s="228"/>
      <c r="QM6" s="228"/>
      <c r="QN6" s="228" t="s">
        <v>538</v>
      </c>
      <c r="QO6" s="228"/>
      <c r="QP6" s="228"/>
      <c r="QQ6" s="228"/>
      <c r="QR6" s="228" t="s">
        <v>539</v>
      </c>
      <c r="QS6" s="228"/>
      <c r="QT6" s="228"/>
      <c r="QU6" s="228"/>
      <c r="QV6" s="228" t="s">
        <v>540</v>
      </c>
      <c r="QW6" s="228"/>
      <c r="QX6" s="228"/>
      <c r="QY6" s="228"/>
      <c r="QZ6" s="228" t="s">
        <v>541</v>
      </c>
      <c r="RA6" s="228"/>
      <c r="RB6" s="228"/>
      <c r="RC6" s="228"/>
      <c r="RD6" s="228" t="s">
        <v>542</v>
      </c>
      <c r="RE6" s="228"/>
      <c r="RF6" s="228"/>
      <c r="RG6" s="228"/>
      <c r="RH6" s="228" t="s">
        <v>543</v>
      </c>
      <c r="RI6" s="228"/>
      <c r="RJ6" s="228"/>
      <c r="RK6" s="228"/>
      <c r="RL6" s="228" t="s">
        <v>345</v>
      </c>
      <c r="RM6" s="228"/>
      <c r="RN6" s="228"/>
      <c r="RO6" s="228"/>
      <c r="RP6" s="228" t="s">
        <v>544</v>
      </c>
      <c r="RQ6" s="228"/>
      <c r="RR6" s="228"/>
      <c r="RS6" s="228"/>
      <c r="RT6" s="228" t="s">
        <v>545</v>
      </c>
      <c r="RU6" s="228"/>
      <c r="RV6" s="228"/>
      <c r="RW6" s="228"/>
      <c r="RX6" s="228" t="s">
        <v>546</v>
      </c>
      <c r="RY6" s="228"/>
      <c r="RZ6" s="228"/>
      <c r="SA6" s="228"/>
      <c r="SB6" s="228" t="s">
        <v>547</v>
      </c>
      <c r="SC6" s="228"/>
      <c r="SD6" s="228"/>
      <c r="SE6" s="228"/>
      <c r="SF6" s="228" t="s">
        <v>548</v>
      </c>
      <c r="SG6" s="228"/>
      <c r="SH6" s="228"/>
      <c r="SI6" s="228"/>
      <c r="SJ6" s="228" t="s">
        <v>549</v>
      </c>
      <c r="SK6" s="228"/>
      <c r="SL6" s="228"/>
      <c r="SM6" s="228"/>
      <c r="SN6" s="228" t="s">
        <v>550</v>
      </c>
      <c r="SO6" s="228"/>
      <c r="SP6" s="228"/>
      <c r="SQ6" s="228"/>
      <c r="SR6" s="228" t="s">
        <v>550</v>
      </c>
      <c r="SS6" s="228"/>
      <c r="ST6" s="228"/>
      <c r="SU6" s="228"/>
      <c r="SV6" s="228" t="s">
        <v>550</v>
      </c>
      <c r="SW6" s="228"/>
      <c r="SX6" s="228"/>
      <c r="SY6" s="228"/>
      <c r="SZ6" s="228" t="s">
        <v>550</v>
      </c>
      <c r="TA6" s="228"/>
      <c r="TB6" s="228"/>
      <c r="TC6" s="228"/>
      <c r="TD6" s="228" t="s">
        <v>551</v>
      </c>
      <c r="TE6" s="228"/>
      <c r="TF6" s="228"/>
      <c r="TG6" s="228"/>
      <c r="TH6" s="228" t="s">
        <v>551</v>
      </c>
      <c r="TI6" s="228"/>
      <c r="TJ6" s="228"/>
      <c r="TK6" s="228"/>
      <c r="TL6" s="228" t="s">
        <v>67</v>
      </c>
      <c r="TM6" s="228"/>
      <c r="TN6" s="228"/>
      <c r="TO6" s="228"/>
      <c r="TP6" s="228" t="s">
        <v>67</v>
      </c>
      <c r="TQ6" s="228"/>
      <c r="TR6" s="228"/>
      <c r="TS6" s="228"/>
      <c r="TT6" s="228" t="s">
        <v>67</v>
      </c>
      <c r="TU6" s="228"/>
      <c r="TV6" s="228"/>
      <c r="TW6" s="228"/>
      <c r="TX6" s="228" t="s">
        <v>67</v>
      </c>
      <c r="TY6" s="228"/>
      <c r="TZ6" s="228"/>
      <c r="UA6" s="228"/>
      <c r="UB6" s="228" t="s">
        <v>67</v>
      </c>
      <c r="UC6" s="228"/>
      <c r="UD6" s="228"/>
      <c r="UE6" s="228"/>
      <c r="UF6" s="228" t="s">
        <v>67</v>
      </c>
      <c r="UG6" s="228"/>
      <c r="UH6" s="228"/>
      <c r="UI6" s="228"/>
      <c r="UJ6" s="228" t="s">
        <v>552</v>
      </c>
      <c r="UK6" s="228"/>
      <c r="UL6" s="228"/>
      <c r="UM6" s="228"/>
      <c r="UN6" s="228" t="s">
        <v>552</v>
      </c>
      <c r="UO6" s="228"/>
      <c r="UP6" s="228"/>
      <c r="UQ6" s="228"/>
      <c r="UR6" s="228" t="s">
        <v>553</v>
      </c>
      <c r="US6" s="228"/>
      <c r="UT6" s="228"/>
      <c r="UU6" s="228"/>
      <c r="UV6" s="228" t="s">
        <v>553</v>
      </c>
      <c r="UW6" s="228"/>
      <c r="UX6" s="228"/>
      <c r="UY6" s="228"/>
      <c r="UZ6" s="228" t="s">
        <v>553</v>
      </c>
      <c r="VA6" s="228"/>
      <c r="VB6" s="228"/>
      <c r="VC6" s="228"/>
      <c r="VD6" s="228" t="s">
        <v>553</v>
      </c>
      <c r="VE6" s="228"/>
      <c r="VF6" s="228"/>
      <c r="VG6" s="228"/>
      <c r="VH6" s="228" t="s">
        <v>280</v>
      </c>
      <c r="VI6" s="228"/>
      <c r="VJ6" s="228"/>
      <c r="VK6" s="228"/>
      <c r="VL6" s="228" t="s">
        <v>554</v>
      </c>
      <c r="VM6" s="228"/>
      <c r="VN6" s="228"/>
      <c r="VO6" s="228"/>
      <c r="VP6" s="228" t="s">
        <v>555</v>
      </c>
      <c r="VQ6" s="228"/>
      <c r="VR6" s="228"/>
      <c r="VS6" s="228"/>
      <c r="VT6" s="228" t="s">
        <v>117</v>
      </c>
      <c r="VU6" s="228"/>
      <c r="VV6" s="228"/>
      <c r="VW6" s="228"/>
      <c r="VX6" s="228" t="s">
        <v>117</v>
      </c>
      <c r="VY6" s="228"/>
      <c r="VZ6" s="228"/>
      <c r="WA6" s="228"/>
      <c r="WB6" s="228" t="s">
        <v>117</v>
      </c>
      <c r="WC6" s="228"/>
      <c r="WD6" s="228"/>
      <c r="WE6" s="228"/>
      <c r="WF6" s="228" t="s">
        <v>117</v>
      </c>
      <c r="WG6" s="228"/>
      <c r="WH6" s="228"/>
      <c r="WI6" s="228"/>
      <c r="WJ6" s="228" t="s">
        <v>117</v>
      </c>
      <c r="WK6" s="228"/>
      <c r="WL6" s="228"/>
      <c r="WM6" s="228"/>
      <c r="WN6" s="228" t="s">
        <v>350</v>
      </c>
      <c r="WO6" s="228"/>
      <c r="WP6" s="228"/>
      <c r="WQ6" s="228"/>
      <c r="WR6" s="228" t="s">
        <v>350</v>
      </c>
      <c r="WS6" s="228"/>
      <c r="WT6" s="228"/>
      <c r="WU6" s="228"/>
      <c r="WV6" s="228" t="s">
        <v>350</v>
      </c>
      <c r="WW6" s="228"/>
      <c r="WX6" s="228"/>
      <c r="WY6" s="228"/>
      <c r="WZ6" s="228" t="s">
        <v>350</v>
      </c>
      <c r="XA6" s="228"/>
      <c r="XB6" s="228"/>
      <c r="XC6" s="228"/>
      <c r="XD6" s="228" t="s">
        <v>556</v>
      </c>
      <c r="XE6" s="228"/>
      <c r="XF6" s="228"/>
      <c r="XG6" s="228"/>
      <c r="XH6" s="228" t="s">
        <v>557</v>
      </c>
      <c r="XI6" s="228"/>
      <c r="XJ6" s="228"/>
      <c r="XK6" s="228"/>
      <c r="XL6" s="228" t="s">
        <v>557</v>
      </c>
      <c r="XM6" s="228"/>
      <c r="XN6" s="228"/>
      <c r="XO6" s="228"/>
      <c r="XP6" s="228" t="s">
        <v>557</v>
      </c>
      <c r="XQ6" s="228"/>
      <c r="XR6" s="228"/>
      <c r="XS6" s="228"/>
      <c r="XT6" s="228" t="s">
        <v>196</v>
      </c>
      <c r="XU6" s="228"/>
      <c r="XV6" s="228"/>
      <c r="XW6" s="228"/>
      <c r="XX6" s="228" t="s">
        <v>558</v>
      </c>
      <c r="XY6" s="228"/>
      <c r="XZ6" s="228"/>
      <c r="YA6" s="228"/>
      <c r="YB6" s="228" t="s">
        <v>558</v>
      </c>
      <c r="YC6" s="228"/>
      <c r="YD6" s="228"/>
      <c r="YE6" s="228"/>
      <c r="YF6" s="228" t="s">
        <v>559</v>
      </c>
      <c r="YG6" s="228"/>
      <c r="YH6" s="228"/>
      <c r="YI6" s="228"/>
      <c r="YJ6" s="228" t="s">
        <v>560</v>
      </c>
      <c r="YK6" s="228"/>
      <c r="YL6" s="228"/>
      <c r="YM6" s="228"/>
      <c r="YN6" s="228" t="s">
        <v>561</v>
      </c>
      <c r="YO6" s="228"/>
      <c r="YP6" s="228"/>
      <c r="YQ6" s="228"/>
      <c r="YR6" s="228" t="s">
        <v>562</v>
      </c>
      <c r="YS6" s="228"/>
      <c r="YT6" s="228"/>
      <c r="YU6" s="228"/>
      <c r="YV6" s="228" t="s">
        <v>563</v>
      </c>
      <c r="YW6" s="228"/>
      <c r="YX6" s="228"/>
      <c r="YY6" s="228"/>
    </row>
    <row r="7" spans="1:675" ht="39.950000000000003" customHeight="1" x14ac:dyDescent="0.25">
      <c r="A7" s="1"/>
      <c r="B7" s="200"/>
      <c r="C7" s="200"/>
      <c r="D7" s="236" t="s">
        <v>569</v>
      </c>
      <c r="E7" s="200"/>
      <c r="F7" s="200"/>
      <c r="G7" s="200"/>
      <c r="H7" s="236" t="s">
        <v>570</v>
      </c>
      <c r="I7" s="200"/>
      <c r="J7" s="200"/>
      <c r="K7" s="200"/>
      <c r="L7" s="236" t="s">
        <v>571</v>
      </c>
      <c r="M7" s="200"/>
      <c r="N7" s="200"/>
      <c r="O7" s="200"/>
      <c r="P7" s="236" t="s">
        <v>572</v>
      </c>
      <c r="Q7" s="200"/>
      <c r="R7" s="200"/>
      <c r="S7" s="200"/>
      <c r="T7" s="236" t="s">
        <v>573</v>
      </c>
      <c r="U7" s="200"/>
      <c r="V7" s="200"/>
      <c r="W7" s="200"/>
      <c r="X7" s="236" t="s">
        <v>574</v>
      </c>
      <c r="Y7" s="200"/>
      <c r="Z7" s="200"/>
      <c r="AA7" s="200"/>
      <c r="AB7" s="236" t="s">
        <v>575</v>
      </c>
      <c r="AC7" s="200"/>
      <c r="AD7" s="200"/>
      <c r="AE7" s="200"/>
      <c r="AF7" s="236" t="s">
        <v>576</v>
      </c>
      <c r="AG7" s="200"/>
      <c r="AH7" s="200"/>
      <c r="AI7" s="200"/>
      <c r="AJ7" s="236" t="s">
        <v>577</v>
      </c>
      <c r="AK7" s="200"/>
      <c r="AL7" s="200"/>
      <c r="AM7" s="200"/>
      <c r="AN7" s="236" t="s">
        <v>578</v>
      </c>
      <c r="AO7" s="200"/>
      <c r="AP7" s="200"/>
      <c r="AQ7" s="200"/>
      <c r="AR7" s="236" t="s">
        <v>579</v>
      </c>
      <c r="AS7" s="200"/>
      <c r="AT7" s="200"/>
      <c r="AU7" s="200"/>
      <c r="AV7" s="236" t="s">
        <v>580</v>
      </c>
      <c r="AW7" s="200"/>
      <c r="AX7" s="200"/>
      <c r="AY7" s="200"/>
      <c r="AZ7" s="236" t="s">
        <v>581</v>
      </c>
      <c r="BA7" s="200"/>
      <c r="BB7" s="200"/>
      <c r="BC7" s="200"/>
      <c r="BD7" s="236" t="s">
        <v>582</v>
      </c>
      <c r="BE7" s="200"/>
      <c r="BF7" s="200"/>
      <c r="BG7" s="200"/>
      <c r="BH7" s="236" t="s">
        <v>583</v>
      </c>
      <c r="BI7" s="200"/>
      <c r="BJ7" s="200"/>
      <c r="BK7" s="200"/>
      <c r="BL7" s="236" t="s">
        <v>584</v>
      </c>
      <c r="BM7" s="200"/>
      <c r="BN7" s="200"/>
      <c r="BO7" s="200"/>
      <c r="BP7" s="236" t="s">
        <v>585</v>
      </c>
      <c r="BQ7" s="200"/>
      <c r="BR7" s="200"/>
      <c r="BS7" s="200"/>
      <c r="BT7" s="236" t="s">
        <v>586</v>
      </c>
      <c r="BU7" s="200"/>
      <c r="BV7" s="200"/>
      <c r="BW7" s="200"/>
      <c r="BX7" s="236" t="s">
        <v>587</v>
      </c>
      <c r="BY7" s="200"/>
      <c r="BZ7" s="200"/>
      <c r="CA7" s="200"/>
      <c r="CB7" s="236" t="s">
        <v>588</v>
      </c>
      <c r="CC7" s="200"/>
      <c r="CD7" s="200"/>
      <c r="CE7" s="200"/>
      <c r="CF7" s="236" t="s">
        <v>589</v>
      </c>
      <c r="CG7" s="200"/>
      <c r="CH7" s="200"/>
      <c r="CI7" s="200"/>
      <c r="CJ7" s="236" t="s">
        <v>590</v>
      </c>
      <c r="CK7" s="200"/>
      <c r="CL7" s="200"/>
      <c r="CM7" s="200"/>
      <c r="CN7" s="236" t="s">
        <v>591</v>
      </c>
      <c r="CO7" s="200"/>
      <c r="CP7" s="200"/>
      <c r="CQ7" s="200"/>
      <c r="CR7" s="236" t="s">
        <v>592</v>
      </c>
      <c r="CS7" s="200"/>
      <c r="CT7" s="200"/>
      <c r="CU7" s="200"/>
      <c r="CV7" s="236" t="s">
        <v>244</v>
      </c>
      <c r="CW7" s="200"/>
      <c r="CX7" s="200"/>
      <c r="CY7" s="200"/>
      <c r="CZ7" s="236" t="s">
        <v>593</v>
      </c>
      <c r="DA7" s="200"/>
      <c r="DB7" s="200"/>
      <c r="DC7" s="200"/>
      <c r="DD7" s="236" t="s">
        <v>218</v>
      </c>
      <c r="DE7" s="200"/>
      <c r="DF7" s="200"/>
      <c r="DG7" s="200"/>
      <c r="DH7" s="236" t="s">
        <v>220</v>
      </c>
      <c r="DI7" s="200"/>
      <c r="DJ7" s="200"/>
      <c r="DK7" s="200"/>
      <c r="DL7" s="236" t="s">
        <v>594</v>
      </c>
      <c r="DM7" s="200"/>
      <c r="DN7" s="200"/>
      <c r="DO7" s="200"/>
      <c r="DP7" s="236" t="s">
        <v>595</v>
      </c>
      <c r="DQ7" s="200"/>
      <c r="DR7" s="200"/>
      <c r="DS7" s="200"/>
      <c r="DT7" s="236" t="s">
        <v>596</v>
      </c>
      <c r="DU7" s="200"/>
      <c r="DV7" s="200"/>
      <c r="DW7" s="200"/>
      <c r="DX7" s="236" t="s">
        <v>597</v>
      </c>
      <c r="DY7" s="200"/>
      <c r="DZ7" s="200"/>
      <c r="EA7" s="200"/>
      <c r="EB7" s="236" t="s">
        <v>598</v>
      </c>
      <c r="EC7" s="200"/>
      <c r="ED7" s="200"/>
      <c r="EE7" s="200"/>
      <c r="EF7" s="236" t="s">
        <v>599</v>
      </c>
      <c r="EG7" s="200"/>
      <c r="EH7" s="200"/>
      <c r="EI7" s="200"/>
      <c r="EJ7" s="236" t="s">
        <v>600</v>
      </c>
      <c r="EK7" s="200"/>
      <c r="EL7" s="200"/>
      <c r="EM7" s="200"/>
      <c r="EN7" s="236" t="s">
        <v>601</v>
      </c>
      <c r="EO7" s="200"/>
      <c r="EP7" s="200"/>
      <c r="EQ7" s="200"/>
      <c r="ER7" s="236" t="s">
        <v>602</v>
      </c>
      <c r="ES7" s="200"/>
      <c r="ET7" s="200"/>
      <c r="EU7" s="200"/>
      <c r="EV7" s="236" t="s">
        <v>603</v>
      </c>
      <c r="EW7" s="200"/>
      <c r="EX7" s="200"/>
      <c r="EY7" s="200"/>
      <c r="EZ7" s="236" t="s">
        <v>604</v>
      </c>
      <c r="FA7" s="200"/>
      <c r="FB7" s="200"/>
      <c r="FC7" s="200"/>
      <c r="FD7" s="236" t="s">
        <v>520</v>
      </c>
      <c r="FE7" s="200"/>
      <c r="FF7" s="200"/>
      <c r="FG7" s="200"/>
      <c r="FH7" s="236" t="s">
        <v>605</v>
      </c>
      <c r="FI7" s="200"/>
      <c r="FJ7" s="200"/>
      <c r="FK7" s="200"/>
      <c r="FL7" s="236" t="s">
        <v>606</v>
      </c>
      <c r="FM7" s="200"/>
      <c r="FN7" s="200"/>
      <c r="FO7" s="200"/>
      <c r="FP7" s="236" t="s">
        <v>607</v>
      </c>
      <c r="FQ7" s="200"/>
      <c r="FR7" s="200"/>
      <c r="FS7" s="200"/>
      <c r="FT7" s="236" t="s">
        <v>608</v>
      </c>
      <c r="FU7" s="200"/>
      <c r="FV7" s="200"/>
      <c r="FW7" s="200"/>
      <c r="FX7" s="236" t="s">
        <v>609</v>
      </c>
      <c r="FY7" s="200"/>
      <c r="FZ7" s="200"/>
      <c r="GA7" s="200"/>
      <c r="GB7" s="236" t="s">
        <v>610</v>
      </c>
      <c r="GC7" s="200"/>
      <c r="GD7" s="200"/>
      <c r="GE7" s="200"/>
      <c r="GF7" s="236" t="s">
        <v>611</v>
      </c>
      <c r="GG7" s="200"/>
      <c r="GH7" s="200"/>
      <c r="GI7" s="200"/>
      <c r="GJ7" s="236" t="s">
        <v>612</v>
      </c>
      <c r="GK7" s="200"/>
      <c r="GL7" s="200"/>
      <c r="GM7" s="200"/>
      <c r="GN7" s="236" t="s">
        <v>613</v>
      </c>
      <c r="GO7" s="200"/>
      <c r="GP7" s="200"/>
      <c r="GQ7" s="200"/>
      <c r="GR7" s="236" t="s">
        <v>614</v>
      </c>
      <c r="GS7" s="200"/>
      <c r="GT7" s="200"/>
      <c r="GU7" s="200"/>
      <c r="GV7" s="236" t="s">
        <v>615</v>
      </c>
      <c r="GW7" s="200"/>
      <c r="GX7" s="200"/>
      <c r="GY7" s="200"/>
      <c r="GZ7" s="236" t="s">
        <v>616</v>
      </c>
      <c r="HA7" s="200"/>
      <c r="HB7" s="200"/>
      <c r="HC7" s="200"/>
      <c r="HD7" s="236" t="s">
        <v>617</v>
      </c>
      <c r="HE7" s="200"/>
      <c r="HF7" s="200"/>
      <c r="HG7" s="200"/>
      <c r="HH7" s="236" t="s">
        <v>618</v>
      </c>
      <c r="HI7" s="200"/>
      <c r="HJ7" s="200"/>
      <c r="HK7" s="200"/>
      <c r="HL7" s="236" t="s">
        <v>619</v>
      </c>
      <c r="HM7" s="200"/>
      <c r="HN7" s="200"/>
      <c r="HO7" s="200"/>
      <c r="HP7" s="236" t="s">
        <v>620</v>
      </c>
      <c r="HQ7" s="200"/>
      <c r="HR7" s="200"/>
      <c r="HS7" s="200"/>
      <c r="HT7" s="236" t="s">
        <v>621</v>
      </c>
      <c r="HU7" s="200"/>
      <c r="HV7" s="200"/>
      <c r="HW7" s="200"/>
      <c r="HX7" s="236" t="s">
        <v>622</v>
      </c>
      <c r="HY7" s="200"/>
      <c r="HZ7" s="200"/>
      <c r="IA7" s="200"/>
      <c r="IB7" s="236" t="s">
        <v>623</v>
      </c>
      <c r="IC7" s="200"/>
      <c r="ID7" s="200"/>
      <c r="IE7" s="200"/>
      <c r="IF7" s="236" t="s">
        <v>624</v>
      </c>
      <c r="IG7" s="200"/>
      <c r="IH7" s="200"/>
      <c r="II7" s="200"/>
      <c r="IJ7" s="236" t="s">
        <v>625</v>
      </c>
      <c r="IK7" s="200"/>
      <c r="IL7" s="200"/>
      <c r="IM7" s="200"/>
      <c r="IN7" s="236" t="s">
        <v>626</v>
      </c>
      <c r="IO7" s="200"/>
      <c r="IP7" s="200"/>
      <c r="IQ7" s="200"/>
      <c r="IR7" s="236" t="s">
        <v>627</v>
      </c>
      <c r="IS7" s="200"/>
      <c r="IT7" s="200"/>
      <c r="IU7" s="200"/>
      <c r="IV7" s="236" t="s">
        <v>628</v>
      </c>
      <c r="IW7" s="200"/>
      <c r="IX7" s="200"/>
      <c r="IY7" s="200"/>
      <c r="IZ7" s="236" t="s">
        <v>629</v>
      </c>
      <c r="JA7" s="200"/>
      <c r="JB7" s="200"/>
      <c r="JC7" s="200"/>
      <c r="JD7" s="236" t="s">
        <v>630</v>
      </c>
      <c r="JE7" s="200"/>
      <c r="JF7" s="200"/>
      <c r="JG7" s="200"/>
      <c r="JH7" s="236" t="s">
        <v>631</v>
      </c>
      <c r="JI7" s="200"/>
      <c r="JJ7" s="200"/>
      <c r="JK7" s="200"/>
      <c r="JL7" s="236" t="s">
        <v>632</v>
      </c>
      <c r="JM7" s="200"/>
      <c r="JN7" s="200"/>
      <c r="JO7" s="200"/>
      <c r="JP7" s="236" t="s">
        <v>633</v>
      </c>
      <c r="JQ7" s="200"/>
      <c r="JR7" s="200"/>
      <c r="JS7" s="200"/>
      <c r="JT7" s="236" t="s">
        <v>634</v>
      </c>
      <c r="JU7" s="200"/>
      <c r="JV7" s="200"/>
      <c r="JW7" s="200"/>
      <c r="JX7" s="236" t="s">
        <v>635</v>
      </c>
      <c r="JY7" s="200"/>
      <c r="JZ7" s="200"/>
      <c r="KA7" s="200"/>
      <c r="KB7" s="236" t="s">
        <v>636</v>
      </c>
      <c r="KC7" s="200"/>
      <c r="KD7" s="200"/>
      <c r="KE7" s="200"/>
      <c r="KF7" s="236" t="s">
        <v>637</v>
      </c>
      <c r="KG7" s="200"/>
      <c r="KH7" s="200"/>
      <c r="KI7" s="200"/>
      <c r="KJ7" s="236" t="s">
        <v>276</v>
      </c>
      <c r="KK7" s="200"/>
      <c r="KL7" s="200"/>
      <c r="KM7" s="200"/>
      <c r="KN7" s="236" t="s">
        <v>638</v>
      </c>
      <c r="KO7" s="200"/>
      <c r="KP7" s="200"/>
      <c r="KQ7" s="200"/>
      <c r="KR7" s="236" t="s">
        <v>639</v>
      </c>
      <c r="KS7" s="200"/>
      <c r="KT7" s="200"/>
      <c r="KU7" s="200"/>
      <c r="KV7" s="236" t="s">
        <v>640</v>
      </c>
      <c r="KW7" s="200"/>
      <c r="KX7" s="200"/>
      <c r="KY7" s="200"/>
      <c r="KZ7" s="236" t="s">
        <v>641</v>
      </c>
      <c r="LA7" s="200"/>
      <c r="LB7" s="200"/>
      <c r="LC7" s="200"/>
      <c r="LD7" s="236" t="s">
        <v>642</v>
      </c>
      <c r="LE7" s="200"/>
      <c r="LF7" s="200"/>
      <c r="LG7" s="200"/>
      <c r="LH7" s="236" t="s">
        <v>643</v>
      </c>
      <c r="LI7" s="200"/>
      <c r="LJ7" s="200"/>
      <c r="LK7" s="200"/>
      <c r="LL7" s="236" t="s">
        <v>644</v>
      </c>
      <c r="LM7" s="200"/>
      <c r="LN7" s="200"/>
      <c r="LO7" s="200"/>
      <c r="LP7" s="236" t="s">
        <v>645</v>
      </c>
      <c r="LQ7" s="200"/>
      <c r="LR7" s="200"/>
      <c r="LS7" s="200"/>
      <c r="LT7" s="236" t="s">
        <v>646</v>
      </c>
      <c r="LU7" s="200"/>
      <c r="LV7" s="200"/>
      <c r="LW7" s="200"/>
      <c r="LX7" s="236" t="s">
        <v>647</v>
      </c>
      <c r="LY7" s="200"/>
      <c r="LZ7" s="200"/>
      <c r="MA7" s="200"/>
      <c r="MB7" s="236" t="s">
        <v>648</v>
      </c>
      <c r="MC7" s="200"/>
      <c r="MD7" s="200"/>
      <c r="ME7" s="200"/>
      <c r="MF7" s="236" t="s">
        <v>649</v>
      </c>
      <c r="MG7" s="200"/>
      <c r="MH7" s="200"/>
      <c r="MI7" s="200"/>
      <c r="MJ7" s="236" t="s">
        <v>650</v>
      </c>
      <c r="MK7" s="200"/>
      <c r="ML7" s="200"/>
      <c r="MM7" s="200"/>
      <c r="MN7" s="236" t="s">
        <v>651</v>
      </c>
      <c r="MO7" s="200"/>
      <c r="MP7" s="200"/>
      <c r="MQ7" s="200"/>
      <c r="MR7" s="236" t="s">
        <v>652</v>
      </c>
      <c r="MS7" s="200"/>
      <c r="MT7" s="200"/>
      <c r="MU7" s="200"/>
      <c r="MV7" s="236" t="s">
        <v>653</v>
      </c>
      <c r="MW7" s="200"/>
      <c r="MX7" s="200"/>
      <c r="MY7" s="200"/>
      <c r="MZ7" s="236" t="s">
        <v>654</v>
      </c>
      <c r="NA7" s="200"/>
      <c r="NB7" s="200"/>
      <c r="NC7" s="200"/>
      <c r="ND7" s="236" t="s">
        <v>655</v>
      </c>
      <c r="NE7" s="200"/>
      <c r="NF7" s="200"/>
      <c r="NG7" s="200"/>
      <c r="NH7" s="236" t="s">
        <v>656</v>
      </c>
      <c r="NI7" s="200"/>
      <c r="NJ7" s="200"/>
      <c r="NK7" s="200"/>
      <c r="NL7" s="236" t="s">
        <v>657</v>
      </c>
      <c r="NM7" s="200"/>
      <c r="NN7" s="200"/>
      <c r="NO7" s="200"/>
      <c r="NP7" s="236" t="s">
        <v>658</v>
      </c>
      <c r="NQ7" s="200"/>
      <c r="NR7" s="200"/>
      <c r="NS7" s="200"/>
      <c r="NT7" s="236" t="s">
        <v>659</v>
      </c>
      <c r="NU7" s="200"/>
      <c r="NV7" s="200"/>
      <c r="NW7" s="200"/>
      <c r="NX7" s="236" t="s">
        <v>660</v>
      </c>
      <c r="NY7" s="200"/>
      <c r="NZ7" s="200"/>
      <c r="OA7" s="200"/>
      <c r="OB7" s="236" t="s">
        <v>661</v>
      </c>
      <c r="OC7" s="200"/>
      <c r="OD7" s="200"/>
      <c r="OE7" s="200"/>
      <c r="OF7" s="236" t="s">
        <v>662</v>
      </c>
      <c r="OG7" s="200"/>
      <c r="OH7" s="200"/>
      <c r="OI7" s="200"/>
      <c r="OJ7" s="236" t="s">
        <v>663</v>
      </c>
      <c r="OK7" s="200"/>
      <c r="OL7" s="200"/>
      <c r="OM7" s="200"/>
      <c r="ON7" s="236" t="s">
        <v>664</v>
      </c>
      <c r="OO7" s="200"/>
      <c r="OP7" s="200"/>
      <c r="OQ7" s="200"/>
      <c r="OR7" s="236" t="s">
        <v>665</v>
      </c>
      <c r="OS7" s="200"/>
      <c r="OT7" s="200"/>
      <c r="OU7" s="200"/>
      <c r="OV7" s="236" t="s">
        <v>666</v>
      </c>
      <c r="OW7" s="200"/>
      <c r="OX7" s="200"/>
      <c r="OY7" s="200"/>
      <c r="OZ7" s="236" t="s">
        <v>667</v>
      </c>
      <c r="PA7" s="200"/>
      <c r="PB7" s="200"/>
      <c r="PC7" s="200"/>
      <c r="PD7" s="236" t="s">
        <v>668</v>
      </c>
      <c r="PE7" s="200"/>
      <c r="PF7" s="200"/>
      <c r="PG7" s="200"/>
      <c r="PH7" s="236" t="s">
        <v>669</v>
      </c>
      <c r="PI7" s="200"/>
      <c r="PJ7" s="200"/>
      <c r="PK7" s="200"/>
      <c r="PL7" s="236" t="s">
        <v>670</v>
      </c>
      <c r="PM7" s="200"/>
      <c r="PN7" s="200"/>
      <c r="PO7" s="200"/>
      <c r="PP7" s="236" t="s">
        <v>307</v>
      </c>
      <c r="PQ7" s="200"/>
      <c r="PR7" s="200"/>
      <c r="PS7" s="200"/>
      <c r="PT7" s="236" t="s">
        <v>671</v>
      </c>
      <c r="PU7" s="200"/>
      <c r="PV7" s="200"/>
      <c r="PW7" s="200"/>
      <c r="PX7" s="236" t="s">
        <v>672</v>
      </c>
      <c r="PY7" s="200"/>
      <c r="PZ7" s="200"/>
      <c r="QA7" s="200"/>
      <c r="QB7" s="236" t="s">
        <v>673</v>
      </c>
      <c r="QC7" s="200"/>
      <c r="QD7" s="200"/>
      <c r="QE7" s="200"/>
      <c r="QF7" s="236" t="s">
        <v>674</v>
      </c>
      <c r="QG7" s="200"/>
      <c r="QH7" s="200"/>
      <c r="QI7" s="200"/>
      <c r="QJ7" s="236" t="s">
        <v>675</v>
      </c>
      <c r="QK7" s="200"/>
      <c r="QL7" s="200"/>
      <c r="QM7" s="200"/>
      <c r="QN7" s="236" t="s">
        <v>676</v>
      </c>
      <c r="QO7" s="200"/>
      <c r="QP7" s="200"/>
      <c r="QQ7" s="200"/>
      <c r="QR7" s="236" t="s">
        <v>677</v>
      </c>
      <c r="QS7" s="200"/>
      <c r="QT7" s="200"/>
      <c r="QU7" s="200"/>
      <c r="QV7" s="236" t="s">
        <v>678</v>
      </c>
      <c r="QW7" s="200"/>
      <c r="QX7" s="200"/>
      <c r="QY7" s="200"/>
      <c r="QZ7" s="236" t="s">
        <v>679</v>
      </c>
      <c r="RA7" s="200"/>
      <c r="RB7" s="200"/>
      <c r="RC7" s="200"/>
      <c r="RD7" s="236" t="s">
        <v>680</v>
      </c>
      <c r="RE7" s="200"/>
      <c r="RF7" s="200"/>
      <c r="RG7" s="200"/>
      <c r="RH7" s="236" t="s">
        <v>681</v>
      </c>
      <c r="RI7" s="200"/>
      <c r="RJ7" s="200"/>
      <c r="RK7" s="200"/>
      <c r="RL7" s="236" t="s">
        <v>682</v>
      </c>
      <c r="RM7" s="200"/>
      <c r="RN7" s="200"/>
      <c r="RO7" s="200"/>
      <c r="RP7" s="236" t="s">
        <v>683</v>
      </c>
      <c r="RQ7" s="200"/>
      <c r="RR7" s="200"/>
      <c r="RS7" s="200"/>
      <c r="RT7" s="236" t="s">
        <v>684</v>
      </c>
      <c r="RU7" s="200"/>
      <c r="RV7" s="200"/>
      <c r="RW7" s="200"/>
      <c r="RX7" s="236" t="s">
        <v>685</v>
      </c>
      <c r="RY7" s="200"/>
      <c r="RZ7" s="200"/>
      <c r="SA7" s="200"/>
      <c r="SB7" s="236" t="s">
        <v>686</v>
      </c>
      <c r="SC7" s="200"/>
      <c r="SD7" s="200"/>
      <c r="SE7" s="200"/>
      <c r="SF7" s="236" t="s">
        <v>687</v>
      </c>
      <c r="SG7" s="200"/>
      <c r="SH7" s="200"/>
      <c r="SI7" s="200"/>
      <c r="SJ7" s="236" t="s">
        <v>688</v>
      </c>
      <c r="SK7" s="200"/>
      <c r="SL7" s="200"/>
      <c r="SM7" s="200"/>
      <c r="SN7" s="236" t="s">
        <v>689</v>
      </c>
      <c r="SO7" s="200"/>
      <c r="SP7" s="200"/>
      <c r="SQ7" s="200"/>
      <c r="SR7" s="236" t="s">
        <v>690</v>
      </c>
      <c r="SS7" s="200"/>
      <c r="ST7" s="200"/>
      <c r="SU7" s="200"/>
      <c r="SV7" s="236" t="s">
        <v>691</v>
      </c>
      <c r="SW7" s="200"/>
      <c r="SX7" s="200"/>
      <c r="SY7" s="200"/>
      <c r="SZ7" s="236" t="s">
        <v>692</v>
      </c>
      <c r="TA7" s="200"/>
      <c r="TB7" s="200"/>
      <c r="TC7" s="200"/>
      <c r="TD7" s="236" t="s">
        <v>693</v>
      </c>
      <c r="TE7" s="200"/>
      <c r="TF7" s="200"/>
      <c r="TG7" s="200"/>
      <c r="TH7" s="236" t="s">
        <v>694</v>
      </c>
      <c r="TI7" s="200"/>
      <c r="TJ7" s="200"/>
      <c r="TK7" s="200"/>
      <c r="TL7" s="236" t="s">
        <v>695</v>
      </c>
      <c r="TM7" s="200"/>
      <c r="TN7" s="200"/>
      <c r="TO7" s="200"/>
      <c r="TP7" s="236" t="s">
        <v>696</v>
      </c>
      <c r="TQ7" s="200"/>
      <c r="TR7" s="200"/>
      <c r="TS7" s="200"/>
      <c r="TT7" s="236" t="s">
        <v>697</v>
      </c>
      <c r="TU7" s="200"/>
      <c r="TV7" s="200"/>
      <c r="TW7" s="200"/>
      <c r="TX7" s="236" t="s">
        <v>698</v>
      </c>
      <c r="TY7" s="200"/>
      <c r="TZ7" s="200"/>
      <c r="UA7" s="200"/>
      <c r="UB7" s="236" t="s">
        <v>699</v>
      </c>
      <c r="UC7" s="200"/>
      <c r="UD7" s="200"/>
      <c r="UE7" s="200"/>
      <c r="UF7" s="236" t="s">
        <v>700</v>
      </c>
      <c r="UG7" s="200"/>
      <c r="UH7" s="200"/>
      <c r="UI7" s="200"/>
      <c r="UJ7" s="236" t="s">
        <v>701</v>
      </c>
      <c r="UK7" s="200"/>
      <c r="UL7" s="200"/>
      <c r="UM7" s="200"/>
      <c r="UN7" s="236" t="s">
        <v>702</v>
      </c>
      <c r="UO7" s="200"/>
      <c r="UP7" s="200"/>
      <c r="UQ7" s="200"/>
      <c r="UR7" s="236" t="s">
        <v>703</v>
      </c>
      <c r="US7" s="200"/>
      <c r="UT7" s="200"/>
      <c r="UU7" s="200"/>
      <c r="UV7" s="236" t="s">
        <v>704</v>
      </c>
      <c r="UW7" s="200"/>
      <c r="UX7" s="200"/>
      <c r="UY7" s="200"/>
      <c r="UZ7" s="236" t="s">
        <v>705</v>
      </c>
      <c r="VA7" s="200"/>
      <c r="VB7" s="200"/>
      <c r="VC7" s="200"/>
      <c r="VD7" s="236" t="s">
        <v>706</v>
      </c>
      <c r="VE7" s="200"/>
      <c r="VF7" s="200"/>
      <c r="VG7" s="200"/>
      <c r="VH7" s="236" t="s">
        <v>707</v>
      </c>
      <c r="VI7" s="200"/>
      <c r="VJ7" s="200"/>
      <c r="VK7" s="200"/>
      <c r="VL7" s="236" t="s">
        <v>708</v>
      </c>
      <c r="VM7" s="200"/>
      <c r="VN7" s="200"/>
      <c r="VO7" s="200"/>
      <c r="VP7" s="236" t="s">
        <v>709</v>
      </c>
      <c r="VQ7" s="200"/>
      <c r="VR7" s="200"/>
      <c r="VS7" s="200"/>
      <c r="VT7" s="236" t="s">
        <v>710</v>
      </c>
      <c r="VU7" s="200"/>
      <c r="VV7" s="200"/>
      <c r="VW7" s="200"/>
      <c r="VX7" s="236" t="s">
        <v>711</v>
      </c>
      <c r="VY7" s="200"/>
      <c r="VZ7" s="200"/>
      <c r="WA7" s="200"/>
      <c r="WB7" s="236" t="s">
        <v>712</v>
      </c>
      <c r="WC7" s="200"/>
      <c r="WD7" s="200"/>
      <c r="WE7" s="200"/>
      <c r="WF7" s="236" t="s">
        <v>713</v>
      </c>
      <c r="WG7" s="200"/>
      <c r="WH7" s="200"/>
      <c r="WI7" s="200"/>
      <c r="WJ7" s="236" t="s">
        <v>714</v>
      </c>
      <c r="WK7" s="200"/>
      <c r="WL7" s="200"/>
      <c r="WM7" s="200"/>
      <c r="WN7" s="236" t="s">
        <v>715</v>
      </c>
      <c r="WO7" s="200"/>
      <c r="WP7" s="200"/>
      <c r="WQ7" s="200"/>
      <c r="WR7" s="236" t="s">
        <v>716</v>
      </c>
      <c r="WS7" s="200"/>
      <c r="WT7" s="200"/>
      <c r="WU7" s="200"/>
      <c r="WV7" s="236" t="s">
        <v>717</v>
      </c>
      <c r="WW7" s="200"/>
      <c r="WX7" s="200"/>
      <c r="WY7" s="200"/>
      <c r="WZ7" s="236" t="s">
        <v>718</v>
      </c>
      <c r="XA7" s="200"/>
      <c r="XB7" s="200"/>
      <c r="XC7" s="200"/>
      <c r="XD7" s="236" t="s">
        <v>719</v>
      </c>
      <c r="XE7" s="200"/>
      <c r="XF7" s="200"/>
      <c r="XG7" s="200"/>
      <c r="XH7" s="236" t="s">
        <v>720</v>
      </c>
      <c r="XI7" s="200"/>
      <c r="XJ7" s="200"/>
      <c r="XK7" s="200"/>
      <c r="XL7" s="236" t="s">
        <v>721</v>
      </c>
      <c r="XM7" s="200"/>
      <c r="XN7" s="200"/>
      <c r="XO7" s="200"/>
      <c r="XP7" s="236" t="s">
        <v>722</v>
      </c>
      <c r="XQ7" s="200"/>
      <c r="XR7" s="200"/>
      <c r="XS7" s="200"/>
      <c r="XT7" s="236" t="s">
        <v>723</v>
      </c>
      <c r="XU7" s="200"/>
      <c r="XV7" s="200"/>
      <c r="XW7" s="200"/>
      <c r="XX7" s="236" t="s">
        <v>724</v>
      </c>
      <c r="XY7" s="200"/>
      <c r="XZ7" s="200"/>
      <c r="YA7" s="200"/>
      <c r="YB7" s="236" t="s">
        <v>725</v>
      </c>
      <c r="YC7" s="200"/>
      <c r="YD7" s="200"/>
      <c r="YE7" s="200"/>
      <c r="YF7" s="236" t="s">
        <v>726</v>
      </c>
      <c r="YG7" s="200"/>
      <c r="YH7" s="200"/>
      <c r="YI7" s="200"/>
      <c r="YJ7" s="236" t="s">
        <v>727</v>
      </c>
      <c r="YK7" s="200"/>
      <c r="YL7" s="200"/>
      <c r="YM7" s="200"/>
      <c r="YN7" s="236" t="s">
        <v>728</v>
      </c>
      <c r="YO7" s="200"/>
      <c r="YP7" s="200"/>
      <c r="YQ7" s="200"/>
      <c r="YR7" s="236" t="s">
        <v>729</v>
      </c>
      <c r="YS7" s="200"/>
      <c r="YT7" s="200"/>
      <c r="YU7" s="200"/>
      <c r="YV7" s="236" t="s">
        <v>730</v>
      </c>
      <c r="YW7" s="200"/>
      <c r="YX7" s="200"/>
      <c r="YY7" s="200"/>
    </row>
    <row r="8" spans="1:675" ht="20.100000000000001" customHeight="1" x14ac:dyDescent="0.25">
      <c r="A8" s="1"/>
      <c r="B8" s="200"/>
      <c r="C8" s="200"/>
      <c r="D8" s="9" t="s">
        <v>2850</v>
      </c>
      <c r="E8" s="9" t="s">
        <v>2851</v>
      </c>
      <c r="F8" s="9" t="s">
        <v>2852</v>
      </c>
      <c r="G8" s="9" t="s">
        <v>2853</v>
      </c>
      <c r="H8" s="9" t="s">
        <v>2850</v>
      </c>
      <c r="I8" s="9" t="s">
        <v>2851</v>
      </c>
      <c r="J8" s="9" t="s">
        <v>2852</v>
      </c>
      <c r="K8" s="9" t="s">
        <v>2853</v>
      </c>
      <c r="L8" s="9" t="s">
        <v>2850</v>
      </c>
      <c r="M8" s="9" t="s">
        <v>2851</v>
      </c>
      <c r="N8" s="9" t="s">
        <v>2852</v>
      </c>
      <c r="O8" s="9" t="s">
        <v>2853</v>
      </c>
      <c r="P8" s="9" t="s">
        <v>2850</v>
      </c>
      <c r="Q8" s="9" t="s">
        <v>2851</v>
      </c>
      <c r="R8" s="9" t="s">
        <v>2852</v>
      </c>
      <c r="S8" s="9" t="s">
        <v>2853</v>
      </c>
      <c r="T8" s="9" t="s">
        <v>2850</v>
      </c>
      <c r="U8" s="9" t="s">
        <v>2851</v>
      </c>
      <c r="V8" s="9" t="s">
        <v>2852</v>
      </c>
      <c r="W8" s="9" t="s">
        <v>2853</v>
      </c>
      <c r="X8" s="9" t="s">
        <v>2850</v>
      </c>
      <c r="Y8" s="9" t="s">
        <v>2851</v>
      </c>
      <c r="Z8" s="9" t="s">
        <v>2852</v>
      </c>
      <c r="AA8" s="9" t="s">
        <v>2853</v>
      </c>
      <c r="AB8" s="9" t="s">
        <v>2850</v>
      </c>
      <c r="AC8" s="9" t="s">
        <v>2851</v>
      </c>
      <c r="AD8" s="9" t="s">
        <v>2852</v>
      </c>
      <c r="AE8" s="9" t="s">
        <v>2853</v>
      </c>
      <c r="AF8" s="9" t="s">
        <v>2850</v>
      </c>
      <c r="AG8" s="9" t="s">
        <v>2851</v>
      </c>
      <c r="AH8" s="9" t="s">
        <v>2852</v>
      </c>
      <c r="AI8" s="9" t="s">
        <v>2853</v>
      </c>
      <c r="AJ8" s="9" t="s">
        <v>2850</v>
      </c>
      <c r="AK8" s="9" t="s">
        <v>2851</v>
      </c>
      <c r="AL8" s="9" t="s">
        <v>2852</v>
      </c>
      <c r="AM8" s="9" t="s">
        <v>2853</v>
      </c>
      <c r="AN8" s="9" t="s">
        <v>2850</v>
      </c>
      <c r="AO8" s="9" t="s">
        <v>2851</v>
      </c>
      <c r="AP8" s="9" t="s">
        <v>2852</v>
      </c>
      <c r="AQ8" s="9" t="s">
        <v>2853</v>
      </c>
      <c r="AR8" s="9" t="s">
        <v>2850</v>
      </c>
      <c r="AS8" s="9" t="s">
        <v>2851</v>
      </c>
      <c r="AT8" s="9" t="s">
        <v>2852</v>
      </c>
      <c r="AU8" s="9" t="s">
        <v>2853</v>
      </c>
      <c r="AV8" s="9" t="s">
        <v>2850</v>
      </c>
      <c r="AW8" s="9" t="s">
        <v>2851</v>
      </c>
      <c r="AX8" s="9" t="s">
        <v>2852</v>
      </c>
      <c r="AY8" s="9" t="s">
        <v>2853</v>
      </c>
      <c r="AZ8" s="9" t="s">
        <v>2850</v>
      </c>
      <c r="BA8" s="9" t="s">
        <v>2851</v>
      </c>
      <c r="BB8" s="9" t="s">
        <v>2852</v>
      </c>
      <c r="BC8" s="9" t="s">
        <v>2853</v>
      </c>
      <c r="BD8" s="9" t="s">
        <v>2850</v>
      </c>
      <c r="BE8" s="9" t="s">
        <v>2851</v>
      </c>
      <c r="BF8" s="9" t="s">
        <v>2852</v>
      </c>
      <c r="BG8" s="9" t="s">
        <v>2853</v>
      </c>
      <c r="BH8" s="9" t="s">
        <v>2850</v>
      </c>
      <c r="BI8" s="9" t="s">
        <v>2851</v>
      </c>
      <c r="BJ8" s="9" t="s">
        <v>2852</v>
      </c>
      <c r="BK8" s="9" t="s">
        <v>2853</v>
      </c>
      <c r="BL8" s="9" t="s">
        <v>2850</v>
      </c>
      <c r="BM8" s="9" t="s">
        <v>2851</v>
      </c>
      <c r="BN8" s="9" t="s">
        <v>2852</v>
      </c>
      <c r="BO8" s="9" t="s">
        <v>2853</v>
      </c>
      <c r="BP8" s="9" t="s">
        <v>2850</v>
      </c>
      <c r="BQ8" s="9" t="s">
        <v>2851</v>
      </c>
      <c r="BR8" s="9" t="s">
        <v>2852</v>
      </c>
      <c r="BS8" s="9" t="s">
        <v>2853</v>
      </c>
      <c r="BT8" s="9" t="s">
        <v>2850</v>
      </c>
      <c r="BU8" s="9" t="s">
        <v>2851</v>
      </c>
      <c r="BV8" s="9" t="s">
        <v>2852</v>
      </c>
      <c r="BW8" s="9" t="s">
        <v>2853</v>
      </c>
      <c r="BX8" s="9" t="s">
        <v>2850</v>
      </c>
      <c r="BY8" s="9" t="s">
        <v>2851</v>
      </c>
      <c r="BZ8" s="9" t="s">
        <v>2852</v>
      </c>
      <c r="CA8" s="9" t="s">
        <v>2853</v>
      </c>
      <c r="CB8" s="9" t="s">
        <v>2850</v>
      </c>
      <c r="CC8" s="9" t="s">
        <v>2851</v>
      </c>
      <c r="CD8" s="9" t="s">
        <v>2852</v>
      </c>
      <c r="CE8" s="9" t="s">
        <v>2853</v>
      </c>
      <c r="CF8" s="9" t="s">
        <v>2850</v>
      </c>
      <c r="CG8" s="9" t="s">
        <v>2851</v>
      </c>
      <c r="CH8" s="9" t="s">
        <v>2852</v>
      </c>
      <c r="CI8" s="9" t="s">
        <v>2853</v>
      </c>
      <c r="CJ8" s="9" t="s">
        <v>2850</v>
      </c>
      <c r="CK8" s="9" t="s">
        <v>2851</v>
      </c>
      <c r="CL8" s="9" t="s">
        <v>2852</v>
      </c>
      <c r="CM8" s="9" t="s">
        <v>2853</v>
      </c>
      <c r="CN8" s="9" t="s">
        <v>2850</v>
      </c>
      <c r="CO8" s="9" t="s">
        <v>2851</v>
      </c>
      <c r="CP8" s="9" t="s">
        <v>2852</v>
      </c>
      <c r="CQ8" s="9" t="s">
        <v>2853</v>
      </c>
      <c r="CR8" s="9" t="s">
        <v>2850</v>
      </c>
      <c r="CS8" s="9" t="s">
        <v>2851</v>
      </c>
      <c r="CT8" s="9" t="s">
        <v>2852</v>
      </c>
      <c r="CU8" s="9" t="s">
        <v>2853</v>
      </c>
      <c r="CV8" s="9" t="s">
        <v>2850</v>
      </c>
      <c r="CW8" s="9" t="s">
        <v>2851</v>
      </c>
      <c r="CX8" s="9" t="s">
        <v>2852</v>
      </c>
      <c r="CY8" s="9" t="s">
        <v>2853</v>
      </c>
      <c r="CZ8" s="9" t="s">
        <v>2850</v>
      </c>
      <c r="DA8" s="9" t="s">
        <v>2851</v>
      </c>
      <c r="DB8" s="9" t="s">
        <v>2852</v>
      </c>
      <c r="DC8" s="9" t="s">
        <v>2853</v>
      </c>
      <c r="DD8" s="9" t="s">
        <v>2850</v>
      </c>
      <c r="DE8" s="9" t="s">
        <v>2851</v>
      </c>
      <c r="DF8" s="9" t="s">
        <v>2852</v>
      </c>
      <c r="DG8" s="9" t="s">
        <v>2853</v>
      </c>
      <c r="DH8" s="9" t="s">
        <v>2850</v>
      </c>
      <c r="DI8" s="9" t="s">
        <v>2851</v>
      </c>
      <c r="DJ8" s="9" t="s">
        <v>2852</v>
      </c>
      <c r="DK8" s="9" t="s">
        <v>2853</v>
      </c>
      <c r="DL8" s="9" t="s">
        <v>2850</v>
      </c>
      <c r="DM8" s="9" t="s">
        <v>2851</v>
      </c>
      <c r="DN8" s="9" t="s">
        <v>2852</v>
      </c>
      <c r="DO8" s="9" t="s">
        <v>2853</v>
      </c>
      <c r="DP8" s="9" t="s">
        <v>2850</v>
      </c>
      <c r="DQ8" s="9" t="s">
        <v>2851</v>
      </c>
      <c r="DR8" s="9" t="s">
        <v>2852</v>
      </c>
      <c r="DS8" s="9" t="s">
        <v>2853</v>
      </c>
      <c r="DT8" s="9" t="s">
        <v>2850</v>
      </c>
      <c r="DU8" s="9" t="s">
        <v>2851</v>
      </c>
      <c r="DV8" s="9" t="s">
        <v>2852</v>
      </c>
      <c r="DW8" s="9" t="s">
        <v>2853</v>
      </c>
      <c r="DX8" s="9" t="s">
        <v>2850</v>
      </c>
      <c r="DY8" s="9" t="s">
        <v>2851</v>
      </c>
      <c r="DZ8" s="9" t="s">
        <v>2852</v>
      </c>
      <c r="EA8" s="9" t="s">
        <v>2853</v>
      </c>
      <c r="EB8" s="9" t="s">
        <v>2850</v>
      </c>
      <c r="EC8" s="9" t="s">
        <v>2851</v>
      </c>
      <c r="ED8" s="9" t="s">
        <v>2852</v>
      </c>
      <c r="EE8" s="9" t="s">
        <v>2853</v>
      </c>
      <c r="EF8" s="9" t="s">
        <v>2850</v>
      </c>
      <c r="EG8" s="9" t="s">
        <v>2851</v>
      </c>
      <c r="EH8" s="9" t="s">
        <v>2852</v>
      </c>
      <c r="EI8" s="9" t="s">
        <v>2853</v>
      </c>
      <c r="EJ8" s="9" t="s">
        <v>2850</v>
      </c>
      <c r="EK8" s="9" t="s">
        <v>2851</v>
      </c>
      <c r="EL8" s="9" t="s">
        <v>2852</v>
      </c>
      <c r="EM8" s="9" t="s">
        <v>2853</v>
      </c>
      <c r="EN8" s="9" t="s">
        <v>2850</v>
      </c>
      <c r="EO8" s="9" t="s">
        <v>2851</v>
      </c>
      <c r="EP8" s="9" t="s">
        <v>2852</v>
      </c>
      <c r="EQ8" s="9" t="s">
        <v>2853</v>
      </c>
      <c r="ER8" s="9" t="s">
        <v>2850</v>
      </c>
      <c r="ES8" s="9" t="s">
        <v>2851</v>
      </c>
      <c r="ET8" s="9" t="s">
        <v>2852</v>
      </c>
      <c r="EU8" s="9" t="s">
        <v>2853</v>
      </c>
      <c r="EV8" s="9" t="s">
        <v>2850</v>
      </c>
      <c r="EW8" s="9" t="s">
        <v>2851</v>
      </c>
      <c r="EX8" s="9" t="s">
        <v>2852</v>
      </c>
      <c r="EY8" s="9" t="s">
        <v>2853</v>
      </c>
      <c r="EZ8" s="9" t="s">
        <v>2850</v>
      </c>
      <c r="FA8" s="9" t="s">
        <v>2851</v>
      </c>
      <c r="FB8" s="9" t="s">
        <v>2852</v>
      </c>
      <c r="FC8" s="9" t="s">
        <v>2853</v>
      </c>
      <c r="FD8" s="9" t="s">
        <v>2850</v>
      </c>
      <c r="FE8" s="9" t="s">
        <v>2851</v>
      </c>
      <c r="FF8" s="9" t="s">
        <v>2852</v>
      </c>
      <c r="FG8" s="9" t="s">
        <v>2853</v>
      </c>
      <c r="FH8" s="9" t="s">
        <v>2850</v>
      </c>
      <c r="FI8" s="9" t="s">
        <v>2851</v>
      </c>
      <c r="FJ8" s="9" t="s">
        <v>2852</v>
      </c>
      <c r="FK8" s="9" t="s">
        <v>2853</v>
      </c>
      <c r="FL8" s="9" t="s">
        <v>2850</v>
      </c>
      <c r="FM8" s="9" t="s">
        <v>2851</v>
      </c>
      <c r="FN8" s="9" t="s">
        <v>2852</v>
      </c>
      <c r="FO8" s="9" t="s">
        <v>2853</v>
      </c>
      <c r="FP8" s="9" t="s">
        <v>2850</v>
      </c>
      <c r="FQ8" s="9" t="s">
        <v>2851</v>
      </c>
      <c r="FR8" s="9" t="s">
        <v>2852</v>
      </c>
      <c r="FS8" s="9" t="s">
        <v>2853</v>
      </c>
      <c r="FT8" s="9" t="s">
        <v>2850</v>
      </c>
      <c r="FU8" s="9" t="s">
        <v>2851</v>
      </c>
      <c r="FV8" s="9" t="s">
        <v>2852</v>
      </c>
      <c r="FW8" s="9" t="s">
        <v>2853</v>
      </c>
      <c r="FX8" s="9" t="s">
        <v>2850</v>
      </c>
      <c r="FY8" s="9" t="s">
        <v>2851</v>
      </c>
      <c r="FZ8" s="9" t="s">
        <v>2852</v>
      </c>
      <c r="GA8" s="9" t="s">
        <v>2853</v>
      </c>
      <c r="GB8" s="9" t="s">
        <v>2850</v>
      </c>
      <c r="GC8" s="9" t="s">
        <v>2851</v>
      </c>
      <c r="GD8" s="9" t="s">
        <v>2852</v>
      </c>
      <c r="GE8" s="9" t="s">
        <v>2853</v>
      </c>
      <c r="GF8" s="9" t="s">
        <v>2850</v>
      </c>
      <c r="GG8" s="9" t="s">
        <v>2851</v>
      </c>
      <c r="GH8" s="9" t="s">
        <v>2852</v>
      </c>
      <c r="GI8" s="9" t="s">
        <v>2853</v>
      </c>
      <c r="GJ8" s="9" t="s">
        <v>2850</v>
      </c>
      <c r="GK8" s="9" t="s">
        <v>2851</v>
      </c>
      <c r="GL8" s="9" t="s">
        <v>2852</v>
      </c>
      <c r="GM8" s="9" t="s">
        <v>2853</v>
      </c>
      <c r="GN8" s="9" t="s">
        <v>2850</v>
      </c>
      <c r="GO8" s="9" t="s">
        <v>2851</v>
      </c>
      <c r="GP8" s="9" t="s">
        <v>2852</v>
      </c>
      <c r="GQ8" s="9" t="s">
        <v>2853</v>
      </c>
      <c r="GR8" s="9" t="s">
        <v>2850</v>
      </c>
      <c r="GS8" s="9" t="s">
        <v>2851</v>
      </c>
      <c r="GT8" s="9" t="s">
        <v>2852</v>
      </c>
      <c r="GU8" s="9" t="s">
        <v>2853</v>
      </c>
      <c r="GV8" s="9" t="s">
        <v>2850</v>
      </c>
      <c r="GW8" s="9" t="s">
        <v>2851</v>
      </c>
      <c r="GX8" s="9" t="s">
        <v>2852</v>
      </c>
      <c r="GY8" s="9" t="s">
        <v>2853</v>
      </c>
      <c r="GZ8" s="9" t="s">
        <v>2850</v>
      </c>
      <c r="HA8" s="9" t="s">
        <v>2851</v>
      </c>
      <c r="HB8" s="9" t="s">
        <v>2852</v>
      </c>
      <c r="HC8" s="9" t="s">
        <v>2853</v>
      </c>
      <c r="HD8" s="9" t="s">
        <v>2850</v>
      </c>
      <c r="HE8" s="9" t="s">
        <v>2851</v>
      </c>
      <c r="HF8" s="9" t="s">
        <v>2852</v>
      </c>
      <c r="HG8" s="9" t="s">
        <v>2853</v>
      </c>
      <c r="HH8" s="9" t="s">
        <v>2850</v>
      </c>
      <c r="HI8" s="9" t="s">
        <v>2851</v>
      </c>
      <c r="HJ8" s="9" t="s">
        <v>2852</v>
      </c>
      <c r="HK8" s="9" t="s">
        <v>2853</v>
      </c>
      <c r="HL8" s="9" t="s">
        <v>2850</v>
      </c>
      <c r="HM8" s="9" t="s">
        <v>2851</v>
      </c>
      <c r="HN8" s="9" t="s">
        <v>2852</v>
      </c>
      <c r="HO8" s="9" t="s">
        <v>2853</v>
      </c>
      <c r="HP8" s="9" t="s">
        <v>2850</v>
      </c>
      <c r="HQ8" s="9" t="s">
        <v>2851</v>
      </c>
      <c r="HR8" s="9" t="s">
        <v>2852</v>
      </c>
      <c r="HS8" s="9" t="s">
        <v>2853</v>
      </c>
      <c r="HT8" s="9" t="s">
        <v>2850</v>
      </c>
      <c r="HU8" s="9" t="s">
        <v>2851</v>
      </c>
      <c r="HV8" s="9" t="s">
        <v>2852</v>
      </c>
      <c r="HW8" s="9" t="s">
        <v>2853</v>
      </c>
      <c r="HX8" s="9" t="s">
        <v>2850</v>
      </c>
      <c r="HY8" s="9" t="s">
        <v>2851</v>
      </c>
      <c r="HZ8" s="9" t="s">
        <v>2852</v>
      </c>
      <c r="IA8" s="9" t="s">
        <v>2853</v>
      </c>
      <c r="IB8" s="9" t="s">
        <v>2850</v>
      </c>
      <c r="IC8" s="9" t="s">
        <v>2851</v>
      </c>
      <c r="ID8" s="9" t="s">
        <v>2852</v>
      </c>
      <c r="IE8" s="9" t="s">
        <v>2853</v>
      </c>
      <c r="IF8" s="9" t="s">
        <v>2850</v>
      </c>
      <c r="IG8" s="9" t="s">
        <v>2851</v>
      </c>
      <c r="IH8" s="9" t="s">
        <v>2852</v>
      </c>
      <c r="II8" s="9" t="s">
        <v>2853</v>
      </c>
      <c r="IJ8" s="9" t="s">
        <v>2850</v>
      </c>
      <c r="IK8" s="9" t="s">
        <v>2851</v>
      </c>
      <c r="IL8" s="9" t="s">
        <v>2852</v>
      </c>
      <c r="IM8" s="9" t="s">
        <v>2853</v>
      </c>
      <c r="IN8" s="9" t="s">
        <v>2850</v>
      </c>
      <c r="IO8" s="9" t="s">
        <v>2851</v>
      </c>
      <c r="IP8" s="9" t="s">
        <v>2852</v>
      </c>
      <c r="IQ8" s="9" t="s">
        <v>2853</v>
      </c>
      <c r="IR8" s="9" t="s">
        <v>2850</v>
      </c>
      <c r="IS8" s="9" t="s">
        <v>2851</v>
      </c>
      <c r="IT8" s="9" t="s">
        <v>2852</v>
      </c>
      <c r="IU8" s="9" t="s">
        <v>2853</v>
      </c>
      <c r="IV8" s="9" t="s">
        <v>2850</v>
      </c>
      <c r="IW8" s="9" t="s">
        <v>2851</v>
      </c>
      <c r="IX8" s="9" t="s">
        <v>2852</v>
      </c>
      <c r="IY8" s="9" t="s">
        <v>2853</v>
      </c>
      <c r="IZ8" s="9" t="s">
        <v>2850</v>
      </c>
      <c r="JA8" s="9" t="s">
        <v>2851</v>
      </c>
      <c r="JB8" s="9" t="s">
        <v>2852</v>
      </c>
      <c r="JC8" s="9" t="s">
        <v>2853</v>
      </c>
      <c r="JD8" s="9" t="s">
        <v>2850</v>
      </c>
      <c r="JE8" s="9" t="s">
        <v>2851</v>
      </c>
      <c r="JF8" s="9" t="s">
        <v>2852</v>
      </c>
      <c r="JG8" s="9" t="s">
        <v>2853</v>
      </c>
      <c r="JH8" s="9" t="s">
        <v>2850</v>
      </c>
      <c r="JI8" s="9" t="s">
        <v>2851</v>
      </c>
      <c r="JJ8" s="9" t="s">
        <v>2852</v>
      </c>
      <c r="JK8" s="9" t="s">
        <v>2853</v>
      </c>
      <c r="JL8" s="9" t="s">
        <v>2850</v>
      </c>
      <c r="JM8" s="9" t="s">
        <v>2851</v>
      </c>
      <c r="JN8" s="9" t="s">
        <v>2852</v>
      </c>
      <c r="JO8" s="9" t="s">
        <v>2853</v>
      </c>
      <c r="JP8" s="9" t="s">
        <v>2850</v>
      </c>
      <c r="JQ8" s="9" t="s">
        <v>2851</v>
      </c>
      <c r="JR8" s="9" t="s">
        <v>2852</v>
      </c>
      <c r="JS8" s="9" t="s">
        <v>2853</v>
      </c>
      <c r="JT8" s="9" t="s">
        <v>2850</v>
      </c>
      <c r="JU8" s="9" t="s">
        <v>2851</v>
      </c>
      <c r="JV8" s="9" t="s">
        <v>2852</v>
      </c>
      <c r="JW8" s="9" t="s">
        <v>2853</v>
      </c>
      <c r="JX8" s="9" t="s">
        <v>2850</v>
      </c>
      <c r="JY8" s="9" t="s">
        <v>2851</v>
      </c>
      <c r="JZ8" s="9" t="s">
        <v>2852</v>
      </c>
      <c r="KA8" s="9" t="s">
        <v>2853</v>
      </c>
      <c r="KB8" s="9" t="s">
        <v>2850</v>
      </c>
      <c r="KC8" s="9" t="s">
        <v>2851</v>
      </c>
      <c r="KD8" s="9" t="s">
        <v>2852</v>
      </c>
      <c r="KE8" s="9" t="s">
        <v>2853</v>
      </c>
      <c r="KF8" s="9" t="s">
        <v>2850</v>
      </c>
      <c r="KG8" s="9" t="s">
        <v>2851</v>
      </c>
      <c r="KH8" s="9" t="s">
        <v>2852</v>
      </c>
      <c r="KI8" s="9" t="s">
        <v>2853</v>
      </c>
      <c r="KJ8" s="9" t="s">
        <v>2850</v>
      </c>
      <c r="KK8" s="9" t="s">
        <v>2851</v>
      </c>
      <c r="KL8" s="9" t="s">
        <v>2852</v>
      </c>
      <c r="KM8" s="9" t="s">
        <v>2853</v>
      </c>
      <c r="KN8" s="9" t="s">
        <v>2850</v>
      </c>
      <c r="KO8" s="9" t="s">
        <v>2851</v>
      </c>
      <c r="KP8" s="9" t="s">
        <v>2852</v>
      </c>
      <c r="KQ8" s="9" t="s">
        <v>2853</v>
      </c>
      <c r="KR8" s="9" t="s">
        <v>2850</v>
      </c>
      <c r="KS8" s="9" t="s">
        <v>2851</v>
      </c>
      <c r="KT8" s="9" t="s">
        <v>2852</v>
      </c>
      <c r="KU8" s="9" t="s">
        <v>2853</v>
      </c>
      <c r="KV8" s="9" t="s">
        <v>2850</v>
      </c>
      <c r="KW8" s="9" t="s">
        <v>2851</v>
      </c>
      <c r="KX8" s="9" t="s">
        <v>2852</v>
      </c>
      <c r="KY8" s="9" t="s">
        <v>2853</v>
      </c>
      <c r="KZ8" s="9" t="s">
        <v>2850</v>
      </c>
      <c r="LA8" s="9" t="s">
        <v>2851</v>
      </c>
      <c r="LB8" s="9" t="s">
        <v>2852</v>
      </c>
      <c r="LC8" s="9" t="s">
        <v>2853</v>
      </c>
      <c r="LD8" s="9" t="s">
        <v>2850</v>
      </c>
      <c r="LE8" s="9" t="s">
        <v>2851</v>
      </c>
      <c r="LF8" s="9" t="s">
        <v>2852</v>
      </c>
      <c r="LG8" s="9" t="s">
        <v>2853</v>
      </c>
      <c r="LH8" s="9" t="s">
        <v>2850</v>
      </c>
      <c r="LI8" s="9" t="s">
        <v>2851</v>
      </c>
      <c r="LJ8" s="9" t="s">
        <v>2852</v>
      </c>
      <c r="LK8" s="9" t="s">
        <v>2853</v>
      </c>
      <c r="LL8" s="9" t="s">
        <v>2850</v>
      </c>
      <c r="LM8" s="9" t="s">
        <v>2851</v>
      </c>
      <c r="LN8" s="9" t="s">
        <v>2852</v>
      </c>
      <c r="LO8" s="9" t="s">
        <v>2853</v>
      </c>
      <c r="LP8" s="9" t="s">
        <v>2850</v>
      </c>
      <c r="LQ8" s="9" t="s">
        <v>2851</v>
      </c>
      <c r="LR8" s="9" t="s">
        <v>2852</v>
      </c>
      <c r="LS8" s="9" t="s">
        <v>2853</v>
      </c>
      <c r="LT8" s="9" t="s">
        <v>2850</v>
      </c>
      <c r="LU8" s="9" t="s">
        <v>2851</v>
      </c>
      <c r="LV8" s="9" t="s">
        <v>2852</v>
      </c>
      <c r="LW8" s="9" t="s">
        <v>2853</v>
      </c>
      <c r="LX8" s="9" t="s">
        <v>2850</v>
      </c>
      <c r="LY8" s="9" t="s">
        <v>2851</v>
      </c>
      <c r="LZ8" s="9" t="s">
        <v>2852</v>
      </c>
      <c r="MA8" s="9" t="s">
        <v>2853</v>
      </c>
      <c r="MB8" s="9" t="s">
        <v>2850</v>
      </c>
      <c r="MC8" s="9" t="s">
        <v>2851</v>
      </c>
      <c r="MD8" s="9" t="s">
        <v>2852</v>
      </c>
      <c r="ME8" s="9" t="s">
        <v>2853</v>
      </c>
      <c r="MF8" s="9" t="s">
        <v>2850</v>
      </c>
      <c r="MG8" s="9" t="s">
        <v>2851</v>
      </c>
      <c r="MH8" s="9" t="s">
        <v>2852</v>
      </c>
      <c r="MI8" s="9" t="s">
        <v>2853</v>
      </c>
      <c r="MJ8" s="9" t="s">
        <v>2850</v>
      </c>
      <c r="MK8" s="9" t="s">
        <v>2851</v>
      </c>
      <c r="ML8" s="9" t="s">
        <v>2852</v>
      </c>
      <c r="MM8" s="9" t="s">
        <v>2853</v>
      </c>
      <c r="MN8" s="9" t="s">
        <v>2850</v>
      </c>
      <c r="MO8" s="9" t="s">
        <v>2851</v>
      </c>
      <c r="MP8" s="9" t="s">
        <v>2852</v>
      </c>
      <c r="MQ8" s="9" t="s">
        <v>2853</v>
      </c>
      <c r="MR8" s="9" t="s">
        <v>2850</v>
      </c>
      <c r="MS8" s="9" t="s">
        <v>2851</v>
      </c>
      <c r="MT8" s="9" t="s">
        <v>2852</v>
      </c>
      <c r="MU8" s="9" t="s">
        <v>2853</v>
      </c>
      <c r="MV8" s="9" t="s">
        <v>2850</v>
      </c>
      <c r="MW8" s="9" t="s">
        <v>2851</v>
      </c>
      <c r="MX8" s="9" t="s">
        <v>2852</v>
      </c>
      <c r="MY8" s="9" t="s">
        <v>2853</v>
      </c>
      <c r="MZ8" s="9" t="s">
        <v>2850</v>
      </c>
      <c r="NA8" s="9" t="s">
        <v>2851</v>
      </c>
      <c r="NB8" s="9" t="s">
        <v>2852</v>
      </c>
      <c r="NC8" s="9" t="s">
        <v>2853</v>
      </c>
      <c r="ND8" s="9" t="s">
        <v>2850</v>
      </c>
      <c r="NE8" s="9" t="s">
        <v>2851</v>
      </c>
      <c r="NF8" s="9" t="s">
        <v>2852</v>
      </c>
      <c r="NG8" s="9" t="s">
        <v>2853</v>
      </c>
      <c r="NH8" s="9" t="s">
        <v>2850</v>
      </c>
      <c r="NI8" s="9" t="s">
        <v>2851</v>
      </c>
      <c r="NJ8" s="9" t="s">
        <v>2852</v>
      </c>
      <c r="NK8" s="9" t="s">
        <v>2853</v>
      </c>
      <c r="NL8" s="9" t="s">
        <v>2850</v>
      </c>
      <c r="NM8" s="9" t="s">
        <v>2851</v>
      </c>
      <c r="NN8" s="9" t="s">
        <v>2852</v>
      </c>
      <c r="NO8" s="9" t="s">
        <v>2853</v>
      </c>
      <c r="NP8" s="9" t="s">
        <v>2850</v>
      </c>
      <c r="NQ8" s="9" t="s">
        <v>2851</v>
      </c>
      <c r="NR8" s="9" t="s">
        <v>2852</v>
      </c>
      <c r="NS8" s="9" t="s">
        <v>2853</v>
      </c>
      <c r="NT8" s="9" t="s">
        <v>2850</v>
      </c>
      <c r="NU8" s="9" t="s">
        <v>2851</v>
      </c>
      <c r="NV8" s="9" t="s">
        <v>2852</v>
      </c>
      <c r="NW8" s="9" t="s">
        <v>2853</v>
      </c>
      <c r="NX8" s="9" t="s">
        <v>2850</v>
      </c>
      <c r="NY8" s="9" t="s">
        <v>2851</v>
      </c>
      <c r="NZ8" s="9" t="s">
        <v>2852</v>
      </c>
      <c r="OA8" s="9" t="s">
        <v>2853</v>
      </c>
      <c r="OB8" s="9" t="s">
        <v>2850</v>
      </c>
      <c r="OC8" s="9" t="s">
        <v>2851</v>
      </c>
      <c r="OD8" s="9" t="s">
        <v>2852</v>
      </c>
      <c r="OE8" s="9" t="s">
        <v>2853</v>
      </c>
      <c r="OF8" s="9" t="s">
        <v>2850</v>
      </c>
      <c r="OG8" s="9" t="s">
        <v>2851</v>
      </c>
      <c r="OH8" s="9" t="s">
        <v>2852</v>
      </c>
      <c r="OI8" s="9" t="s">
        <v>2853</v>
      </c>
      <c r="OJ8" s="9" t="s">
        <v>2850</v>
      </c>
      <c r="OK8" s="9" t="s">
        <v>2851</v>
      </c>
      <c r="OL8" s="9" t="s">
        <v>2852</v>
      </c>
      <c r="OM8" s="9" t="s">
        <v>2853</v>
      </c>
      <c r="ON8" s="9" t="s">
        <v>2850</v>
      </c>
      <c r="OO8" s="9" t="s">
        <v>2851</v>
      </c>
      <c r="OP8" s="9" t="s">
        <v>2852</v>
      </c>
      <c r="OQ8" s="9" t="s">
        <v>2853</v>
      </c>
      <c r="OR8" s="9" t="s">
        <v>2850</v>
      </c>
      <c r="OS8" s="9" t="s">
        <v>2851</v>
      </c>
      <c r="OT8" s="9" t="s">
        <v>2852</v>
      </c>
      <c r="OU8" s="9" t="s">
        <v>2853</v>
      </c>
      <c r="OV8" s="9" t="s">
        <v>2850</v>
      </c>
      <c r="OW8" s="9" t="s">
        <v>2851</v>
      </c>
      <c r="OX8" s="9" t="s">
        <v>2852</v>
      </c>
      <c r="OY8" s="9" t="s">
        <v>2853</v>
      </c>
      <c r="OZ8" s="9" t="s">
        <v>2850</v>
      </c>
      <c r="PA8" s="9" t="s">
        <v>2851</v>
      </c>
      <c r="PB8" s="9" t="s">
        <v>2852</v>
      </c>
      <c r="PC8" s="9" t="s">
        <v>2853</v>
      </c>
      <c r="PD8" s="9" t="s">
        <v>2850</v>
      </c>
      <c r="PE8" s="9" t="s">
        <v>2851</v>
      </c>
      <c r="PF8" s="9" t="s">
        <v>2852</v>
      </c>
      <c r="PG8" s="9" t="s">
        <v>2853</v>
      </c>
      <c r="PH8" s="9" t="s">
        <v>2850</v>
      </c>
      <c r="PI8" s="9" t="s">
        <v>2851</v>
      </c>
      <c r="PJ8" s="9" t="s">
        <v>2852</v>
      </c>
      <c r="PK8" s="9" t="s">
        <v>2853</v>
      </c>
      <c r="PL8" s="9" t="s">
        <v>2850</v>
      </c>
      <c r="PM8" s="9" t="s">
        <v>2851</v>
      </c>
      <c r="PN8" s="9" t="s">
        <v>2852</v>
      </c>
      <c r="PO8" s="9" t="s">
        <v>2853</v>
      </c>
      <c r="PP8" s="9" t="s">
        <v>2850</v>
      </c>
      <c r="PQ8" s="9" t="s">
        <v>2851</v>
      </c>
      <c r="PR8" s="9" t="s">
        <v>2852</v>
      </c>
      <c r="PS8" s="9" t="s">
        <v>2853</v>
      </c>
      <c r="PT8" s="9" t="s">
        <v>2850</v>
      </c>
      <c r="PU8" s="9" t="s">
        <v>2851</v>
      </c>
      <c r="PV8" s="9" t="s">
        <v>2852</v>
      </c>
      <c r="PW8" s="9" t="s">
        <v>2853</v>
      </c>
      <c r="PX8" s="9" t="s">
        <v>2850</v>
      </c>
      <c r="PY8" s="9" t="s">
        <v>2851</v>
      </c>
      <c r="PZ8" s="9" t="s">
        <v>2852</v>
      </c>
      <c r="QA8" s="9" t="s">
        <v>2853</v>
      </c>
      <c r="QB8" s="9" t="s">
        <v>2850</v>
      </c>
      <c r="QC8" s="9" t="s">
        <v>2851</v>
      </c>
      <c r="QD8" s="9" t="s">
        <v>2852</v>
      </c>
      <c r="QE8" s="9" t="s">
        <v>2853</v>
      </c>
      <c r="QF8" s="9" t="s">
        <v>2850</v>
      </c>
      <c r="QG8" s="9" t="s">
        <v>2851</v>
      </c>
      <c r="QH8" s="9" t="s">
        <v>2852</v>
      </c>
      <c r="QI8" s="9" t="s">
        <v>2853</v>
      </c>
      <c r="QJ8" s="9" t="s">
        <v>2850</v>
      </c>
      <c r="QK8" s="9" t="s">
        <v>2851</v>
      </c>
      <c r="QL8" s="9" t="s">
        <v>2852</v>
      </c>
      <c r="QM8" s="9" t="s">
        <v>2853</v>
      </c>
      <c r="QN8" s="9" t="s">
        <v>2850</v>
      </c>
      <c r="QO8" s="9" t="s">
        <v>2851</v>
      </c>
      <c r="QP8" s="9" t="s">
        <v>2852</v>
      </c>
      <c r="QQ8" s="9" t="s">
        <v>2853</v>
      </c>
      <c r="QR8" s="9" t="s">
        <v>2850</v>
      </c>
      <c r="QS8" s="9" t="s">
        <v>2851</v>
      </c>
      <c r="QT8" s="9" t="s">
        <v>2852</v>
      </c>
      <c r="QU8" s="9" t="s">
        <v>2853</v>
      </c>
      <c r="QV8" s="9" t="s">
        <v>2850</v>
      </c>
      <c r="QW8" s="9" t="s">
        <v>2851</v>
      </c>
      <c r="QX8" s="9" t="s">
        <v>2852</v>
      </c>
      <c r="QY8" s="9" t="s">
        <v>2853</v>
      </c>
      <c r="QZ8" s="9" t="s">
        <v>2850</v>
      </c>
      <c r="RA8" s="9" t="s">
        <v>2851</v>
      </c>
      <c r="RB8" s="9" t="s">
        <v>2852</v>
      </c>
      <c r="RC8" s="9" t="s">
        <v>2853</v>
      </c>
      <c r="RD8" s="9" t="s">
        <v>2850</v>
      </c>
      <c r="RE8" s="9" t="s">
        <v>2851</v>
      </c>
      <c r="RF8" s="9" t="s">
        <v>2852</v>
      </c>
      <c r="RG8" s="9" t="s">
        <v>2853</v>
      </c>
      <c r="RH8" s="9" t="s">
        <v>2850</v>
      </c>
      <c r="RI8" s="9" t="s">
        <v>2851</v>
      </c>
      <c r="RJ8" s="9" t="s">
        <v>2852</v>
      </c>
      <c r="RK8" s="9" t="s">
        <v>2853</v>
      </c>
      <c r="RL8" s="9" t="s">
        <v>2850</v>
      </c>
      <c r="RM8" s="9" t="s">
        <v>2851</v>
      </c>
      <c r="RN8" s="9" t="s">
        <v>2852</v>
      </c>
      <c r="RO8" s="9" t="s">
        <v>2853</v>
      </c>
      <c r="RP8" s="9" t="s">
        <v>2850</v>
      </c>
      <c r="RQ8" s="9" t="s">
        <v>2851</v>
      </c>
      <c r="RR8" s="9" t="s">
        <v>2852</v>
      </c>
      <c r="RS8" s="9" t="s">
        <v>2853</v>
      </c>
      <c r="RT8" s="9" t="s">
        <v>2850</v>
      </c>
      <c r="RU8" s="9" t="s">
        <v>2851</v>
      </c>
      <c r="RV8" s="9" t="s">
        <v>2852</v>
      </c>
      <c r="RW8" s="9" t="s">
        <v>2853</v>
      </c>
      <c r="RX8" s="9" t="s">
        <v>2850</v>
      </c>
      <c r="RY8" s="9" t="s">
        <v>2851</v>
      </c>
      <c r="RZ8" s="9" t="s">
        <v>2852</v>
      </c>
      <c r="SA8" s="9" t="s">
        <v>2853</v>
      </c>
      <c r="SB8" s="9" t="s">
        <v>2850</v>
      </c>
      <c r="SC8" s="9" t="s">
        <v>2851</v>
      </c>
      <c r="SD8" s="9" t="s">
        <v>2852</v>
      </c>
      <c r="SE8" s="9" t="s">
        <v>2853</v>
      </c>
      <c r="SF8" s="9" t="s">
        <v>2850</v>
      </c>
      <c r="SG8" s="9" t="s">
        <v>2851</v>
      </c>
      <c r="SH8" s="9" t="s">
        <v>2852</v>
      </c>
      <c r="SI8" s="9" t="s">
        <v>2853</v>
      </c>
      <c r="SJ8" s="9" t="s">
        <v>2850</v>
      </c>
      <c r="SK8" s="9" t="s">
        <v>2851</v>
      </c>
      <c r="SL8" s="9" t="s">
        <v>2852</v>
      </c>
      <c r="SM8" s="9" t="s">
        <v>2853</v>
      </c>
      <c r="SN8" s="9" t="s">
        <v>2850</v>
      </c>
      <c r="SO8" s="9" t="s">
        <v>2851</v>
      </c>
      <c r="SP8" s="9" t="s">
        <v>2852</v>
      </c>
      <c r="SQ8" s="9" t="s">
        <v>2853</v>
      </c>
      <c r="SR8" s="9" t="s">
        <v>2850</v>
      </c>
      <c r="SS8" s="9" t="s">
        <v>2851</v>
      </c>
      <c r="ST8" s="9" t="s">
        <v>2852</v>
      </c>
      <c r="SU8" s="9" t="s">
        <v>2853</v>
      </c>
      <c r="SV8" s="9" t="s">
        <v>2850</v>
      </c>
      <c r="SW8" s="9" t="s">
        <v>2851</v>
      </c>
      <c r="SX8" s="9" t="s">
        <v>2852</v>
      </c>
      <c r="SY8" s="9" t="s">
        <v>2853</v>
      </c>
      <c r="SZ8" s="9" t="s">
        <v>2850</v>
      </c>
      <c r="TA8" s="9" t="s">
        <v>2851</v>
      </c>
      <c r="TB8" s="9" t="s">
        <v>2852</v>
      </c>
      <c r="TC8" s="9" t="s">
        <v>2853</v>
      </c>
      <c r="TD8" s="9" t="s">
        <v>2850</v>
      </c>
      <c r="TE8" s="9" t="s">
        <v>2851</v>
      </c>
      <c r="TF8" s="9" t="s">
        <v>2852</v>
      </c>
      <c r="TG8" s="9" t="s">
        <v>2853</v>
      </c>
      <c r="TH8" s="9" t="s">
        <v>2850</v>
      </c>
      <c r="TI8" s="9" t="s">
        <v>2851</v>
      </c>
      <c r="TJ8" s="9" t="s">
        <v>2852</v>
      </c>
      <c r="TK8" s="9" t="s">
        <v>2853</v>
      </c>
      <c r="TL8" s="9" t="s">
        <v>2850</v>
      </c>
      <c r="TM8" s="9" t="s">
        <v>2851</v>
      </c>
      <c r="TN8" s="9" t="s">
        <v>2852</v>
      </c>
      <c r="TO8" s="9" t="s">
        <v>2853</v>
      </c>
      <c r="TP8" s="9" t="s">
        <v>2850</v>
      </c>
      <c r="TQ8" s="9" t="s">
        <v>2851</v>
      </c>
      <c r="TR8" s="9" t="s">
        <v>2852</v>
      </c>
      <c r="TS8" s="9" t="s">
        <v>2853</v>
      </c>
      <c r="TT8" s="9" t="s">
        <v>2850</v>
      </c>
      <c r="TU8" s="9" t="s">
        <v>2851</v>
      </c>
      <c r="TV8" s="9" t="s">
        <v>2852</v>
      </c>
      <c r="TW8" s="9" t="s">
        <v>2853</v>
      </c>
      <c r="TX8" s="9" t="s">
        <v>2850</v>
      </c>
      <c r="TY8" s="9" t="s">
        <v>2851</v>
      </c>
      <c r="TZ8" s="9" t="s">
        <v>2852</v>
      </c>
      <c r="UA8" s="9" t="s">
        <v>2853</v>
      </c>
      <c r="UB8" s="9" t="s">
        <v>2850</v>
      </c>
      <c r="UC8" s="9" t="s">
        <v>2851</v>
      </c>
      <c r="UD8" s="9" t="s">
        <v>2852</v>
      </c>
      <c r="UE8" s="9" t="s">
        <v>2853</v>
      </c>
      <c r="UF8" s="9" t="s">
        <v>2850</v>
      </c>
      <c r="UG8" s="9" t="s">
        <v>2851</v>
      </c>
      <c r="UH8" s="9" t="s">
        <v>2852</v>
      </c>
      <c r="UI8" s="9" t="s">
        <v>2853</v>
      </c>
      <c r="UJ8" s="9" t="s">
        <v>2850</v>
      </c>
      <c r="UK8" s="9" t="s">
        <v>2851</v>
      </c>
      <c r="UL8" s="9" t="s">
        <v>2852</v>
      </c>
      <c r="UM8" s="9" t="s">
        <v>2853</v>
      </c>
      <c r="UN8" s="9" t="s">
        <v>2850</v>
      </c>
      <c r="UO8" s="9" t="s">
        <v>2851</v>
      </c>
      <c r="UP8" s="9" t="s">
        <v>2852</v>
      </c>
      <c r="UQ8" s="9" t="s">
        <v>2853</v>
      </c>
      <c r="UR8" s="9" t="s">
        <v>2850</v>
      </c>
      <c r="US8" s="9" t="s">
        <v>2851</v>
      </c>
      <c r="UT8" s="9" t="s">
        <v>2852</v>
      </c>
      <c r="UU8" s="9" t="s">
        <v>2853</v>
      </c>
      <c r="UV8" s="9" t="s">
        <v>2850</v>
      </c>
      <c r="UW8" s="9" t="s">
        <v>2851</v>
      </c>
      <c r="UX8" s="9" t="s">
        <v>2852</v>
      </c>
      <c r="UY8" s="9" t="s">
        <v>2853</v>
      </c>
      <c r="UZ8" s="9" t="s">
        <v>2850</v>
      </c>
      <c r="VA8" s="9" t="s">
        <v>2851</v>
      </c>
      <c r="VB8" s="9" t="s">
        <v>2852</v>
      </c>
      <c r="VC8" s="9" t="s">
        <v>2853</v>
      </c>
      <c r="VD8" s="9" t="s">
        <v>2850</v>
      </c>
      <c r="VE8" s="9" t="s">
        <v>2851</v>
      </c>
      <c r="VF8" s="9" t="s">
        <v>2852</v>
      </c>
      <c r="VG8" s="9" t="s">
        <v>2853</v>
      </c>
      <c r="VH8" s="9" t="s">
        <v>2850</v>
      </c>
      <c r="VI8" s="9" t="s">
        <v>2851</v>
      </c>
      <c r="VJ8" s="9" t="s">
        <v>2852</v>
      </c>
      <c r="VK8" s="9" t="s">
        <v>2853</v>
      </c>
      <c r="VL8" s="9" t="s">
        <v>2850</v>
      </c>
      <c r="VM8" s="9" t="s">
        <v>2851</v>
      </c>
      <c r="VN8" s="9" t="s">
        <v>2852</v>
      </c>
      <c r="VO8" s="9" t="s">
        <v>2853</v>
      </c>
      <c r="VP8" s="9" t="s">
        <v>2850</v>
      </c>
      <c r="VQ8" s="9" t="s">
        <v>2851</v>
      </c>
      <c r="VR8" s="9" t="s">
        <v>2852</v>
      </c>
      <c r="VS8" s="9" t="s">
        <v>2853</v>
      </c>
      <c r="VT8" s="9" t="s">
        <v>2850</v>
      </c>
      <c r="VU8" s="9" t="s">
        <v>2851</v>
      </c>
      <c r="VV8" s="9" t="s">
        <v>2852</v>
      </c>
      <c r="VW8" s="9" t="s">
        <v>2853</v>
      </c>
      <c r="VX8" s="9" t="s">
        <v>2850</v>
      </c>
      <c r="VY8" s="9" t="s">
        <v>2851</v>
      </c>
      <c r="VZ8" s="9" t="s">
        <v>2852</v>
      </c>
      <c r="WA8" s="9" t="s">
        <v>2853</v>
      </c>
      <c r="WB8" s="9" t="s">
        <v>2850</v>
      </c>
      <c r="WC8" s="9" t="s">
        <v>2851</v>
      </c>
      <c r="WD8" s="9" t="s">
        <v>2852</v>
      </c>
      <c r="WE8" s="9" t="s">
        <v>2853</v>
      </c>
      <c r="WF8" s="9" t="s">
        <v>2850</v>
      </c>
      <c r="WG8" s="9" t="s">
        <v>2851</v>
      </c>
      <c r="WH8" s="9" t="s">
        <v>2852</v>
      </c>
      <c r="WI8" s="9" t="s">
        <v>2853</v>
      </c>
      <c r="WJ8" s="9" t="s">
        <v>2850</v>
      </c>
      <c r="WK8" s="9" t="s">
        <v>2851</v>
      </c>
      <c r="WL8" s="9" t="s">
        <v>2852</v>
      </c>
      <c r="WM8" s="9" t="s">
        <v>2853</v>
      </c>
      <c r="WN8" s="9" t="s">
        <v>2850</v>
      </c>
      <c r="WO8" s="9" t="s">
        <v>2851</v>
      </c>
      <c r="WP8" s="9" t="s">
        <v>2852</v>
      </c>
      <c r="WQ8" s="9" t="s">
        <v>2853</v>
      </c>
      <c r="WR8" s="9" t="s">
        <v>2850</v>
      </c>
      <c r="WS8" s="9" t="s">
        <v>2851</v>
      </c>
      <c r="WT8" s="9" t="s">
        <v>2852</v>
      </c>
      <c r="WU8" s="9" t="s">
        <v>2853</v>
      </c>
      <c r="WV8" s="9" t="s">
        <v>2850</v>
      </c>
      <c r="WW8" s="9" t="s">
        <v>2851</v>
      </c>
      <c r="WX8" s="9" t="s">
        <v>2852</v>
      </c>
      <c r="WY8" s="9" t="s">
        <v>2853</v>
      </c>
      <c r="WZ8" s="9" t="s">
        <v>2850</v>
      </c>
      <c r="XA8" s="9" t="s">
        <v>2851</v>
      </c>
      <c r="XB8" s="9" t="s">
        <v>2852</v>
      </c>
      <c r="XC8" s="9" t="s">
        <v>2853</v>
      </c>
      <c r="XD8" s="9" t="s">
        <v>2850</v>
      </c>
      <c r="XE8" s="9" t="s">
        <v>2851</v>
      </c>
      <c r="XF8" s="9" t="s">
        <v>2852</v>
      </c>
      <c r="XG8" s="9" t="s">
        <v>2853</v>
      </c>
      <c r="XH8" s="9" t="s">
        <v>2850</v>
      </c>
      <c r="XI8" s="9" t="s">
        <v>2851</v>
      </c>
      <c r="XJ8" s="9" t="s">
        <v>2852</v>
      </c>
      <c r="XK8" s="9" t="s">
        <v>2853</v>
      </c>
      <c r="XL8" s="9" t="s">
        <v>2850</v>
      </c>
      <c r="XM8" s="9" t="s">
        <v>2851</v>
      </c>
      <c r="XN8" s="9" t="s">
        <v>2852</v>
      </c>
      <c r="XO8" s="9" t="s">
        <v>2853</v>
      </c>
      <c r="XP8" s="9" t="s">
        <v>2850</v>
      </c>
      <c r="XQ8" s="9" t="s">
        <v>2851</v>
      </c>
      <c r="XR8" s="9" t="s">
        <v>2852</v>
      </c>
      <c r="XS8" s="9" t="s">
        <v>2853</v>
      </c>
      <c r="XT8" s="9" t="s">
        <v>2850</v>
      </c>
      <c r="XU8" s="9" t="s">
        <v>2851</v>
      </c>
      <c r="XV8" s="9" t="s">
        <v>2852</v>
      </c>
      <c r="XW8" s="9" t="s">
        <v>2853</v>
      </c>
      <c r="XX8" s="9" t="s">
        <v>2850</v>
      </c>
      <c r="XY8" s="9" t="s">
        <v>2851</v>
      </c>
      <c r="XZ8" s="9" t="s">
        <v>2852</v>
      </c>
      <c r="YA8" s="9" t="s">
        <v>2853</v>
      </c>
      <c r="YB8" s="9" t="s">
        <v>2850</v>
      </c>
      <c r="YC8" s="9" t="s">
        <v>2851</v>
      </c>
      <c r="YD8" s="9" t="s">
        <v>2852</v>
      </c>
      <c r="YE8" s="9" t="s">
        <v>2853</v>
      </c>
      <c r="YF8" s="9" t="s">
        <v>2850</v>
      </c>
      <c r="YG8" s="9" t="s">
        <v>2851</v>
      </c>
      <c r="YH8" s="9" t="s">
        <v>2852</v>
      </c>
      <c r="YI8" s="9" t="s">
        <v>2853</v>
      </c>
      <c r="YJ8" s="9" t="s">
        <v>2850</v>
      </c>
      <c r="YK8" s="9" t="s">
        <v>2851</v>
      </c>
      <c r="YL8" s="9" t="s">
        <v>2852</v>
      </c>
      <c r="YM8" s="9" t="s">
        <v>2853</v>
      </c>
      <c r="YN8" s="9" t="s">
        <v>2850</v>
      </c>
      <c r="YO8" s="9" t="s">
        <v>2851</v>
      </c>
      <c r="YP8" s="9" t="s">
        <v>2852</v>
      </c>
      <c r="YQ8" s="9" t="s">
        <v>2853</v>
      </c>
      <c r="YR8" s="9" t="s">
        <v>2850</v>
      </c>
      <c r="YS8" s="9" t="s">
        <v>2851</v>
      </c>
      <c r="YT8" s="9" t="s">
        <v>2852</v>
      </c>
      <c r="YU8" s="9" t="s">
        <v>2853</v>
      </c>
      <c r="YV8" s="9" t="s">
        <v>2850</v>
      </c>
      <c r="YW8" s="9" t="s">
        <v>2851</v>
      </c>
      <c r="YX8" s="9" t="s">
        <v>2852</v>
      </c>
      <c r="YY8" s="9" t="s">
        <v>2853</v>
      </c>
    </row>
    <row r="9" spans="1:675" ht="24" customHeight="1" x14ac:dyDescent="0.25">
      <c r="A9" s="1"/>
      <c r="B9" s="13" t="s">
        <v>42</v>
      </c>
      <c r="C9" s="13" t="s">
        <v>740</v>
      </c>
      <c r="D9" s="14">
        <v>202</v>
      </c>
      <c r="E9" s="14">
        <v>203.40136000000001</v>
      </c>
      <c r="F9" s="14">
        <v>203.40136000000001</v>
      </c>
      <c r="G9" s="14">
        <v>-1.4013599999999999</v>
      </c>
      <c r="H9" s="14">
        <v>656</v>
      </c>
      <c r="I9" s="14">
        <v>650</v>
      </c>
      <c r="J9" s="14">
        <v>629.77272000000005</v>
      </c>
      <c r="K9" s="14">
        <v>26.22728</v>
      </c>
      <c r="L9" s="14">
        <v>214.8</v>
      </c>
      <c r="M9" s="14">
        <v>211.66204999999999</v>
      </c>
      <c r="N9" s="14">
        <v>205.07535999999999</v>
      </c>
      <c r="O9" s="14">
        <v>9.7246400000000008</v>
      </c>
      <c r="P9" s="14">
        <v>7.5</v>
      </c>
      <c r="Q9" s="14">
        <v>8.8258700000000001</v>
      </c>
      <c r="R9" s="14">
        <v>8.8258700000000001</v>
      </c>
      <c r="S9" s="14">
        <v>-1.3258700000000001</v>
      </c>
      <c r="T9" s="14">
        <v>7.9</v>
      </c>
      <c r="U9" s="14">
        <v>8.5166900000000005</v>
      </c>
      <c r="V9" s="14">
        <v>8.5166900000000005</v>
      </c>
      <c r="W9" s="14">
        <v>-0.61668999999999996</v>
      </c>
      <c r="X9" s="14">
        <v>87.3</v>
      </c>
      <c r="Y9" s="14">
        <v>91.867829999999998</v>
      </c>
      <c r="Z9" s="14">
        <v>91.867829999999998</v>
      </c>
      <c r="AA9" s="14">
        <v>-4.5678299999999998</v>
      </c>
      <c r="AB9" s="14">
        <v>236</v>
      </c>
      <c r="AC9" s="14">
        <v>242</v>
      </c>
      <c r="AD9" s="14">
        <v>242</v>
      </c>
      <c r="AE9" s="14">
        <v>-6</v>
      </c>
      <c r="AF9" s="14"/>
      <c r="AG9" s="14"/>
      <c r="AH9" s="14">
        <v>27.80639</v>
      </c>
      <c r="AI9" s="14">
        <v>-27.80639</v>
      </c>
      <c r="AJ9" s="14">
        <v>58</v>
      </c>
      <c r="AK9" s="14"/>
      <c r="AL9" s="14"/>
      <c r="AM9" s="14">
        <v>58</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580</v>
      </c>
      <c r="BM9" s="14">
        <v>582.50599999999997</v>
      </c>
      <c r="BN9" s="14">
        <v>582.50599999999997</v>
      </c>
      <c r="BO9" s="14">
        <v>-2.5059999999999998</v>
      </c>
      <c r="BP9" s="14">
        <v>10.5</v>
      </c>
      <c r="BQ9" s="14">
        <v>10.52094</v>
      </c>
      <c r="BR9" s="14">
        <v>10.52094</v>
      </c>
      <c r="BS9" s="14">
        <v>-2.094E-2</v>
      </c>
      <c r="BT9" s="14">
        <v>13.2</v>
      </c>
      <c r="BU9" s="14"/>
      <c r="BV9" s="14">
        <v>17.629960000000001</v>
      </c>
      <c r="BW9" s="14">
        <v>-4.4299600000000003</v>
      </c>
      <c r="BX9" s="14"/>
      <c r="BY9" s="14"/>
      <c r="BZ9" s="14"/>
      <c r="CA9" s="14">
        <v>0</v>
      </c>
      <c r="CB9" s="14"/>
      <c r="CC9" s="14"/>
      <c r="CD9" s="14"/>
      <c r="CE9" s="14">
        <v>0</v>
      </c>
      <c r="CF9" s="14"/>
      <c r="CG9" s="14"/>
      <c r="CH9" s="14"/>
      <c r="CI9" s="14">
        <v>0</v>
      </c>
      <c r="CJ9" s="14">
        <v>169.9</v>
      </c>
      <c r="CK9" s="14">
        <v>164.06706</v>
      </c>
      <c r="CL9" s="14">
        <v>164.06706</v>
      </c>
      <c r="CM9" s="14">
        <v>5.8329399999999998</v>
      </c>
      <c r="CN9" s="14">
        <v>9.9</v>
      </c>
      <c r="CO9" s="14">
        <v>9.34633</v>
      </c>
      <c r="CP9" s="14">
        <v>9.34633</v>
      </c>
      <c r="CQ9" s="14">
        <v>0.55367</v>
      </c>
      <c r="CR9" s="14">
        <v>6.5</v>
      </c>
      <c r="CS9" s="14">
        <v>5.1303200000000002</v>
      </c>
      <c r="CT9" s="14">
        <v>5.1303200000000002</v>
      </c>
      <c r="CU9" s="14">
        <v>1.36968</v>
      </c>
      <c r="CV9" s="14"/>
      <c r="CW9" s="14"/>
      <c r="CX9" s="14"/>
      <c r="CY9" s="14">
        <v>0</v>
      </c>
      <c r="CZ9" s="14">
        <v>6.4</v>
      </c>
      <c r="DA9" s="14">
        <v>6.8787000000000003</v>
      </c>
      <c r="DB9" s="14">
        <v>4.6603199999999996</v>
      </c>
      <c r="DC9" s="14">
        <v>1.7396799999999999</v>
      </c>
      <c r="DD9" s="14"/>
      <c r="DE9" s="14"/>
      <c r="DF9" s="14"/>
      <c r="DG9" s="14">
        <v>0</v>
      </c>
      <c r="DH9" s="14">
        <v>101.6</v>
      </c>
      <c r="DI9" s="14">
        <v>106.31507999999999</v>
      </c>
      <c r="DJ9" s="14">
        <v>35.19697</v>
      </c>
      <c r="DK9" s="14">
        <v>66.403030000000001</v>
      </c>
      <c r="DL9" s="14"/>
      <c r="DM9" s="14"/>
      <c r="DN9" s="14"/>
      <c r="DO9" s="14">
        <v>0</v>
      </c>
      <c r="DP9" s="14">
        <v>0</v>
      </c>
      <c r="DQ9" s="14"/>
      <c r="DR9" s="14"/>
      <c r="DS9" s="14">
        <v>0</v>
      </c>
      <c r="DT9" s="14">
        <v>0</v>
      </c>
      <c r="DU9" s="14">
        <v>14.9046</v>
      </c>
      <c r="DV9" s="14"/>
      <c r="DW9" s="14">
        <v>0</v>
      </c>
      <c r="DX9" s="14">
        <v>0</v>
      </c>
      <c r="DY9" s="14"/>
      <c r="DZ9" s="14"/>
      <c r="EA9" s="14">
        <v>0</v>
      </c>
      <c r="EB9" s="14">
        <v>110.2</v>
      </c>
      <c r="EC9" s="14">
        <v>112.46647</v>
      </c>
      <c r="ED9" s="14">
        <v>112.46647</v>
      </c>
      <c r="EE9" s="14">
        <v>-2.26647</v>
      </c>
      <c r="EF9" s="14">
        <v>198.3</v>
      </c>
      <c r="EG9" s="14">
        <v>220.69499999999999</v>
      </c>
      <c r="EH9" s="14">
        <v>220.69499999999999</v>
      </c>
      <c r="EI9" s="14">
        <v>-22.395</v>
      </c>
      <c r="EJ9" s="14">
        <v>0</v>
      </c>
      <c r="EK9" s="14"/>
      <c r="EL9" s="14"/>
      <c r="EM9" s="14">
        <v>0</v>
      </c>
      <c r="EN9" s="14">
        <v>0</v>
      </c>
      <c r="EO9" s="14"/>
      <c r="EP9" s="14"/>
      <c r="EQ9" s="14">
        <v>0</v>
      </c>
      <c r="ER9" s="14">
        <v>0</v>
      </c>
      <c r="ES9" s="14"/>
      <c r="ET9" s="14"/>
      <c r="EU9" s="14">
        <v>0</v>
      </c>
      <c r="EV9" s="14">
        <v>6.5</v>
      </c>
      <c r="EW9" s="14">
        <v>6.39</v>
      </c>
      <c r="EX9" s="14">
        <v>6.39</v>
      </c>
      <c r="EY9" s="14">
        <v>0.11</v>
      </c>
      <c r="EZ9" s="14">
        <v>372.7</v>
      </c>
      <c r="FA9" s="14">
        <v>373.44013999999999</v>
      </c>
      <c r="FB9" s="14">
        <v>373.44013999999999</v>
      </c>
      <c r="FC9" s="14">
        <v>-0.74014000000000002</v>
      </c>
      <c r="FD9" s="14">
        <v>82</v>
      </c>
      <c r="FE9" s="14">
        <v>81.635570000000001</v>
      </c>
      <c r="FF9" s="14">
        <v>81.635570000000001</v>
      </c>
      <c r="FG9" s="14">
        <v>0.36442999999999998</v>
      </c>
      <c r="FH9" s="14">
        <v>152.9</v>
      </c>
      <c r="FI9" s="14">
        <v>151.36251999999999</v>
      </c>
      <c r="FJ9" s="14">
        <v>151.36251999999999</v>
      </c>
      <c r="FK9" s="14">
        <v>1.53748</v>
      </c>
      <c r="FL9" s="14">
        <v>42.1</v>
      </c>
      <c r="FM9" s="14">
        <v>41.89893</v>
      </c>
      <c r="FN9" s="14">
        <v>41.89893</v>
      </c>
      <c r="FO9" s="14">
        <v>0.20107</v>
      </c>
      <c r="FP9" s="14">
        <v>18.399999999999999</v>
      </c>
      <c r="FQ9" s="14">
        <v>19.21088</v>
      </c>
      <c r="FR9" s="14">
        <v>19.21088</v>
      </c>
      <c r="FS9" s="14">
        <v>-0.81088000000000005</v>
      </c>
      <c r="FT9" s="14">
        <v>18.899999999999999</v>
      </c>
      <c r="FU9" s="14">
        <v>18.367349999999998</v>
      </c>
      <c r="FV9" s="14">
        <v>18.367349999999998</v>
      </c>
      <c r="FW9" s="14">
        <v>0.53264999999999996</v>
      </c>
      <c r="FX9" s="14">
        <v>89.1</v>
      </c>
      <c r="FY9" s="14">
        <v>87.773570000000007</v>
      </c>
      <c r="FZ9" s="14">
        <v>87.773570000000007</v>
      </c>
      <c r="GA9" s="14">
        <v>1.32643</v>
      </c>
      <c r="GB9" s="14">
        <v>150.69999999999999</v>
      </c>
      <c r="GC9" s="14">
        <v>74.500429999999994</v>
      </c>
      <c r="GD9" s="14">
        <v>69.930000000000007</v>
      </c>
      <c r="GE9" s="14">
        <v>80.77</v>
      </c>
      <c r="GF9" s="14">
        <v>150.9</v>
      </c>
      <c r="GG9" s="14">
        <v>74.500429999999994</v>
      </c>
      <c r="GH9" s="14">
        <v>69.930000000000007</v>
      </c>
      <c r="GI9" s="14">
        <v>80.97</v>
      </c>
      <c r="GJ9" s="14">
        <v>169.2</v>
      </c>
      <c r="GK9" s="14">
        <v>74.724149999999995</v>
      </c>
      <c r="GL9" s="14">
        <v>70.14</v>
      </c>
      <c r="GM9" s="14">
        <v>99.06</v>
      </c>
      <c r="GN9" s="14">
        <v>111.5</v>
      </c>
      <c r="GO9" s="14">
        <v>110.48202000000001</v>
      </c>
      <c r="GP9" s="14">
        <v>110.48202000000001</v>
      </c>
      <c r="GQ9" s="14">
        <v>1.0179800000000001</v>
      </c>
      <c r="GR9" s="14">
        <v>46.3</v>
      </c>
      <c r="GS9" s="14">
        <v>47.082599999999999</v>
      </c>
      <c r="GT9" s="14">
        <v>47.082599999999999</v>
      </c>
      <c r="GU9" s="14">
        <v>-0.78259999999999996</v>
      </c>
      <c r="GV9" s="14">
        <v>29.9</v>
      </c>
      <c r="GW9" s="14"/>
      <c r="GX9" s="14">
        <v>35.162300000000002</v>
      </c>
      <c r="GY9" s="14">
        <v>-5.2622999999999998</v>
      </c>
      <c r="GZ9" s="14">
        <v>3.8</v>
      </c>
      <c r="HA9" s="14"/>
      <c r="HB9" s="14"/>
      <c r="HC9" s="14">
        <v>3.8</v>
      </c>
      <c r="HD9" s="14">
        <v>28.4</v>
      </c>
      <c r="HE9" s="14">
        <v>29.963159999999998</v>
      </c>
      <c r="HF9" s="14">
        <v>29.963159999999998</v>
      </c>
      <c r="HG9" s="14">
        <v>-1.5631600000000001</v>
      </c>
      <c r="HH9" s="14">
        <v>175.4</v>
      </c>
      <c r="HI9" s="14">
        <v>174.55948000000001</v>
      </c>
      <c r="HJ9" s="14">
        <v>174.55948000000001</v>
      </c>
      <c r="HK9" s="14">
        <v>0.84052000000000004</v>
      </c>
      <c r="HL9" s="14"/>
      <c r="HM9" s="14"/>
      <c r="HN9" s="14"/>
      <c r="HO9" s="14">
        <v>0</v>
      </c>
      <c r="HP9" s="14"/>
      <c r="HQ9" s="14"/>
      <c r="HR9" s="14"/>
      <c r="HS9" s="14">
        <v>0</v>
      </c>
      <c r="HT9" s="14">
        <v>72.8</v>
      </c>
      <c r="HU9" s="14">
        <v>76.564639999999997</v>
      </c>
      <c r="HV9" s="14">
        <v>85.422219999999996</v>
      </c>
      <c r="HW9" s="14">
        <v>-12.62222</v>
      </c>
      <c r="HX9" s="14"/>
      <c r="HY9" s="14"/>
      <c r="HZ9" s="14"/>
      <c r="IA9" s="14">
        <v>0</v>
      </c>
      <c r="IB9" s="14">
        <v>0</v>
      </c>
      <c r="IC9" s="14"/>
      <c r="ID9" s="14">
        <v>80</v>
      </c>
      <c r="IE9" s="14">
        <v>-80</v>
      </c>
      <c r="IF9" s="14">
        <v>43.6</v>
      </c>
      <c r="IG9" s="14">
        <v>45.265309999999999</v>
      </c>
      <c r="IH9" s="14">
        <v>45.265309999999999</v>
      </c>
      <c r="II9" s="14">
        <v>-1.6653100000000001</v>
      </c>
      <c r="IJ9" s="14">
        <v>0</v>
      </c>
      <c r="IK9" s="14"/>
      <c r="IL9" s="14"/>
      <c r="IM9" s="14">
        <v>0</v>
      </c>
      <c r="IN9" s="14">
        <v>0</v>
      </c>
      <c r="IO9" s="14"/>
      <c r="IP9" s="14"/>
      <c r="IQ9" s="14">
        <v>0</v>
      </c>
      <c r="IR9" s="14"/>
      <c r="IS9" s="14"/>
      <c r="IT9" s="14"/>
      <c r="IU9" s="14">
        <v>0</v>
      </c>
      <c r="IV9" s="14">
        <v>132.9</v>
      </c>
      <c r="IW9" s="14">
        <v>136.69067999999999</v>
      </c>
      <c r="IX9" s="14">
        <v>136.69067999999999</v>
      </c>
      <c r="IY9" s="14">
        <v>-3.79068</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194</v>
      </c>
      <c r="JY9" s="14">
        <v>200.67499000000001</v>
      </c>
      <c r="JZ9" s="14">
        <v>200.67499000000001</v>
      </c>
      <c r="KA9" s="14">
        <v>-6.6749900000000002</v>
      </c>
      <c r="KB9" s="14">
        <v>195.3</v>
      </c>
      <c r="KC9" s="14">
        <v>200.3066</v>
      </c>
      <c r="KD9" s="14">
        <v>200.3066</v>
      </c>
      <c r="KE9" s="14">
        <v>-5.0065999999999997</v>
      </c>
      <c r="KF9" s="14">
        <v>0</v>
      </c>
      <c r="KG9" s="14">
        <v>200.18467000000001</v>
      </c>
      <c r="KH9" s="14">
        <v>200.18467000000001</v>
      </c>
      <c r="KI9" s="14">
        <v>-200.18467000000001</v>
      </c>
      <c r="KJ9" s="14">
        <v>0</v>
      </c>
      <c r="KK9" s="14"/>
      <c r="KL9" s="14"/>
      <c r="KM9" s="14">
        <v>0</v>
      </c>
      <c r="KN9" s="14"/>
      <c r="KO9" s="14"/>
      <c r="KP9" s="14"/>
      <c r="KQ9" s="14">
        <v>0</v>
      </c>
      <c r="KR9" s="14">
        <v>0</v>
      </c>
      <c r="KS9" s="14"/>
      <c r="KT9" s="14"/>
      <c r="KU9" s="14">
        <v>0</v>
      </c>
      <c r="KV9" s="14">
        <v>4.3</v>
      </c>
      <c r="KW9" s="14">
        <v>4.7853599999999998</v>
      </c>
      <c r="KX9" s="14">
        <v>4.7853500000000002</v>
      </c>
      <c r="KY9" s="14">
        <v>-0.48535</v>
      </c>
      <c r="KZ9" s="14">
        <v>193.4</v>
      </c>
      <c r="LA9" s="14">
        <v>198.20612</v>
      </c>
      <c r="LB9" s="14">
        <v>198.20611</v>
      </c>
      <c r="LC9" s="14">
        <v>-4.8061100000000003</v>
      </c>
      <c r="LD9" s="14">
        <v>135.69999999999999</v>
      </c>
      <c r="LE9" s="14">
        <v>133.16031000000001</v>
      </c>
      <c r="LF9" s="14">
        <v>133.16031000000001</v>
      </c>
      <c r="LG9" s="14">
        <v>2.5396899999999998</v>
      </c>
      <c r="LH9" s="14">
        <v>65.3</v>
      </c>
      <c r="LI9" s="14">
        <v>67.199219999999997</v>
      </c>
      <c r="LJ9" s="14">
        <v>67.199219999999997</v>
      </c>
      <c r="LK9" s="14">
        <v>-1.8992199999999999</v>
      </c>
      <c r="LL9" s="14">
        <v>77.7</v>
      </c>
      <c r="LM9" s="14">
        <v>78.567999999999998</v>
      </c>
      <c r="LN9" s="14">
        <v>78.567999999999998</v>
      </c>
      <c r="LO9" s="14">
        <v>-0.86799999999999999</v>
      </c>
      <c r="LP9" s="14">
        <v>31.5</v>
      </c>
      <c r="LQ9" s="14">
        <v>29.980560000000001</v>
      </c>
      <c r="LR9" s="14">
        <v>29.980560000000001</v>
      </c>
      <c r="LS9" s="14">
        <v>1.5194399999999999</v>
      </c>
      <c r="LT9" s="14">
        <v>0</v>
      </c>
      <c r="LU9" s="14"/>
      <c r="LV9" s="14"/>
      <c r="LW9" s="14">
        <v>0</v>
      </c>
      <c r="LX9" s="14">
        <v>0</v>
      </c>
      <c r="LY9" s="14"/>
      <c r="LZ9" s="14"/>
      <c r="MA9" s="14">
        <v>0</v>
      </c>
      <c r="MB9" s="14">
        <v>0</v>
      </c>
      <c r="MC9" s="14"/>
      <c r="MD9" s="14"/>
      <c r="ME9" s="14">
        <v>0</v>
      </c>
      <c r="MF9" s="14">
        <v>138.6</v>
      </c>
      <c r="MG9" s="14"/>
      <c r="MH9" s="14">
        <v>136.26948999999999</v>
      </c>
      <c r="MI9" s="14">
        <v>2.3305099999999999</v>
      </c>
      <c r="MJ9" s="14"/>
      <c r="MK9" s="14"/>
      <c r="ML9" s="14"/>
      <c r="MM9" s="14">
        <v>0</v>
      </c>
      <c r="MN9" s="14"/>
      <c r="MO9" s="14"/>
      <c r="MP9" s="14"/>
      <c r="MQ9" s="14">
        <v>0</v>
      </c>
      <c r="MR9" s="14"/>
      <c r="MS9" s="14"/>
      <c r="MT9" s="14"/>
      <c r="MU9" s="14">
        <v>0</v>
      </c>
      <c r="MV9" s="14">
        <v>175.5</v>
      </c>
      <c r="MW9" s="14">
        <v>175.465</v>
      </c>
      <c r="MX9" s="14">
        <v>175.46499</v>
      </c>
      <c r="MY9" s="14">
        <v>3.5009999999999999E-2</v>
      </c>
      <c r="MZ9" s="14">
        <v>0</v>
      </c>
      <c r="NA9" s="14"/>
      <c r="NB9" s="14"/>
      <c r="NC9" s="14">
        <v>0</v>
      </c>
      <c r="ND9" s="14">
        <v>0</v>
      </c>
      <c r="NE9" s="14"/>
      <c r="NF9" s="14"/>
      <c r="NG9" s="14">
        <v>0</v>
      </c>
      <c r="NH9" s="14">
        <v>0</v>
      </c>
      <c r="NI9" s="14"/>
      <c r="NJ9" s="14"/>
      <c r="NK9" s="14">
        <v>0</v>
      </c>
      <c r="NL9" s="14"/>
      <c r="NM9" s="14"/>
      <c r="NN9" s="14"/>
      <c r="NO9" s="14">
        <v>0</v>
      </c>
      <c r="NP9" s="14"/>
      <c r="NQ9" s="14"/>
      <c r="NR9" s="14"/>
      <c r="NS9" s="14">
        <v>0</v>
      </c>
      <c r="NT9" s="14">
        <v>0</v>
      </c>
      <c r="NU9" s="14"/>
      <c r="NV9" s="14">
        <v>6.9255000000000004</v>
      </c>
      <c r="NW9" s="14">
        <v>-6.9255000000000004</v>
      </c>
      <c r="NX9" s="14">
        <v>9.1</v>
      </c>
      <c r="NY9" s="14">
        <v>3.6327500000000001</v>
      </c>
      <c r="NZ9" s="14">
        <v>3.6327500000000001</v>
      </c>
      <c r="OA9" s="14">
        <v>5.4672499999999999</v>
      </c>
      <c r="OB9" s="14">
        <v>20.3</v>
      </c>
      <c r="OC9" s="14">
        <v>20</v>
      </c>
      <c r="OD9" s="14">
        <v>17.492709999999999</v>
      </c>
      <c r="OE9" s="14">
        <v>2.8072900000000001</v>
      </c>
      <c r="OF9" s="14">
        <v>0</v>
      </c>
      <c r="OG9" s="14"/>
      <c r="OH9" s="14"/>
      <c r="OI9" s="14">
        <v>0</v>
      </c>
      <c r="OJ9" s="14">
        <v>46.1</v>
      </c>
      <c r="OK9" s="14">
        <v>31.65</v>
      </c>
      <c r="OL9" s="14">
        <v>31.652000000000001</v>
      </c>
      <c r="OM9" s="14">
        <v>14.448</v>
      </c>
      <c r="ON9" s="14">
        <v>0</v>
      </c>
      <c r="OO9" s="14"/>
      <c r="OP9" s="14"/>
      <c r="OQ9" s="14">
        <v>0</v>
      </c>
      <c r="OR9" s="14">
        <v>12.1</v>
      </c>
      <c r="OS9" s="14">
        <v>8.4949999999999992</v>
      </c>
      <c r="OT9" s="14">
        <v>8.4949999999999992</v>
      </c>
      <c r="OU9" s="14">
        <v>3.605</v>
      </c>
      <c r="OV9" s="14">
        <v>0</v>
      </c>
      <c r="OW9" s="14"/>
      <c r="OX9" s="14"/>
      <c r="OY9" s="14">
        <v>0</v>
      </c>
      <c r="OZ9" s="14">
        <v>20.399999999999999</v>
      </c>
      <c r="PA9" s="14">
        <v>20.456230000000001</v>
      </c>
      <c r="PB9" s="14">
        <v>20.456230000000001</v>
      </c>
      <c r="PC9" s="14">
        <v>-5.6230000000000002E-2</v>
      </c>
      <c r="PD9" s="14">
        <v>9.9</v>
      </c>
      <c r="PE9" s="14">
        <v>9.9830000000000005</v>
      </c>
      <c r="PF9" s="14">
        <v>9.9830000000000005</v>
      </c>
      <c r="PG9" s="14">
        <v>-8.3000000000000004E-2</v>
      </c>
      <c r="PH9" s="14">
        <v>5.4</v>
      </c>
      <c r="PI9" s="14">
        <v>5.67</v>
      </c>
      <c r="PJ9" s="14">
        <v>5.67</v>
      </c>
      <c r="PK9" s="14">
        <v>-0.27</v>
      </c>
      <c r="PL9" s="14">
        <v>0</v>
      </c>
      <c r="PM9" s="14"/>
      <c r="PN9" s="14"/>
      <c r="PO9" s="14">
        <v>0</v>
      </c>
      <c r="PP9" s="14">
        <v>0</v>
      </c>
      <c r="PQ9" s="14"/>
      <c r="PR9" s="14"/>
      <c r="PS9" s="14">
        <v>0</v>
      </c>
      <c r="PT9" s="14">
        <v>2.2000000000000002</v>
      </c>
      <c r="PU9" s="14">
        <v>2</v>
      </c>
      <c r="PV9" s="14">
        <v>2</v>
      </c>
      <c r="PW9" s="14">
        <v>0.2</v>
      </c>
      <c r="PX9" s="14">
        <v>1.7</v>
      </c>
      <c r="PY9" s="14">
        <v>3.15</v>
      </c>
      <c r="PZ9" s="14">
        <v>3.15</v>
      </c>
      <c r="QA9" s="14">
        <v>-1.45</v>
      </c>
      <c r="QB9" s="14">
        <v>5.0999999999999996</v>
      </c>
      <c r="QC9" s="14">
        <v>5</v>
      </c>
      <c r="QD9" s="14">
        <v>5</v>
      </c>
      <c r="QE9" s="14">
        <v>0.1</v>
      </c>
      <c r="QF9" s="14">
        <v>20.6</v>
      </c>
      <c r="QG9" s="14">
        <v>20.422219999999999</v>
      </c>
      <c r="QH9" s="14">
        <v>20.422219999999999</v>
      </c>
      <c r="QI9" s="14">
        <v>0.17777999999999999</v>
      </c>
      <c r="QJ9" s="14">
        <v>16</v>
      </c>
      <c r="QK9" s="14">
        <v>19.436350000000001</v>
      </c>
      <c r="QL9" s="14">
        <v>19.436350000000001</v>
      </c>
      <c r="QM9" s="14">
        <v>-3.43635</v>
      </c>
      <c r="QN9" s="14">
        <v>18.600000000000001</v>
      </c>
      <c r="QO9" s="14">
        <v>17.492709999999999</v>
      </c>
      <c r="QP9" s="14">
        <v>17.492709999999999</v>
      </c>
      <c r="QQ9" s="14">
        <v>1.1072900000000001</v>
      </c>
      <c r="QR9" s="14">
        <v>3.5</v>
      </c>
      <c r="QS9" s="14">
        <v>3.5</v>
      </c>
      <c r="QT9" s="14">
        <v>3.5</v>
      </c>
      <c r="QU9" s="14">
        <v>0</v>
      </c>
      <c r="QV9" s="14">
        <v>18.399999999999999</v>
      </c>
      <c r="QW9" s="14">
        <v>17.881440000000001</v>
      </c>
      <c r="QX9" s="14">
        <v>17.881440000000001</v>
      </c>
      <c r="QY9" s="14">
        <v>0.51856000000000002</v>
      </c>
      <c r="QZ9" s="14">
        <v>0</v>
      </c>
      <c r="RA9" s="14"/>
      <c r="RB9" s="14"/>
      <c r="RC9" s="14">
        <v>0</v>
      </c>
      <c r="RD9" s="14">
        <v>0</v>
      </c>
      <c r="RE9" s="14"/>
      <c r="RF9" s="14"/>
      <c r="RG9" s="14">
        <v>0</v>
      </c>
      <c r="RH9" s="14">
        <v>9.9</v>
      </c>
      <c r="RI9" s="14">
        <v>13</v>
      </c>
      <c r="RJ9" s="14">
        <v>13</v>
      </c>
      <c r="RK9" s="14">
        <v>-3.1</v>
      </c>
      <c r="RL9" s="14">
        <v>28.1</v>
      </c>
      <c r="RM9" s="14">
        <v>19.806000000000001</v>
      </c>
      <c r="RN9" s="14">
        <v>19.806000000000001</v>
      </c>
      <c r="RO9" s="14">
        <v>8.2940000000000005</v>
      </c>
      <c r="RP9" s="14">
        <v>0</v>
      </c>
      <c r="RQ9" s="14"/>
      <c r="RR9" s="14"/>
      <c r="RS9" s="14">
        <v>0</v>
      </c>
      <c r="RT9" s="14">
        <v>3</v>
      </c>
      <c r="RU9" s="14">
        <v>3</v>
      </c>
      <c r="RV9" s="14">
        <v>3</v>
      </c>
      <c r="RW9" s="14">
        <v>0</v>
      </c>
      <c r="RX9" s="14">
        <v>20.399999999999999</v>
      </c>
      <c r="RY9" s="14">
        <v>19.792000000000002</v>
      </c>
      <c r="RZ9" s="14">
        <v>19.792000000000002</v>
      </c>
      <c r="SA9" s="14">
        <v>0.60799999999999998</v>
      </c>
      <c r="SB9" s="14">
        <v>3.2</v>
      </c>
      <c r="SC9" s="14">
        <v>2</v>
      </c>
      <c r="SD9" s="14">
        <v>2</v>
      </c>
      <c r="SE9" s="14">
        <v>1.2</v>
      </c>
      <c r="SF9" s="14"/>
      <c r="SG9" s="14"/>
      <c r="SH9" s="14">
        <v>0.4</v>
      </c>
      <c r="SI9" s="14">
        <v>-0.4</v>
      </c>
      <c r="SJ9" s="14">
        <v>0</v>
      </c>
      <c r="SK9" s="14"/>
      <c r="SL9" s="14"/>
      <c r="SM9" s="14">
        <v>0</v>
      </c>
      <c r="SN9" s="14">
        <v>19.8</v>
      </c>
      <c r="SO9" s="14">
        <v>20</v>
      </c>
      <c r="SP9" s="14">
        <v>19.1448</v>
      </c>
      <c r="SQ9" s="14">
        <v>0.6552</v>
      </c>
      <c r="SR9" s="14">
        <v>13.2</v>
      </c>
      <c r="SS9" s="14">
        <v>12.244899999999999</v>
      </c>
      <c r="ST9" s="14">
        <v>12.244899999999999</v>
      </c>
      <c r="SU9" s="14">
        <v>0.95509999999999995</v>
      </c>
      <c r="SV9" s="14">
        <v>20.2</v>
      </c>
      <c r="SW9" s="14">
        <v>20</v>
      </c>
      <c r="SX9" s="14">
        <v>19.436350000000001</v>
      </c>
      <c r="SY9" s="14">
        <v>0.76365000000000005</v>
      </c>
      <c r="SZ9" s="14">
        <v>20.2</v>
      </c>
      <c r="TA9" s="14">
        <v>20</v>
      </c>
      <c r="TB9" s="14">
        <v>19.436350000000001</v>
      </c>
      <c r="TC9" s="14">
        <v>0.76365000000000005</v>
      </c>
      <c r="TD9" s="14">
        <v>0</v>
      </c>
      <c r="TE9" s="14">
        <v>11</v>
      </c>
      <c r="TF9" s="14">
        <v>11</v>
      </c>
      <c r="TG9" s="14">
        <v>-11</v>
      </c>
      <c r="TH9" s="14">
        <v>2.7</v>
      </c>
      <c r="TI9" s="14">
        <v>28</v>
      </c>
      <c r="TJ9" s="14">
        <v>28</v>
      </c>
      <c r="TK9" s="14">
        <v>-25.3</v>
      </c>
      <c r="TL9" s="14">
        <v>0</v>
      </c>
      <c r="TM9" s="14"/>
      <c r="TN9" s="14"/>
      <c r="TO9" s="14">
        <v>0</v>
      </c>
      <c r="TP9" s="14">
        <v>35.4</v>
      </c>
      <c r="TQ9" s="14">
        <v>38.33</v>
      </c>
      <c r="TR9" s="14">
        <v>38.33</v>
      </c>
      <c r="TS9" s="14">
        <v>-2.93</v>
      </c>
      <c r="TT9" s="14">
        <v>75.3</v>
      </c>
      <c r="TU9" s="14">
        <v>42.09</v>
      </c>
      <c r="TV9" s="14">
        <v>42.09</v>
      </c>
      <c r="TW9" s="14">
        <v>33.21</v>
      </c>
      <c r="TX9" s="14">
        <v>2.5</v>
      </c>
      <c r="TY9" s="14">
        <v>4.7300000000000004</v>
      </c>
      <c r="TZ9" s="14">
        <v>4.7300000000000004</v>
      </c>
      <c r="UA9" s="14">
        <v>-2.23</v>
      </c>
      <c r="UB9" s="14">
        <v>0.6</v>
      </c>
      <c r="UC9" s="14">
        <v>2.2400000000000002</v>
      </c>
      <c r="UD9" s="14">
        <v>2.2400000000000002</v>
      </c>
      <c r="UE9" s="14">
        <v>-1.64</v>
      </c>
      <c r="UF9" s="14">
        <v>0</v>
      </c>
      <c r="UG9" s="14"/>
      <c r="UH9" s="14"/>
      <c r="UI9" s="14">
        <v>0</v>
      </c>
      <c r="UJ9" s="14">
        <v>21</v>
      </c>
      <c r="UK9" s="14">
        <v>19.436350000000001</v>
      </c>
      <c r="UL9" s="14">
        <v>19.436350000000001</v>
      </c>
      <c r="UM9" s="14">
        <v>1.56365</v>
      </c>
      <c r="UN9" s="14">
        <v>4.2</v>
      </c>
      <c r="UO9" s="14">
        <v>8</v>
      </c>
      <c r="UP9" s="14">
        <v>8</v>
      </c>
      <c r="UQ9" s="14">
        <v>-3.8</v>
      </c>
      <c r="UR9" s="14">
        <v>6.9210000000000003</v>
      </c>
      <c r="US9" s="14">
        <v>7.2</v>
      </c>
      <c r="UT9" s="14">
        <v>7.2</v>
      </c>
      <c r="UU9" s="14">
        <v>-0.27900000000000003</v>
      </c>
      <c r="UV9" s="14">
        <v>20.399999999999999</v>
      </c>
      <c r="UW9" s="14">
        <v>20</v>
      </c>
      <c r="UX9" s="14">
        <v>19.436350000000001</v>
      </c>
      <c r="UY9" s="14">
        <v>0.96365000000000001</v>
      </c>
      <c r="UZ9" s="14">
        <v>20.399999999999999</v>
      </c>
      <c r="VA9" s="14">
        <v>20</v>
      </c>
      <c r="VB9" s="14">
        <v>19.436350000000001</v>
      </c>
      <c r="VC9" s="14">
        <v>0.96365000000000001</v>
      </c>
      <c r="VD9" s="14">
        <v>20</v>
      </c>
      <c r="VE9" s="14">
        <v>20</v>
      </c>
      <c r="VF9" s="14">
        <v>19.436350000000001</v>
      </c>
      <c r="VG9" s="14">
        <v>0.56364999999999998</v>
      </c>
      <c r="VH9" s="14">
        <v>11.7</v>
      </c>
      <c r="VI9" s="14">
        <v>6.0720000000000001</v>
      </c>
      <c r="VJ9" s="14">
        <v>6.0720000000000001</v>
      </c>
      <c r="VK9" s="14">
        <v>5.6280000000000001</v>
      </c>
      <c r="VL9" s="14">
        <v>0</v>
      </c>
      <c r="VM9" s="14"/>
      <c r="VN9" s="14"/>
      <c r="VO9" s="14">
        <v>0</v>
      </c>
      <c r="VP9" s="14">
        <v>0</v>
      </c>
      <c r="VQ9" s="14"/>
      <c r="VR9" s="14"/>
      <c r="VS9" s="14">
        <v>0</v>
      </c>
      <c r="VT9" s="14">
        <v>0</v>
      </c>
      <c r="VU9" s="14"/>
      <c r="VV9" s="14"/>
      <c r="VW9" s="14">
        <v>0</v>
      </c>
      <c r="VX9" s="14">
        <v>0.6</v>
      </c>
      <c r="VY9" s="14">
        <v>0.6</v>
      </c>
      <c r="VZ9" s="14">
        <v>0.6</v>
      </c>
      <c r="WA9" s="14">
        <v>0</v>
      </c>
      <c r="WB9" s="14">
        <v>19.3</v>
      </c>
      <c r="WC9" s="14">
        <v>5</v>
      </c>
      <c r="WD9" s="14">
        <v>5</v>
      </c>
      <c r="WE9" s="14">
        <v>14.3</v>
      </c>
      <c r="WF9" s="14">
        <v>20.9</v>
      </c>
      <c r="WG9" s="14">
        <v>3.02</v>
      </c>
      <c r="WH9" s="14">
        <v>3.0209999999999999</v>
      </c>
      <c r="WI9" s="14">
        <v>17.879000000000001</v>
      </c>
      <c r="WJ9" s="14">
        <v>0</v>
      </c>
      <c r="WK9" s="14"/>
      <c r="WL9" s="14"/>
      <c r="WM9" s="14">
        <v>0</v>
      </c>
      <c r="WN9" s="14">
        <v>4.8</v>
      </c>
      <c r="WO9" s="14">
        <v>4.2</v>
      </c>
      <c r="WP9" s="14">
        <v>4.2</v>
      </c>
      <c r="WQ9" s="14">
        <v>0.6</v>
      </c>
      <c r="WR9" s="14">
        <v>2.2999999999999998</v>
      </c>
      <c r="WS9" s="14">
        <v>1.2</v>
      </c>
      <c r="WT9" s="14">
        <v>1.2</v>
      </c>
      <c r="WU9" s="14">
        <v>1.1000000000000001</v>
      </c>
      <c r="WV9" s="14">
        <v>1.1000000000000001</v>
      </c>
      <c r="WW9" s="14">
        <v>1.2</v>
      </c>
      <c r="WX9" s="14">
        <v>1.2</v>
      </c>
      <c r="WY9" s="14">
        <v>-0.1</v>
      </c>
      <c r="WZ9" s="14">
        <v>2.7</v>
      </c>
      <c r="XA9" s="14">
        <v>2.8</v>
      </c>
      <c r="XB9" s="14">
        <v>2.8</v>
      </c>
      <c r="XC9" s="14">
        <v>-0.1</v>
      </c>
      <c r="XD9" s="14">
        <v>0</v>
      </c>
      <c r="XE9" s="14"/>
      <c r="XF9" s="14"/>
      <c r="XG9" s="14">
        <v>0</v>
      </c>
      <c r="XH9" s="14">
        <v>6.3</v>
      </c>
      <c r="XI9" s="14">
        <v>6.4</v>
      </c>
      <c r="XJ9" s="14">
        <v>6.4</v>
      </c>
      <c r="XK9" s="14">
        <v>-0.1</v>
      </c>
      <c r="XL9" s="14">
        <v>20</v>
      </c>
      <c r="XM9" s="14">
        <v>20</v>
      </c>
      <c r="XN9" s="14">
        <v>19.241980000000002</v>
      </c>
      <c r="XO9" s="14">
        <v>0.75802000000000003</v>
      </c>
      <c r="XP9" s="14">
        <v>20</v>
      </c>
      <c r="XQ9" s="14">
        <v>20</v>
      </c>
      <c r="XR9" s="14">
        <v>19.241980000000002</v>
      </c>
      <c r="XS9" s="14">
        <v>0.75802000000000003</v>
      </c>
      <c r="XT9" s="14"/>
      <c r="XU9" s="14"/>
      <c r="XV9" s="14"/>
      <c r="XW9" s="14">
        <v>0</v>
      </c>
      <c r="XX9" s="14">
        <v>44.9</v>
      </c>
      <c r="XY9" s="14">
        <v>37.5</v>
      </c>
      <c r="XZ9" s="14">
        <v>30</v>
      </c>
      <c r="YA9" s="14">
        <v>14.9</v>
      </c>
      <c r="YB9" s="14">
        <v>29.9</v>
      </c>
      <c r="YC9" s="14">
        <v>37.5</v>
      </c>
      <c r="YD9" s="14">
        <v>30</v>
      </c>
      <c r="YE9" s="14">
        <v>-0.1</v>
      </c>
      <c r="YF9" s="14">
        <v>17.5</v>
      </c>
      <c r="YG9" s="14">
        <v>16</v>
      </c>
      <c r="YH9" s="14">
        <v>14</v>
      </c>
      <c r="YI9" s="14">
        <v>3.5</v>
      </c>
      <c r="YJ9" s="14">
        <v>12</v>
      </c>
      <c r="YK9" s="14">
        <v>15.635999999999999</v>
      </c>
      <c r="YL9" s="14">
        <v>15.635999999999999</v>
      </c>
      <c r="YM9" s="14">
        <v>-3.6360000000000001</v>
      </c>
      <c r="YN9" s="14">
        <v>7.5</v>
      </c>
      <c r="YO9" s="14">
        <v>6.82</v>
      </c>
      <c r="YP9" s="14">
        <v>6.82</v>
      </c>
      <c r="YQ9" s="14">
        <v>0.68</v>
      </c>
      <c r="YR9" s="14">
        <v>11.4</v>
      </c>
      <c r="YS9" s="14">
        <v>11</v>
      </c>
      <c r="YT9" s="14">
        <v>11</v>
      </c>
      <c r="YU9" s="14">
        <v>0.4</v>
      </c>
      <c r="YV9" s="14">
        <v>21.2</v>
      </c>
      <c r="YW9" s="14">
        <v>19</v>
      </c>
      <c r="YX9" s="14">
        <v>19</v>
      </c>
      <c r="YY9" s="14">
        <v>2.2000000000000002</v>
      </c>
    </row>
    <row r="10" spans="1:675" ht="24" customHeight="1" x14ac:dyDescent="0.25">
      <c r="A10" s="1"/>
      <c r="B10" s="16" t="s">
        <v>42</v>
      </c>
      <c r="C10" s="16" t="s">
        <v>741</v>
      </c>
      <c r="D10" s="17">
        <v>201.9</v>
      </c>
      <c r="E10" s="17">
        <v>203.40136000000001</v>
      </c>
      <c r="F10" s="17">
        <v>203.40136000000001</v>
      </c>
      <c r="G10" s="17">
        <v>-1.50136</v>
      </c>
      <c r="H10" s="17">
        <v>658.8</v>
      </c>
      <c r="I10" s="17">
        <v>650</v>
      </c>
      <c r="J10" s="17">
        <v>629.77272000000005</v>
      </c>
      <c r="K10" s="17">
        <v>29.027280000000001</v>
      </c>
      <c r="L10" s="17">
        <v>214.5</v>
      </c>
      <c r="M10" s="17">
        <v>211.66204999999999</v>
      </c>
      <c r="N10" s="17">
        <v>205.07535999999999</v>
      </c>
      <c r="O10" s="17">
        <v>9.4246400000000001</v>
      </c>
      <c r="P10" s="17">
        <v>7.7</v>
      </c>
      <c r="Q10" s="17">
        <v>8.8258700000000001</v>
      </c>
      <c r="R10" s="17">
        <v>8.8258700000000001</v>
      </c>
      <c r="S10" s="17">
        <v>-1.1258699999999999</v>
      </c>
      <c r="T10" s="17">
        <v>7.6</v>
      </c>
      <c r="U10" s="17">
        <v>8.5166900000000005</v>
      </c>
      <c r="V10" s="17">
        <v>8.5166900000000005</v>
      </c>
      <c r="W10" s="17">
        <v>-0.91669</v>
      </c>
      <c r="X10" s="17">
        <v>90</v>
      </c>
      <c r="Y10" s="17">
        <v>91.867829999999998</v>
      </c>
      <c r="Z10" s="17">
        <v>91.867829999999998</v>
      </c>
      <c r="AA10" s="17">
        <v>-1.8678300000000001</v>
      </c>
      <c r="AB10" s="17">
        <v>239</v>
      </c>
      <c r="AC10" s="17">
        <v>242</v>
      </c>
      <c r="AD10" s="17">
        <v>242</v>
      </c>
      <c r="AE10" s="17">
        <v>-3</v>
      </c>
      <c r="AF10" s="17"/>
      <c r="AG10" s="17"/>
      <c r="AH10" s="17">
        <v>27.80639</v>
      </c>
      <c r="AI10" s="17">
        <v>-27.80639</v>
      </c>
      <c r="AJ10" s="17">
        <v>59</v>
      </c>
      <c r="AK10" s="17"/>
      <c r="AL10" s="17"/>
      <c r="AM10" s="17">
        <v>59</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581.9</v>
      </c>
      <c r="BM10" s="17">
        <v>582.50599999999997</v>
      </c>
      <c r="BN10" s="17">
        <v>582.50599999999997</v>
      </c>
      <c r="BO10" s="17">
        <v>-0.60599999999999998</v>
      </c>
      <c r="BP10" s="17">
        <v>10.5</v>
      </c>
      <c r="BQ10" s="17">
        <v>10.52094</v>
      </c>
      <c r="BR10" s="17">
        <v>10.52094</v>
      </c>
      <c r="BS10" s="17">
        <v>-2.094E-2</v>
      </c>
      <c r="BT10" s="17">
        <v>13.3</v>
      </c>
      <c r="BU10" s="17"/>
      <c r="BV10" s="17">
        <v>17.629960000000001</v>
      </c>
      <c r="BW10" s="17">
        <v>-4.3299599999999998</v>
      </c>
      <c r="BX10" s="17"/>
      <c r="BY10" s="17"/>
      <c r="BZ10" s="17"/>
      <c r="CA10" s="17">
        <v>0</v>
      </c>
      <c r="CB10" s="17"/>
      <c r="CC10" s="17"/>
      <c r="CD10" s="17"/>
      <c r="CE10" s="17">
        <v>0</v>
      </c>
      <c r="CF10" s="17"/>
      <c r="CG10" s="17"/>
      <c r="CH10" s="17"/>
      <c r="CI10" s="17">
        <v>0</v>
      </c>
      <c r="CJ10" s="17">
        <v>166.6</v>
      </c>
      <c r="CK10" s="17">
        <v>164.06706</v>
      </c>
      <c r="CL10" s="17">
        <v>164.06706</v>
      </c>
      <c r="CM10" s="17">
        <v>2.53294</v>
      </c>
      <c r="CN10" s="17">
        <v>10</v>
      </c>
      <c r="CO10" s="17">
        <v>9.34633</v>
      </c>
      <c r="CP10" s="17">
        <v>9.34633</v>
      </c>
      <c r="CQ10" s="17">
        <v>0.65366999999999997</v>
      </c>
      <c r="CR10" s="17">
        <v>6.5</v>
      </c>
      <c r="CS10" s="17">
        <v>5.1303200000000002</v>
      </c>
      <c r="CT10" s="17">
        <v>5.1303200000000002</v>
      </c>
      <c r="CU10" s="17">
        <v>1.36968</v>
      </c>
      <c r="CV10" s="17"/>
      <c r="CW10" s="17"/>
      <c r="CX10" s="17"/>
      <c r="CY10" s="17">
        <v>0</v>
      </c>
      <c r="CZ10" s="17">
        <v>6.6</v>
      </c>
      <c r="DA10" s="17">
        <v>6.8787000000000003</v>
      </c>
      <c r="DB10" s="17">
        <v>4.6603199999999996</v>
      </c>
      <c r="DC10" s="17">
        <v>1.9396800000000001</v>
      </c>
      <c r="DD10" s="17"/>
      <c r="DE10" s="17"/>
      <c r="DF10" s="17"/>
      <c r="DG10" s="17">
        <v>0</v>
      </c>
      <c r="DH10" s="17">
        <v>100.7</v>
      </c>
      <c r="DI10" s="17">
        <v>80.016080000000002</v>
      </c>
      <c r="DJ10" s="17">
        <v>123.53121</v>
      </c>
      <c r="DK10" s="17">
        <v>-22.831209999999999</v>
      </c>
      <c r="DL10" s="17"/>
      <c r="DM10" s="17"/>
      <c r="DN10" s="17"/>
      <c r="DO10" s="17">
        <v>0</v>
      </c>
      <c r="DP10" s="17">
        <v>0</v>
      </c>
      <c r="DQ10" s="17"/>
      <c r="DR10" s="17"/>
      <c r="DS10" s="17">
        <v>0</v>
      </c>
      <c r="DT10" s="17">
        <v>0</v>
      </c>
      <c r="DU10" s="17">
        <v>7.7240000000000002</v>
      </c>
      <c r="DV10" s="17"/>
      <c r="DW10" s="17">
        <v>0</v>
      </c>
      <c r="DX10" s="17">
        <v>0</v>
      </c>
      <c r="DY10" s="17"/>
      <c r="DZ10" s="17"/>
      <c r="EA10" s="17">
        <v>0</v>
      </c>
      <c r="EB10" s="17">
        <v>110.4</v>
      </c>
      <c r="EC10" s="17">
        <v>112.46647</v>
      </c>
      <c r="ED10" s="17">
        <v>112.46647</v>
      </c>
      <c r="EE10" s="17">
        <v>-2.0664699999999998</v>
      </c>
      <c r="EF10" s="17">
        <v>164.8</v>
      </c>
      <c r="EG10" s="17">
        <v>177.92425</v>
      </c>
      <c r="EH10" s="17">
        <v>177.92424</v>
      </c>
      <c r="EI10" s="17">
        <v>-13.12424</v>
      </c>
      <c r="EJ10" s="17">
        <v>0</v>
      </c>
      <c r="EK10" s="17"/>
      <c r="EL10" s="17"/>
      <c r="EM10" s="17">
        <v>0</v>
      </c>
      <c r="EN10" s="17">
        <v>0</v>
      </c>
      <c r="EO10" s="17"/>
      <c r="EP10" s="17"/>
      <c r="EQ10" s="17">
        <v>0</v>
      </c>
      <c r="ER10" s="17">
        <v>0</v>
      </c>
      <c r="ES10" s="17"/>
      <c r="ET10" s="17"/>
      <c r="EU10" s="17">
        <v>0</v>
      </c>
      <c r="EV10" s="17">
        <v>6.5</v>
      </c>
      <c r="EW10" s="17">
        <v>6.39</v>
      </c>
      <c r="EX10" s="17">
        <v>6.39</v>
      </c>
      <c r="EY10" s="17">
        <v>0.11</v>
      </c>
      <c r="EZ10" s="17">
        <v>364.5</v>
      </c>
      <c r="FA10" s="17">
        <v>360</v>
      </c>
      <c r="FB10" s="17">
        <v>360</v>
      </c>
      <c r="FC10" s="17">
        <v>4.5</v>
      </c>
      <c r="FD10" s="17">
        <v>82</v>
      </c>
      <c r="FE10" s="17">
        <v>81.635570000000001</v>
      </c>
      <c r="FF10" s="17">
        <v>81.635570000000001</v>
      </c>
      <c r="FG10" s="17">
        <v>0.36442999999999998</v>
      </c>
      <c r="FH10" s="17">
        <v>153.1</v>
      </c>
      <c r="FI10" s="17">
        <v>151.36251999999999</v>
      </c>
      <c r="FJ10" s="17">
        <v>151.36251999999999</v>
      </c>
      <c r="FK10" s="17">
        <v>1.7374799999999999</v>
      </c>
      <c r="FL10" s="17">
        <v>42.1</v>
      </c>
      <c r="FM10" s="17">
        <v>41.89893</v>
      </c>
      <c r="FN10" s="17">
        <v>41.89893</v>
      </c>
      <c r="FO10" s="17">
        <v>0.20107</v>
      </c>
      <c r="FP10" s="17">
        <v>18.600000000000001</v>
      </c>
      <c r="FQ10" s="17">
        <v>19.21088</v>
      </c>
      <c r="FR10" s="17">
        <v>19.21088</v>
      </c>
      <c r="FS10" s="17">
        <v>-0.61087999999999998</v>
      </c>
      <c r="FT10" s="17">
        <v>18.899999999999999</v>
      </c>
      <c r="FU10" s="17">
        <v>18.367349999999998</v>
      </c>
      <c r="FV10" s="17">
        <v>18.367349999999998</v>
      </c>
      <c r="FW10" s="17">
        <v>0.53264999999999996</v>
      </c>
      <c r="FX10" s="17">
        <v>90.4</v>
      </c>
      <c r="FY10" s="17">
        <v>87.773570000000007</v>
      </c>
      <c r="FZ10" s="17">
        <v>87.773570000000007</v>
      </c>
      <c r="GA10" s="17">
        <v>2.62643</v>
      </c>
      <c r="GB10" s="17">
        <v>98.4</v>
      </c>
      <c r="GC10" s="17">
        <v>68.589079999999996</v>
      </c>
      <c r="GD10" s="17">
        <v>69.930000000000007</v>
      </c>
      <c r="GE10" s="17">
        <v>28.47</v>
      </c>
      <c r="GF10" s="17">
        <v>99.7</v>
      </c>
      <c r="GG10" s="17">
        <v>68.589079999999996</v>
      </c>
      <c r="GH10" s="17">
        <v>69.930000000000007</v>
      </c>
      <c r="GI10" s="17">
        <v>29.77</v>
      </c>
      <c r="GJ10" s="17">
        <v>137.6</v>
      </c>
      <c r="GK10" s="17">
        <v>68.795060000000007</v>
      </c>
      <c r="GL10" s="17">
        <v>70.14</v>
      </c>
      <c r="GM10" s="17">
        <v>67.459999999999994</v>
      </c>
      <c r="GN10" s="17">
        <v>110.5</v>
      </c>
      <c r="GO10" s="17">
        <v>110.48202000000001</v>
      </c>
      <c r="GP10" s="17">
        <v>110.48202000000001</v>
      </c>
      <c r="GQ10" s="17">
        <v>1.7979999999999999E-2</v>
      </c>
      <c r="GR10" s="17">
        <v>45.8</v>
      </c>
      <c r="GS10" s="17">
        <v>47.082599999999999</v>
      </c>
      <c r="GT10" s="17">
        <v>47.082599999999999</v>
      </c>
      <c r="GU10" s="17">
        <v>-1.2826</v>
      </c>
      <c r="GV10" s="17">
        <v>36.700000000000003</v>
      </c>
      <c r="GW10" s="17"/>
      <c r="GX10" s="17">
        <v>38.272109999999998</v>
      </c>
      <c r="GY10" s="17">
        <v>-1.5721099999999999</v>
      </c>
      <c r="GZ10" s="17">
        <v>3.8</v>
      </c>
      <c r="HA10" s="17"/>
      <c r="HB10" s="17"/>
      <c r="HC10" s="17">
        <v>3.8</v>
      </c>
      <c r="HD10" s="17">
        <v>28.1</v>
      </c>
      <c r="HE10" s="17">
        <v>29.963159999999998</v>
      </c>
      <c r="HF10" s="17">
        <v>29.963159999999998</v>
      </c>
      <c r="HG10" s="17">
        <v>-1.8631599999999999</v>
      </c>
      <c r="HH10" s="17">
        <v>162.80000000000001</v>
      </c>
      <c r="HI10" s="17">
        <v>172.35792000000001</v>
      </c>
      <c r="HJ10" s="17">
        <v>172.35792000000001</v>
      </c>
      <c r="HK10" s="17">
        <v>-9.5579199999999993</v>
      </c>
      <c r="HL10" s="17"/>
      <c r="HM10" s="17"/>
      <c r="HN10" s="17"/>
      <c r="HO10" s="17">
        <v>0</v>
      </c>
      <c r="HP10" s="17"/>
      <c r="HQ10" s="17"/>
      <c r="HR10" s="17"/>
      <c r="HS10" s="17">
        <v>0</v>
      </c>
      <c r="HT10" s="17">
        <v>72.400000000000006</v>
      </c>
      <c r="HU10" s="17">
        <v>79.935580000000002</v>
      </c>
      <c r="HV10" s="17">
        <v>88.741190000000003</v>
      </c>
      <c r="HW10" s="17">
        <v>-16.341190000000001</v>
      </c>
      <c r="HX10" s="17"/>
      <c r="HY10" s="17"/>
      <c r="HZ10" s="17"/>
      <c r="IA10" s="17">
        <v>0</v>
      </c>
      <c r="IB10" s="17">
        <v>0</v>
      </c>
      <c r="IC10" s="17"/>
      <c r="ID10" s="17">
        <v>80</v>
      </c>
      <c r="IE10" s="17">
        <v>-80</v>
      </c>
      <c r="IF10" s="17">
        <v>43.8</v>
      </c>
      <c r="IG10" s="17">
        <v>45.265309999999999</v>
      </c>
      <c r="IH10" s="17">
        <v>45.265309999999999</v>
      </c>
      <c r="II10" s="17">
        <v>-1.4653099999999999</v>
      </c>
      <c r="IJ10" s="17">
        <v>0</v>
      </c>
      <c r="IK10" s="17"/>
      <c r="IL10" s="17"/>
      <c r="IM10" s="17">
        <v>0</v>
      </c>
      <c r="IN10" s="17">
        <v>0</v>
      </c>
      <c r="IO10" s="17"/>
      <c r="IP10" s="17"/>
      <c r="IQ10" s="17">
        <v>0</v>
      </c>
      <c r="IR10" s="17"/>
      <c r="IS10" s="17"/>
      <c r="IT10" s="17"/>
      <c r="IU10" s="17">
        <v>0</v>
      </c>
      <c r="IV10" s="17">
        <v>132.5</v>
      </c>
      <c r="IW10" s="17">
        <v>136.69067999999999</v>
      </c>
      <c r="IX10" s="17">
        <v>136.69067999999999</v>
      </c>
      <c r="IY10" s="17">
        <v>-4.1906800000000004</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194.4</v>
      </c>
      <c r="JY10" s="17">
        <v>200.67499000000001</v>
      </c>
      <c r="JZ10" s="17">
        <v>200.67499000000001</v>
      </c>
      <c r="KA10" s="17">
        <v>-6.2749899999999998</v>
      </c>
      <c r="KB10" s="17">
        <v>195.8</v>
      </c>
      <c r="KC10" s="17">
        <v>200.3066</v>
      </c>
      <c r="KD10" s="17">
        <v>200.3066</v>
      </c>
      <c r="KE10" s="17">
        <v>-4.5065999999999997</v>
      </c>
      <c r="KF10" s="17">
        <v>0</v>
      </c>
      <c r="KG10" s="17">
        <v>164.04174</v>
      </c>
      <c r="KH10" s="17">
        <v>200.18467000000001</v>
      </c>
      <c r="KI10" s="17">
        <v>-200.18467000000001</v>
      </c>
      <c r="KJ10" s="17">
        <v>0</v>
      </c>
      <c r="KK10" s="17"/>
      <c r="KL10" s="17"/>
      <c r="KM10" s="17">
        <v>0</v>
      </c>
      <c r="KN10" s="17"/>
      <c r="KO10" s="17"/>
      <c r="KP10" s="17"/>
      <c r="KQ10" s="17">
        <v>0</v>
      </c>
      <c r="KR10" s="17">
        <v>0</v>
      </c>
      <c r="KS10" s="17"/>
      <c r="KT10" s="17"/>
      <c r="KU10" s="17">
        <v>0</v>
      </c>
      <c r="KV10" s="17">
        <v>4.3</v>
      </c>
      <c r="KW10" s="17">
        <v>4.7853599999999998</v>
      </c>
      <c r="KX10" s="17">
        <v>4.7853500000000002</v>
      </c>
      <c r="KY10" s="17">
        <v>-0.48535</v>
      </c>
      <c r="KZ10" s="17">
        <v>236.3</v>
      </c>
      <c r="LA10" s="17">
        <v>249.55296000000001</v>
      </c>
      <c r="LB10" s="17">
        <v>249.55296999999999</v>
      </c>
      <c r="LC10" s="17">
        <v>-13.252969999999999</v>
      </c>
      <c r="LD10" s="17">
        <v>135.5</v>
      </c>
      <c r="LE10" s="17">
        <v>133.16031000000001</v>
      </c>
      <c r="LF10" s="17">
        <v>133.16031000000001</v>
      </c>
      <c r="LG10" s="17">
        <v>2.33969</v>
      </c>
      <c r="LH10" s="17">
        <v>64.900000000000006</v>
      </c>
      <c r="LI10" s="17">
        <v>67.199219999999997</v>
      </c>
      <c r="LJ10" s="17">
        <v>67.199219999999997</v>
      </c>
      <c r="LK10" s="17">
        <v>-2.29922</v>
      </c>
      <c r="LL10" s="17">
        <v>77.599999999999994</v>
      </c>
      <c r="LM10" s="17">
        <v>78.567999999999998</v>
      </c>
      <c r="LN10" s="17">
        <v>78.567999999999998</v>
      </c>
      <c r="LO10" s="17">
        <v>-0.96799999999999997</v>
      </c>
      <c r="LP10" s="17">
        <v>31.2</v>
      </c>
      <c r="LQ10" s="17">
        <v>29.980560000000001</v>
      </c>
      <c r="LR10" s="17">
        <v>29.980560000000001</v>
      </c>
      <c r="LS10" s="17">
        <v>1.2194400000000001</v>
      </c>
      <c r="LT10" s="17">
        <v>0</v>
      </c>
      <c r="LU10" s="17"/>
      <c r="LV10" s="17"/>
      <c r="LW10" s="17">
        <v>0</v>
      </c>
      <c r="LX10" s="17">
        <v>0</v>
      </c>
      <c r="LY10" s="17"/>
      <c r="LZ10" s="17"/>
      <c r="MA10" s="17">
        <v>0</v>
      </c>
      <c r="MB10" s="17">
        <v>0</v>
      </c>
      <c r="MC10" s="17"/>
      <c r="MD10" s="17"/>
      <c r="ME10" s="17">
        <v>0</v>
      </c>
      <c r="MF10" s="17">
        <v>139.1</v>
      </c>
      <c r="MG10" s="17"/>
      <c r="MH10" s="17">
        <v>136.26948999999999</v>
      </c>
      <c r="MI10" s="17">
        <v>2.8305099999999999</v>
      </c>
      <c r="MJ10" s="17"/>
      <c r="MK10" s="17"/>
      <c r="ML10" s="17"/>
      <c r="MM10" s="17">
        <v>0</v>
      </c>
      <c r="MN10" s="17"/>
      <c r="MO10" s="17"/>
      <c r="MP10" s="17"/>
      <c r="MQ10" s="17">
        <v>0</v>
      </c>
      <c r="MR10" s="17"/>
      <c r="MS10" s="17"/>
      <c r="MT10" s="17"/>
      <c r="MU10" s="17">
        <v>0</v>
      </c>
      <c r="MV10" s="17">
        <v>175.1</v>
      </c>
      <c r="MW10" s="17">
        <v>175.465</v>
      </c>
      <c r="MX10" s="17"/>
      <c r="MY10" s="17">
        <v>175.1</v>
      </c>
      <c r="MZ10" s="17">
        <v>0</v>
      </c>
      <c r="NA10" s="17"/>
      <c r="NB10" s="17"/>
      <c r="NC10" s="17">
        <v>0</v>
      </c>
      <c r="ND10" s="17">
        <v>0</v>
      </c>
      <c r="NE10" s="17"/>
      <c r="NF10" s="17"/>
      <c r="NG10" s="17">
        <v>0</v>
      </c>
      <c r="NH10" s="17">
        <v>0</v>
      </c>
      <c r="NI10" s="17"/>
      <c r="NJ10" s="17"/>
      <c r="NK10" s="17">
        <v>0</v>
      </c>
      <c r="NL10" s="17"/>
      <c r="NM10" s="17"/>
      <c r="NN10" s="17"/>
      <c r="NO10" s="17">
        <v>0</v>
      </c>
      <c r="NP10" s="17"/>
      <c r="NQ10" s="17"/>
      <c r="NR10" s="17"/>
      <c r="NS10" s="17">
        <v>0</v>
      </c>
      <c r="NT10" s="17">
        <v>0</v>
      </c>
      <c r="NU10" s="17"/>
      <c r="NV10" s="17">
        <v>6.9255000000000004</v>
      </c>
      <c r="NW10" s="17">
        <v>-6.9255000000000004</v>
      </c>
      <c r="NX10" s="17">
        <v>9.1999999999999993</v>
      </c>
      <c r="NY10" s="17">
        <v>3.6327500000000001</v>
      </c>
      <c r="NZ10" s="17">
        <v>3.6327500000000001</v>
      </c>
      <c r="OA10" s="17">
        <v>5.5672499999999996</v>
      </c>
      <c r="OB10" s="17">
        <v>20.3</v>
      </c>
      <c r="OC10" s="17">
        <v>20</v>
      </c>
      <c r="OD10" s="17">
        <v>17.492709999999999</v>
      </c>
      <c r="OE10" s="17">
        <v>2.8072900000000001</v>
      </c>
      <c r="OF10" s="17">
        <v>0</v>
      </c>
      <c r="OG10" s="17"/>
      <c r="OH10" s="17"/>
      <c r="OI10" s="17">
        <v>0</v>
      </c>
      <c r="OJ10" s="17">
        <v>51.5</v>
      </c>
      <c r="OK10" s="17">
        <v>29.62</v>
      </c>
      <c r="OL10" s="17">
        <v>29.623000000000001</v>
      </c>
      <c r="OM10" s="17">
        <v>21.876999999999999</v>
      </c>
      <c r="ON10" s="17">
        <v>0</v>
      </c>
      <c r="OO10" s="17"/>
      <c r="OP10" s="17"/>
      <c r="OQ10" s="17">
        <v>0</v>
      </c>
      <c r="OR10" s="17">
        <v>11</v>
      </c>
      <c r="OS10" s="17">
        <v>8.4949999999999992</v>
      </c>
      <c r="OT10" s="17">
        <v>8.4949999999999992</v>
      </c>
      <c r="OU10" s="17">
        <v>2.5049999999999999</v>
      </c>
      <c r="OV10" s="17">
        <v>0</v>
      </c>
      <c r="OW10" s="17"/>
      <c r="OX10" s="17"/>
      <c r="OY10" s="17">
        <v>0</v>
      </c>
      <c r="OZ10" s="17">
        <v>20.3</v>
      </c>
      <c r="PA10" s="17">
        <v>20.456230000000001</v>
      </c>
      <c r="PB10" s="17">
        <v>20.456230000000001</v>
      </c>
      <c r="PC10" s="17">
        <v>-0.15623000000000001</v>
      </c>
      <c r="PD10" s="17">
        <v>10</v>
      </c>
      <c r="PE10" s="17">
        <v>9.9830000000000005</v>
      </c>
      <c r="PF10" s="17">
        <v>9.9830000000000005</v>
      </c>
      <c r="PG10" s="17">
        <v>1.7000000000000001E-2</v>
      </c>
      <c r="PH10" s="17">
        <v>5.4</v>
      </c>
      <c r="PI10" s="17">
        <v>5.67</v>
      </c>
      <c r="PJ10" s="17">
        <v>5.67</v>
      </c>
      <c r="PK10" s="17">
        <v>-0.27</v>
      </c>
      <c r="PL10" s="17">
        <v>0</v>
      </c>
      <c r="PM10" s="17"/>
      <c r="PN10" s="17"/>
      <c r="PO10" s="17">
        <v>0</v>
      </c>
      <c r="PP10" s="17">
        <v>0</v>
      </c>
      <c r="PQ10" s="17"/>
      <c r="PR10" s="17"/>
      <c r="PS10" s="17">
        <v>0</v>
      </c>
      <c r="PT10" s="17">
        <v>2.2000000000000002</v>
      </c>
      <c r="PU10" s="17">
        <v>2</v>
      </c>
      <c r="PV10" s="17">
        <v>2</v>
      </c>
      <c r="PW10" s="17">
        <v>0.2</v>
      </c>
      <c r="PX10" s="17">
        <v>1.7</v>
      </c>
      <c r="PY10" s="17">
        <v>3.15</v>
      </c>
      <c r="PZ10" s="17">
        <v>3.15</v>
      </c>
      <c r="QA10" s="17">
        <v>-1.45</v>
      </c>
      <c r="QB10" s="17">
        <v>5</v>
      </c>
      <c r="QC10" s="17">
        <v>5</v>
      </c>
      <c r="QD10" s="17">
        <v>5</v>
      </c>
      <c r="QE10" s="17">
        <v>0</v>
      </c>
      <c r="QF10" s="17">
        <v>20.3</v>
      </c>
      <c r="QG10" s="17">
        <v>20.422219999999999</v>
      </c>
      <c r="QH10" s="17">
        <v>20.422219999999999</v>
      </c>
      <c r="QI10" s="17">
        <v>-0.12222</v>
      </c>
      <c r="QJ10" s="17">
        <v>16</v>
      </c>
      <c r="QK10" s="17">
        <v>19.436350000000001</v>
      </c>
      <c r="QL10" s="17">
        <v>19.436350000000001</v>
      </c>
      <c r="QM10" s="17">
        <v>-3.43635</v>
      </c>
      <c r="QN10" s="17">
        <v>18.600000000000001</v>
      </c>
      <c r="QO10" s="17">
        <v>17.492709999999999</v>
      </c>
      <c r="QP10" s="17">
        <v>17.492709999999999</v>
      </c>
      <c r="QQ10" s="17">
        <v>1.1072900000000001</v>
      </c>
      <c r="QR10" s="17">
        <v>3.5</v>
      </c>
      <c r="QS10" s="17">
        <v>3.5</v>
      </c>
      <c r="QT10" s="17">
        <v>3.5</v>
      </c>
      <c r="QU10" s="17">
        <v>0</v>
      </c>
      <c r="QV10" s="17">
        <v>18.399999999999999</v>
      </c>
      <c r="QW10" s="17">
        <v>17.881440000000001</v>
      </c>
      <c r="QX10" s="17">
        <v>17.881440000000001</v>
      </c>
      <c r="QY10" s="17">
        <v>0.51856000000000002</v>
      </c>
      <c r="QZ10" s="17">
        <v>0</v>
      </c>
      <c r="RA10" s="17"/>
      <c r="RB10" s="17"/>
      <c r="RC10" s="17">
        <v>0</v>
      </c>
      <c r="RD10" s="17">
        <v>0</v>
      </c>
      <c r="RE10" s="17"/>
      <c r="RF10" s="17"/>
      <c r="RG10" s="17">
        <v>0</v>
      </c>
      <c r="RH10" s="17">
        <v>8.9</v>
      </c>
      <c r="RI10" s="17">
        <v>14</v>
      </c>
      <c r="RJ10" s="17">
        <v>14</v>
      </c>
      <c r="RK10" s="17">
        <v>-5.0999999999999996</v>
      </c>
      <c r="RL10" s="17">
        <v>22.6</v>
      </c>
      <c r="RM10" s="17">
        <v>17.920999999999999</v>
      </c>
      <c r="RN10" s="17">
        <v>17.920999999999999</v>
      </c>
      <c r="RO10" s="17">
        <v>4.6790000000000003</v>
      </c>
      <c r="RP10" s="17">
        <v>0</v>
      </c>
      <c r="RQ10" s="17"/>
      <c r="RR10" s="17"/>
      <c r="RS10" s="17">
        <v>0</v>
      </c>
      <c r="RT10" s="17">
        <v>2.9</v>
      </c>
      <c r="RU10" s="17">
        <v>3</v>
      </c>
      <c r="RV10" s="17">
        <v>3</v>
      </c>
      <c r="RW10" s="17">
        <v>-0.1</v>
      </c>
      <c r="RX10" s="17">
        <v>20.399999999999999</v>
      </c>
      <c r="RY10" s="17">
        <v>19.792000000000002</v>
      </c>
      <c r="RZ10" s="17">
        <v>19.792000000000002</v>
      </c>
      <c r="SA10" s="17">
        <v>0.60799999999999998</v>
      </c>
      <c r="SB10" s="17">
        <v>3.24</v>
      </c>
      <c r="SC10" s="17">
        <v>2</v>
      </c>
      <c r="SD10" s="17">
        <v>2</v>
      </c>
      <c r="SE10" s="17">
        <v>1.24</v>
      </c>
      <c r="SF10" s="17"/>
      <c r="SG10" s="17"/>
      <c r="SH10" s="17">
        <v>0.4</v>
      </c>
      <c r="SI10" s="17">
        <v>-0.4</v>
      </c>
      <c r="SJ10" s="17">
        <v>0</v>
      </c>
      <c r="SK10" s="17"/>
      <c r="SL10" s="17"/>
      <c r="SM10" s="17">
        <v>0</v>
      </c>
      <c r="SN10" s="17">
        <v>19.7</v>
      </c>
      <c r="SO10" s="17">
        <v>20</v>
      </c>
      <c r="SP10" s="17">
        <v>19.1448</v>
      </c>
      <c r="SQ10" s="17">
        <v>0.55520000000000003</v>
      </c>
      <c r="SR10" s="17">
        <v>13.2</v>
      </c>
      <c r="SS10" s="17">
        <v>12.244899999999999</v>
      </c>
      <c r="ST10" s="17">
        <v>12.244899999999999</v>
      </c>
      <c r="SU10" s="17">
        <v>0.95509999999999995</v>
      </c>
      <c r="SV10" s="17">
        <v>20.2</v>
      </c>
      <c r="SW10" s="17">
        <v>20</v>
      </c>
      <c r="SX10" s="17">
        <v>19.436350000000001</v>
      </c>
      <c r="SY10" s="17">
        <v>0.76365000000000005</v>
      </c>
      <c r="SZ10" s="17">
        <v>20.2</v>
      </c>
      <c r="TA10" s="17">
        <v>20</v>
      </c>
      <c r="TB10" s="17">
        <v>19.436350000000001</v>
      </c>
      <c r="TC10" s="17">
        <v>0.76365000000000005</v>
      </c>
      <c r="TD10" s="17">
        <v>0.7</v>
      </c>
      <c r="TE10" s="17">
        <v>11</v>
      </c>
      <c r="TF10" s="17">
        <v>11</v>
      </c>
      <c r="TG10" s="17">
        <v>-10.3</v>
      </c>
      <c r="TH10" s="17">
        <v>11.4</v>
      </c>
      <c r="TI10" s="17">
        <v>28</v>
      </c>
      <c r="TJ10" s="17">
        <v>28</v>
      </c>
      <c r="TK10" s="17">
        <v>-16.600000000000001</v>
      </c>
      <c r="TL10" s="17">
        <v>0</v>
      </c>
      <c r="TM10" s="17"/>
      <c r="TN10" s="17"/>
      <c r="TO10" s="17">
        <v>0</v>
      </c>
      <c r="TP10" s="17">
        <v>31.3</v>
      </c>
      <c r="TQ10" s="17">
        <v>38.33</v>
      </c>
      <c r="TR10" s="17">
        <v>38.33</v>
      </c>
      <c r="TS10" s="17">
        <v>-7.03</v>
      </c>
      <c r="TT10" s="17">
        <v>55.5</v>
      </c>
      <c r="TU10" s="17">
        <v>42.09</v>
      </c>
      <c r="TV10" s="17">
        <v>42.09</v>
      </c>
      <c r="TW10" s="17">
        <v>13.41</v>
      </c>
      <c r="TX10" s="17">
        <v>1.4</v>
      </c>
      <c r="TY10" s="17">
        <v>4.7300000000000004</v>
      </c>
      <c r="TZ10" s="17">
        <v>4.7300000000000004</v>
      </c>
      <c r="UA10" s="17">
        <v>-3.33</v>
      </c>
      <c r="UB10" s="17">
        <v>0.4</v>
      </c>
      <c r="UC10" s="17">
        <v>2.2400000000000002</v>
      </c>
      <c r="UD10" s="17">
        <v>2.2400000000000002</v>
      </c>
      <c r="UE10" s="17">
        <v>-1.84</v>
      </c>
      <c r="UF10" s="17">
        <v>0</v>
      </c>
      <c r="UG10" s="17"/>
      <c r="UH10" s="17"/>
      <c r="UI10" s="17">
        <v>0</v>
      </c>
      <c r="UJ10" s="17">
        <v>21</v>
      </c>
      <c r="UK10" s="17">
        <v>19.436350000000001</v>
      </c>
      <c r="UL10" s="17">
        <v>19.436350000000001</v>
      </c>
      <c r="UM10" s="17">
        <v>1.56365</v>
      </c>
      <c r="UN10" s="17">
        <v>4.2</v>
      </c>
      <c r="UO10" s="17">
        <v>8</v>
      </c>
      <c r="UP10" s="17">
        <v>8</v>
      </c>
      <c r="UQ10" s="17">
        <v>-3.8</v>
      </c>
      <c r="UR10" s="17">
        <v>6.9180000000000001</v>
      </c>
      <c r="US10" s="17">
        <v>7.2</v>
      </c>
      <c r="UT10" s="17">
        <v>7.2</v>
      </c>
      <c r="UU10" s="17">
        <v>-0.28199999999999997</v>
      </c>
      <c r="UV10" s="17">
        <v>20.399999999999999</v>
      </c>
      <c r="UW10" s="17">
        <v>20</v>
      </c>
      <c r="UX10" s="17">
        <v>19.436350000000001</v>
      </c>
      <c r="UY10" s="17">
        <v>0.96365000000000001</v>
      </c>
      <c r="UZ10" s="17">
        <v>20.399999999999999</v>
      </c>
      <c r="VA10" s="17">
        <v>20</v>
      </c>
      <c r="VB10" s="17">
        <v>19.436350000000001</v>
      </c>
      <c r="VC10" s="17">
        <v>0.96365000000000001</v>
      </c>
      <c r="VD10" s="17">
        <v>20</v>
      </c>
      <c r="VE10" s="17">
        <v>20</v>
      </c>
      <c r="VF10" s="17">
        <v>19.436350000000001</v>
      </c>
      <c r="VG10" s="17">
        <v>0.56364999999999998</v>
      </c>
      <c r="VH10" s="17">
        <v>9.8000000000000007</v>
      </c>
      <c r="VI10" s="17">
        <v>6.0720000000000001</v>
      </c>
      <c r="VJ10" s="17">
        <v>6.0720000000000001</v>
      </c>
      <c r="VK10" s="17">
        <v>3.7280000000000002</v>
      </c>
      <c r="VL10" s="17">
        <v>0</v>
      </c>
      <c r="VM10" s="17"/>
      <c r="VN10" s="17"/>
      <c r="VO10" s="17">
        <v>0</v>
      </c>
      <c r="VP10" s="17">
        <v>0</v>
      </c>
      <c r="VQ10" s="17"/>
      <c r="VR10" s="17"/>
      <c r="VS10" s="17">
        <v>0</v>
      </c>
      <c r="VT10" s="17">
        <v>0</v>
      </c>
      <c r="VU10" s="17"/>
      <c r="VV10" s="17"/>
      <c r="VW10" s="17">
        <v>0</v>
      </c>
      <c r="VX10" s="17">
        <v>0.6</v>
      </c>
      <c r="VY10" s="17">
        <v>0.6</v>
      </c>
      <c r="VZ10" s="17">
        <v>0.6</v>
      </c>
      <c r="WA10" s="17">
        <v>0</v>
      </c>
      <c r="WB10" s="17">
        <v>24.6</v>
      </c>
      <c r="WC10" s="17">
        <v>4</v>
      </c>
      <c r="WD10" s="17">
        <v>4</v>
      </c>
      <c r="WE10" s="17">
        <v>20.6</v>
      </c>
      <c r="WF10" s="17">
        <v>25.5</v>
      </c>
      <c r="WG10" s="17">
        <v>3.02</v>
      </c>
      <c r="WH10" s="17">
        <v>3.0209999999999999</v>
      </c>
      <c r="WI10" s="17">
        <v>22.478999999999999</v>
      </c>
      <c r="WJ10" s="17">
        <v>0</v>
      </c>
      <c r="WK10" s="17"/>
      <c r="WL10" s="17"/>
      <c r="WM10" s="17">
        <v>0</v>
      </c>
      <c r="WN10" s="17">
        <v>4.8</v>
      </c>
      <c r="WO10" s="17">
        <v>4.2</v>
      </c>
      <c r="WP10" s="17">
        <v>4.2</v>
      </c>
      <c r="WQ10" s="17">
        <v>0.6</v>
      </c>
      <c r="WR10" s="17">
        <v>2.2999999999999998</v>
      </c>
      <c r="WS10" s="17">
        <v>1.2</v>
      </c>
      <c r="WT10" s="17">
        <v>1.2</v>
      </c>
      <c r="WU10" s="17">
        <v>1.1000000000000001</v>
      </c>
      <c r="WV10" s="17">
        <v>1.1000000000000001</v>
      </c>
      <c r="WW10" s="17">
        <v>1.2</v>
      </c>
      <c r="WX10" s="17">
        <v>1.2</v>
      </c>
      <c r="WY10" s="17">
        <v>-0.1</v>
      </c>
      <c r="WZ10" s="17">
        <v>2.7</v>
      </c>
      <c r="XA10" s="17">
        <v>2.8</v>
      </c>
      <c r="XB10" s="17">
        <v>2.8</v>
      </c>
      <c r="XC10" s="17">
        <v>-0.1</v>
      </c>
      <c r="XD10" s="17">
        <v>0</v>
      </c>
      <c r="XE10" s="17"/>
      <c r="XF10" s="17"/>
      <c r="XG10" s="17">
        <v>0</v>
      </c>
      <c r="XH10" s="17">
        <v>6.2</v>
      </c>
      <c r="XI10" s="17">
        <v>6.4</v>
      </c>
      <c r="XJ10" s="17">
        <v>6.4</v>
      </c>
      <c r="XK10" s="17">
        <v>-0.2</v>
      </c>
      <c r="XL10" s="17">
        <v>20</v>
      </c>
      <c r="XM10" s="17">
        <v>20</v>
      </c>
      <c r="XN10" s="17">
        <v>19.241980000000002</v>
      </c>
      <c r="XO10" s="17">
        <v>0.75802000000000003</v>
      </c>
      <c r="XP10" s="17">
        <v>20</v>
      </c>
      <c r="XQ10" s="17">
        <v>20</v>
      </c>
      <c r="XR10" s="17">
        <v>19.241980000000002</v>
      </c>
      <c r="XS10" s="17">
        <v>0.75802000000000003</v>
      </c>
      <c r="XT10" s="17"/>
      <c r="XU10" s="17"/>
      <c r="XV10" s="17"/>
      <c r="XW10" s="17">
        <v>0</v>
      </c>
      <c r="XX10" s="17">
        <v>45.1</v>
      </c>
      <c r="XY10" s="17">
        <v>37.5</v>
      </c>
      <c r="XZ10" s="17">
        <v>30</v>
      </c>
      <c r="YA10" s="17">
        <v>15.1</v>
      </c>
      <c r="YB10" s="17">
        <v>29.8</v>
      </c>
      <c r="YC10" s="17">
        <v>37.5</v>
      </c>
      <c r="YD10" s="17">
        <v>30</v>
      </c>
      <c r="YE10" s="17">
        <v>-0.2</v>
      </c>
      <c r="YF10" s="17">
        <v>17</v>
      </c>
      <c r="YG10" s="17">
        <v>16</v>
      </c>
      <c r="YH10" s="17">
        <v>14</v>
      </c>
      <c r="YI10" s="17">
        <v>3</v>
      </c>
      <c r="YJ10" s="17">
        <v>12.6</v>
      </c>
      <c r="YK10" s="17">
        <v>15.635999999999999</v>
      </c>
      <c r="YL10" s="17">
        <v>15.635999999999999</v>
      </c>
      <c r="YM10" s="17">
        <v>-3.036</v>
      </c>
      <c r="YN10" s="17">
        <v>8.1999999999999993</v>
      </c>
      <c r="YO10" s="17">
        <v>6.82</v>
      </c>
      <c r="YP10" s="17">
        <v>6.82</v>
      </c>
      <c r="YQ10" s="17">
        <v>1.38</v>
      </c>
      <c r="YR10" s="17">
        <v>11.3</v>
      </c>
      <c r="YS10" s="17">
        <v>11</v>
      </c>
      <c r="YT10" s="17">
        <v>11</v>
      </c>
      <c r="YU10" s="17">
        <v>0.3</v>
      </c>
      <c r="YV10" s="17">
        <v>21.1</v>
      </c>
      <c r="YW10" s="17">
        <v>19</v>
      </c>
      <c r="YX10" s="17">
        <v>19</v>
      </c>
      <c r="YY10" s="17">
        <v>2.1</v>
      </c>
    </row>
    <row r="11" spans="1:675" ht="24" customHeight="1" x14ac:dyDescent="0.25">
      <c r="A11" s="1"/>
      <c r="B11" s="16" t="s">
        <v>42</v>
      </c>
      <c r="C11" s="16" t="s">
        <v>742</v>
      </c>
      <c r="D11" s="17">
        <v>201.5</v>
      </c>
      <c r="E11" s="17">
        <v>203.40136000000001</v>
      </c>
      <c r="F11" s="17">
        <v>203.40136000000001</v>
      </c>
      <c r="G11" s="17">
        <v>-1.9013599999999999</v>
      </c>
      <c r="H11" s="17">
        <v>658.1</v>
      </c>
      <c r="I11" s="17">
        <v>650</v>
      </c>
      <c r="J11" s="17">
        <v>629.77272000000005</v>
      </c>
      <c r="K11" s="17">
        <v>28.327279999999998</v>
      </c>
      <c r="L11" s="17">
        <v>213.5</v>
      </c>
      <c r="M11" s="17">
        <v>211.66204999999999</v>
      </c>
      <c r="N11" s="17">
        <v>205.07535999999999</v>
      </c>
      <c r="O11" s="17">
        <v>8.4246400000000001</v>
      </c>
      <c r="P11" s="17">
        <v>7.6</v>
      </c>
      <c r="Q11" s="17">
        <v>8.8258700000000001</v>
      </c>
      <c r="R11" s="17">
        <v>8.8258700000000001</v>
      </c>
      <c r="S11" s="17">
        <v>-1.22587</v>
      </c>
      <c r="T11" s="17">
        <v>7.7</v>
      </c>
      <c r="U11" s="17">
        <v>8.5166900000000005</v>
      </c>
      <c r="V11" s="17">
        <v>8.5166900000000005</v>
      </c>
      <c r="W11" s="17">
        <v>-0.81669000000000003</v>
      </c>
      <c r="X11" s="17">
        <v>90.3</v>
      </c>
      <c r="Y11" s="17">
        <v>91.867829999999998</v>
      </c>
      <c r="Z11" s="17">
        <v>91.867829999999998</v>
      </c>
      <c r="AA11" s="17">
        <v>-1.5678300000000001</v>
      </c>
      <c r="AB11" s="17">
        <v>239.8</v>
      </c>
      <c r="AC11" s="17">
        <v>242</v>
      </c>
      <c r="AD11" s="17">
        <v>242</v>
      </c>
      <c r="AE11" s="17">
        <v>-2.2000000000000002</v>
      </c>
      <c r="AF11" s="17"/>
      <c r="AG11" s="17"/>
      <c r="AH11" s="17">
        <v>27.80639</v>
      </c>
      <c r="AI11" s="17">
        <v>-27.80639</v>
      </c>
      <c r="AJ11" s="17">
        <v>57.6</v>
      </c>
      <c r="AK11" s="17"/>
      <c r="AL11" s="17"/>
      <c r="AM11" s="17">
        <v>57.6</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582</v>
      </c>
      <c r="BM11" s="17">
        <v>582.50599999999997</v>
      </c>
      <c r="BN11" s="17">
        <v>582.50599999999997</v>
      </c>
      <c r="BO11" s="17">
        <v>-0.50600000000000001</v>
      </c>
      <c r="BP11" s="17">
        <v>10.5</v>
      </c>
      <c r="BQ11" s="17">
        <v>10.52094</v>
      </c>
      <c r="BR11" s="17">
        <v>10.52094</v>
      </c>
      <c r="BS11" s="17">
        <v>-2.094E-2</v>
      </c>
      <c r="BT11" s="17">
        <v>13.8</v>
      </c>
      <c r="BU11" s="17"/>
      <c r="BV11" s="17">
        <v>17.629960000000001</v>
      </c>
      <c r="BW11" s="17">
        <v>-3.8299599999999998</v>
      </c>
      <c r="BX11" s="17"/>
      <c r="BY11" s="17"/>
      <c r="BZ11" s="17"/>
      <c r="CA11" s="17">
        <v>0</v>
      </c>
      <c r="CB11" s="17"/>
      <c r="CC11" s="17"/>
      <c r="CD11" s="17"/>
      <c r="CE11" s="17">
        <v>0</v>
      </c>
      <c r="CF11" s="17"/>
      <c r="CG11" s="17"/>
      <c r="CH11" s="17"/>
      <c r="CI11" s="17">
        <v>0</v>
      </c>
      <c r="CJ11" s="17">
        <v>165.6</v>
      </c>
      <c r="CK11" s="17">
        <v>164.06706</v>
      </c>
      <c r="CL11" s="17">
        <v>164.06706</v>
      </c>
      <c r="CM11" s="17">
        <v>1.53294</v>
      </c>
      <c r="CN11" s="17">
        <v>9.8000000000000007</v>
      </c>
      <c r="CO11" s="17">
        <v>9.34633</v>
      </c>
      <c r="CP11" s="17">
        <v>9.34633</v>
      </c>
      <c r="CQ11" s="17">
        <v>0.45367000000000002</v>
      </c>
      <c r="CR11" s="17">
        <v>6.4</v>
      </c>
      <c r="CS11" s="17">
        <v>5.1303200000000002</v>
      </c>
      <c r="CT11" s="17">
        <v>5.1303200000000002</v>
      </c>
      <c r="CU11" s="17">
        <v>1.2696799999999999</v>
      </c>
      <c r="CV11" s="17"/>
      <c r="CW11" s="17"/>
      <c r="CX11" s="17"/>
      <c r="CY11" s="17">
        <v>0</v>
      </c>
      <c r="CZ11" s="17">
        <v>6.4</v>
      </c>
      <c r="DA11" s="17">
        <v>6.8787000000000003</v>
      </c>
      <c r="DB11" s="17">
        <v>4.6603199999999996</v>
      </c>
      <c r="DC11" s="17">
        <v>1.7396799999999999</v>
      </c>
      <c r="DD11" s="17"/>
      <c r="DE11" s="17"/>
      <c r="DF11" s="17"/>
      <c r="DG11" s="17">
        <v>0</v>
      </c>
      <c r="DH11" s="17">
        <v>99.8</v>
      </c>
      <c r="DI11" s="17">
        <v>80.016080000000002</v>
      </c>
      <c r="DJ11" s="17">
        <v>132.68774999999999</v>
      </c>
      <c r="DK11" s="17">
        <v>-32.887749999999997</v>
      </c>
      <c r="DL11" s="17"/>
      <c r="DM11" s="17"/>
      <c r="DN11" s="17"/>
      <c r="DO11" s="17">
        <v>0</v>
      </c>
      <c r="DP11" s="17">
        <v>0</v>
      </c>
      <c r="DQ11" s="17"/>
      <c r="DR11" s="17"/>
      <c r="DS11" s="17">
        <v>0</v>
      </c>
      <c r="DT11" s="17">
        <v>0</v>
      </c>
      <c r="DU11" s="17">
        <v>7.7240000000000002</v>
      </c>
      <c r="DV11" s="17"/>
      <c r="DW11" s="17">
        <v>0</v>
      </c>
      <c r="DX11" s="17">
        <v>0</v>
      </c>
      <c r="DY11" s="17"/>
      <c r="DZ11" s="17"/>
      <c r="EA11" s="17">
        <v>0</v>
      </c>
      <c r="EB11" s="17">
        <v>110.3</v>
      </c>
      <c r="EC11" s="17">
        <v>112.46647</v>
      </c>
      <c r="ED11" s="17">
        <v>112.46647</v>
      </c>
      <c r="EE11" s="17">
        <v>-2.1664699999999999</v>
      </c>
      <c r="EF11" s="17">
        <v>183.4</v>
      </c>
      <c r="EG11" s="17">
        <v>177.92425</v>
      </c>
      <c r="EH11" s="17">
        <v>177.92424</v>
      </c>
      <c r="EI11" s="17">
        <v>5.4757600000000002</v>
      </c>
      <c r="EJ11" s="17">
        <v>0</v>
      </c>
      <c r="EK11" s="17"/>
      <c r="EL11" s="17"/>
      <c r="EM11" s="17">
        <v>0</v>
      </c>
      <c r="EN11" s="17">
        <v>0</v>
      </c>
      <c r="EO11" s="17"/>
      <c r="EP11" s="17"/>
      <c r="EQ11" s="17">
        <v>0</v>
      </c>
      <c r="ER11" s="17">
        <v>0</v>
      </c>
      <c r="ES11" s="17"/>
      <c r="ET11" s="17"/>
      <c r="EU11" s="17">
        <v>0</v>
      </c>
      <c r="EV11" s="17">
        <v>6.5</v>
      </c>
      <c r="EW11" s="17">
        <v>6.39</v>
      </c>
      <c r="EX11" s="17">
        <v>6.39</v>
      </c>
      <c r="EY11" s="17">
        <v>0.11</v>
      </c>
      <c r="EZ11" s="17">
        <v>365</v>
      </c>
      <c r="FA11" s="17">
        <v>360</v>
      </c>
      <c r="FB11" s="17">
        <v>360</v>
      </c>
      <c r="FC11" s="17">
        <v>5</v>
      </c>
      <c r="FD11" s="17">
        <v>82</v>
      </c>
      <c r="FE11" s="17">
        <v>81.635570000000001</v>
      </c>
      <c r="FF11" s="17">
        <v>81.635570000000001</v>
      </c>
      <c r="FG11" s="17">
        <v>0.36442999999999998</v>
      </c>
      <c r="FH11" s="17">
        <v>153.1</v>
      </c>
      <c r="FI11" s="17">
        <v>151.36251999999999</v>
      </c>
      <c r="FJ11" s="17">
        <v>151.36251999999999</v>
      </c>
      <c r="FK11" s="17">
        <v>1.7374799999999999</v>
      </c>
      <c r="FL11" s="17">
        <v>42.1</v>
      </c>
      <c r="FM11" s="17">
        <v>41.89893</v>
      </c>
      <c r="FN11" s="17">
        <v>41.89893</v>
      </c>
      <c r="FO11" s="17">
        <v>0.20107</v>
      </c>
      <c r="FP11" s="17">
        <v>18.600000000000001</v>
      </c>
      <c r="FQ11" s="17">
        <v>19.21088</v>
      </c>
      <c r="FR11" s="17">
        <v>19.21088</v>
      </c>
      <c r="FS11" s="17">
        <v>-0.61087999999999998</v>
      </c>
      <c r="FT11" s="17">
        <v>18.899999999999999</v>
      </c>
      <c r="FU11" s="17">
        <v>18.367349999999998</v>
      </c>
      <c r="FV11" s="17">
        <v>18.367349999999998</v>
      </c>
      <c r="FW11" s="17">
        <v>0.53264999999999996</v>
      </c>
      <c r="FX11" s="17">
        <v>90</v>
      </c>
      <c r="FY11" s="17">
        <v>87.773570000000007</v>
      </c>
      <c r="FZ11" s="17">
        <v>87.773570000000007</v>
      </c>
      <c r="GA11" s="17">
        <v>2.2264300000000001</v>
      </c>
      <c r="GB11" s="17">
        <v>38.799999999999997</v>
      </c>
      <c r="GC11" s="17">
        <v>68.589079999999996</v>
      </c>
      <c r="GD11" s="17">
        <v>69.930000000000007</v>
      </c>
      <c r="GE11" s="17">
        <v>-31.13</v>
      </c>
      <c r="GF11" s="17">
        <v>58.9</v>
      </c>
      <c r="GG11" s="17">
        <v>68.589079999999996</v>
      </c>
      <c r="GH11" s="17">
        <v>69.930000000000007</v>
      </c>
      <c r="GI11" s="17">
        <v>-11.03</v>
      </c>
      <c r="GJ11" s="17">
        <v>102.9</v>
      </c>
      <c r="GK11" s="17">
        <v>68.795060000000007</v>
      </c>
      <c r="GL11" s="17">
        <v>70.14</v>
      </c>
      <c r="GM11" s="17">
        <v>32.76</v>
      </c>
      <c r="GN11" s="17">
        <v>110</v>
      </c>
      <c r="GO11" s="17">
        <v>110.48202000000001</v>
      </c>
      <c r="GP11" s="17">
        <v>110.48202000000001</v>
      </c>
      <c r="GQ11" s="17">
        <v>-0.48202</v>
      </c>
      <c r="GR11" s="17">
        <v>45.8</v>
      </c>
      <c r="GS11" s="17">
        <v>47.082599999999999</v>
      </c>
      <c r="GT11" s="17">
        <v>47.082599999999999</v>
      </c>
      <c r="GU11" s="17">
        <v>-1.2826</v>
      </c>
      <c r="GV11" s="17">
        <v>37.6</v>
      </c>
      <c r="GW11" s="17"/>
      <c r="GX11" s="17">
        <v>38.272109999999998</v>
      </c>
      <c r="GY11" s="17">
        <v>-0.67210999999999999</v>
      </c>
      <c r="GZ11" s="17">
        <v>3.8</v>
      </c>
      <c r="HA11" s="17"/>
      <c r="HB11" s="17"/>
      <c r="HC11" s="17">
        <v>3.8</v>
      </c>
      <c r="HD11" s="17">
        <v>28.5</v>
      </c>
      <c r="HE11" s="17">
        <v>29.963159999999998</v>
      </c>
      <c r="HF11" s="17">
        <v>29.963159999999998</v>
      </c>
      <c r="HG11" s="17">
        <v>-1.46316</v>
      </c>
      <c r="HH11" s="17">
        <v>167.5</v>
      </c>
      <c r="HI11" s="17">
        <v>172.35792000000001</v>
      </c>
      <c r="HJ11" s="17">
        <v>172.35792000000001</v>
      </c>
      <c r="HK11" s="17">
        <v>-4.85792</v>
      </c>
      <c r="HL11" s="17"/>
      <c r="HM11" s="17"/>
      <c r="HN11" s="17"/>
      <c r="HO11" s="17">
        <v>0</v>
      </c>
      <c r="HP11" s="17"/>
      <c r="HQ11" s="17"/>
      <c r="HR11" s="17"/>
      <c r="HS11" s="17">
        <v>0</v>
      </c>
      <c r="HT11" s="17">
        <v>72</v>
      </c>
      <c r="HU11" s="17">
        <v>81.013919999999999</v>
      </c>
      <c r="HV11" s="17">
        <v>89.802980000000005</v>
      </c>
      <c r="HW11" s="17">
        <v>-17.802980000000002</v>
      </c>
      <c r="HX11" s="17"/>
      <c r="HY11" s="17"/>
      <c r="HZ11" s="17"/>
      <c r="IA11" s="17">
        <v>0</v>
      </c>
      <c r="IB11" s="17">
        <v>0</v>
      </c>
      <c r="IC11" s="17"/>
      <c r="ID11" s="17">
        <v>80</v>
      </c>
      <c r="IE11" s="17">
        <v>-80</v>
      </c>
      <c r="IF11" s="17">
        <v>43.7</v>
      </c>
      <c r="IG11" s="17">
        <v>45.265309999999999</v>
      </c>
      <c r="IH11" s="17">
        <v>45.265309999999999</v>
      </c>
      <c r="II11" s="17">
        <v>-1.56531</v>
      </c>
      <c r="IJ11" s="17">
        <v>0</v>
      </c>
      <c r="IK11" s="17"/>
      <c r="IL11" s="17"/>
      <c r="IM11" s="17">
        <v>0</v>
      </c>
      <c r="IN11" s="17">
        <v>0</v>
      </c>
      <c r="IO11" s="17"/>
      <c r="IP11" s="17"/>
      <c r="IQ11" s="17">
        <v>0</v>
      </c>
      <c r="IR11" s="17"/>
      <c r="IS11" s="17"/>
      <c r="IT11" s="17"/>
      <c r="IU11" s="17">
        <v>0</v>
      </c>
      <c r="IV11" s="17">
        <v>132.19999999999999</v>
      </c>
      <c r="IW11" s="17">
        <v>136.69067999999999</v>
      </c>
      <c r="IX11" s="17">
        <v>136.69067999999999</v>
      </c>
      <c r="IY11" s="17">
        <v>-4.4906800000000002</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194.4</v>
      </c>
      <c r="JY11" s="17">
        <v>200.67499000000001</v>
      </c>
      <c r="JZ11" s="17">
        <v>200.67499000000001</v>
      </c>
      <c r="KA11" s="17">
        <v>-6.2749899999999998</v>
      </c>
      <c r="KB11" s="17">
        <v>195.8</v>
      </c>
      <c r="KC11" s="17">
        <v>200.3066</v>
      </c>
      <c r="KD11" s="17">
        <v>200.3066</v>
      </c>
      <c r="KE11" s="17">
        <v>-4.5065999999999997</v>
      </c>
      <c r="KF11" s="17">
        <v>0</v>
      </c>
      <c r="KG11" s="17">
        <v>168.84816000000001</v>
      </c>
      <c r="KH11" s="17">
        <v>200.18467000000001</v>
      </c>
      <c r="KI11" s="17">
        <v>-200.18467000000001</v>
      </c>
      <c r="KJ11" s="17">
        <v>0</v>
      </c>
      <c r="KK11" s="17"/>
      <c r="KL11" s="17"/>
      <c r="KM11" s="17">
        <v>0</v>
      </c>
      <c r="KN11" s="17"/>
      <c r="KO11" s="17"/>
      <c r="KP11" s="17"/>
      <c r="KQ11" s="17">
        <v>0</v>
      </c>
      <c r="KR11" s="17">
        <v>0</v>
      </c>
      <c r="KS11" s="17"/>
      <c r="KT11" s="17"/>
      <c r="KU11" s="17">
        <v>0</v>
      </c>
      <c r="KV11" s="17">
        <v>4.3</v>
      </c>
      <c r="KW11" s="17">
        <v>4.7853599999999998</v>
      </c>
      <c r="KX11" s="17">
        <v>4.7853500000000002</v>
      </c>
      <c r="KY11" s="17">
        <v>-0.48535</v>
      </c>
      <c r="KZ11" s="17">
        <v>242.7</v>
      </c>
      <c r="LA11" s="17">
        <v>249.55296000000001</v>
      </c>
      <c r="LB11" s="17">
        <v>249.55296999999999</v>
      </c>
      <c r="LC11" s="17">
        <v>-6.85297</v>
      </c>
      <c r="LD11" s="17">
        <v>135.19999999999999</v>
      </c>
      <c r="LE11" s="17">
        <v>133.16031000000001</v>
      </c>
      <c r="LF11" s="17">
        <v>133.16031000000001</v>
      </c>
      <c r="LG11" s="17">
        <v>2.0396899999999998</v>
      </c>
      <c r="LH11" s="17">
        <v>64.8</v>
      </c>
      <c r="LI11" s="17">
        <v>67.199219999999997</v>
      </c>
      <c r="LJ11" s="17">
        <v>67.199219999999997</v>
      </c>
      <c r="LK11" s="17">
        <v>-2.3992200000000001</v>
      </c>
      <c r="LL11" s="17">
        <v>77.8</v>
      </c>
      <c r="LM11" s="17">
        <v>78.567999999999998</v>
      </c>
      <c r="LN11" s="17">
        <v>78.567999999999998</v>
      </c>
      <c r="LO11" s="17">
        <v>-0.76800000000000002</v>
      </c>
      <c r="LP11" s="17">
        <v>31.2</v>
      </c>
      <c r="LQ11" s="17">
        <v>29.980560000000001</v>
      </c>
      <c r="LR11" s="17">
        <v>29.980560000000001</v>
      </c>
      <c r="LS11" s="17">
        <v>1.2194400000000001</v>
      </c>
      <c r="LT11" s="17">
        <v>0</v>
      </c>
      <c r="LU11" s="17"/>
      <c r="LV11" s="17"/>
      <c r="LW11" s="17">
        <v>0</v>
      </c>
      <c r="LX11" s="17">
        <v>0</v>
      </c>
      <c r="LY11" s="17"/>
      <c r="LZ11" s="17"/>
      <c r="MA11" s="17">
        <v>0</v>
      </c>
      <c r="MB11" s="17">
        <v>0</v>
      </c>
      <c r="MC11" s="17"/>
      <c r="MD11" s="17"/>
      <c r="ME11" s="17">
        <v>0</v>
      </c>
      <c r="MF11" s="17">
        <v>139.19999999999999</v>
      </c>
      <c r="MG11" s="17"/>
      <c r="MH11" s="17">
        <v>136.26948999999999</v>
      </c>
      <c r="MI11" s="17">
        <v>2.9305099999999999</v>
      </c>
      <c r="MJ11" s="17"/>
      <c r="MK11" s="17"/>
      <c r="ML11" s="17"/>
      <c r="MM11" s="17">
        <v>0</v>
      </c>
      <c r="MN11" s="17"/>
      <c r="MO11" s="17"/>
      <c r="MP11" s="17"/>
      <c r="MQ11" s="17">
        <v>0</v>
      </c>
      <c r="MR11" s="17"/>
      <c r="MS11" s="17"/>
      <c r="MT11" s="17"/>
      <c r="MU11" s="17">
        <v>0</v>
      </c>
      <c r="MV11" s="17">
        <v>173.6</v>
      </c>
      <c r="MW11" s="17">
        <v>175.465</v>
      </c>
      <c r="MX11" s="17"/>
      <c r="MY11" s="17">
        <v>173.6</v>
      </c>
      <c r="MZ11" s="17">
        <v>0</v>
      </c>
      <c r="NA11" s="17"/>
      <c r="NB11" s="17"/>
      <c r="NC11" s="17">
        <v>0</v>
      </c>
      <c r="ND11" s="17">
        <v>0</v>
      </c>
      <c r="NE11" s="17"/>
      <c r="NF11" s="17"/>
      <c r="NG11" s="17">
        <v>0</v>
      </c>
      <c r="NH11" s="17">
        <v>0</v>
      </c>
      <c r="NI11" s="17"/>
      <c r="NJ11" s="17"/>
      <c r="NK11" s="17">
        <v>0</v>
      </c>
      <c r="NL11" s="17"/>
      <c r="NM11" s="17"/>
      <c r="NN11" s="17"/>
      <c r="NO11" s="17">
        <v>0</v>
      </c>
      <c r="NP11" s="17"/>
      <c r="NQ11" s="17"/>
      <c r="NR11" s="17"/>
      <c r="NS11" s="17">
        <v>0</v>
      </c>
      <c r="NT11" s="17">
        <v>0</v>
      </c>
      <c r="NU11" s="17"/>
      <c r="NV11" s="17">
        <v>6.9255000000000004</v>
      </c>
      <c r="NW11" s="17">
        <v>-6.9255000000000004</v>
      </c>
      <c r="NX11" s="17">
        <v>9.1999999999999993</v>
      </c>
      <c r="NY11" s="17">
        <v>3.6327500000000001</v>
      </c>
      <c r="NZ11" s="17">
        <v>3.6327500000000001</v>
      </c>
      <c r="OA11" s="17">
        <v>5.5672499999999996</v>
      </c>
      <c r="OB11" s="17">
        <v>20.3</v>
      </c>
      <c r="OC11" s="17">
        <v>20</v>
      </c>
      <c r="OD11" s="17">
        <v>17.492709999999999</v>
      </c>
      <c r="OE11" s="17">
        <v>2.8072900000000001</v>
      </c>
      <c r="OF11" s="17">
        <v>0</v>
      </c>
      <c r="OG11" s="17"/>
      <c r="OH11" s="17"/>
      <c r="OI11" s="17">
        <v>0</v>
      </c>
      <c r="OJ11" s="17">
        <v>42.3</v>
      </c>
      <c r="OK11" s="17">
        <v>27.62</v>
      </c>
      <c r="OL11" s="17">
        <v>27.622</v>
      </c>
      <c r="OM11" s="17">
        <v>14.678000000000001</v>
      </c>
      <c r="ON11" s="17">
        <v>0</v>
      </c>
      <c r="OO11" s="17"/>
      <c r="OP11" s="17"/>
      <c r="OQ11" s="17">
        <v>0</v>
      </c>
      <c r="OR11" s="17">
        <v>10.6</v>
      </c>
      <c r="OS11" s="17">
        <v>8.3659999999999997</v>
      </c>
      <c r="OT11" s="17">
        <v>8.3659999999999997</v>
      </c>
      <c r="OU11" s="17">
        <v>2.234</v>
      </c>
      <c r="OV11" s="17">
        <v>0</v>
      </c>
      <c r="OW11" s="17"/>
      <c r="OX11" s="17"/>
      <c r="OY11" s="17">
        <v>0</v>
      </c>
      <c r="OZ11" s="17">
        <v>20.3</v>
      </c>
      <c r="PA11" s="17">
        <v>20.456230000000001</v>
      </c>
      <c r="PB11" s="17">
        <v>20.456230000000001</v>
      </c>
      <c r="PC11" s="17">
        <v>-0.15623000000000001</v>
      </c>
      <c r="PD11" s="17">
        <v>9.9</v>
      </c>
      <c r="PE11" s="17">
        <v>9.9830000000000005</v>
      </c>
      <c r="PF11" s="17">
        <v>9.9830000000000005</v>
      </c>
      <c r="PG11" s="17">
        <v>-8.3000000000000004E-2</v>
      </c>
      <c r="PH11" s="17">
        <v>5.4</v>
      </c>
      <c r="PI11" s="17">
        <v>5.67</v>
      </c>
      <c r="PJ11" s="17">
        <v>5.67</v>
      </c>
      <c r="PK11" s="17">
        <v>-0.27</v>
      </c>
      <c r="PL11" s="17">
        <v>0</v>
      </c>
      <c r="PM11" s="17"/>
      <c r="PN11" s="17"/>
      <c r="PO11" s="17">
        <v>0</v>
      </c>
      <c r="PP11" s="17">
        <v>0</v>
      </c>
      <c r="PQ11" s="17"/>
      <c r="PR11" s="17"/>
      <c r="PS11" s="17">
        <v>0</v>
      </c>
      <c r="PT11" s="17">
        <v>2.2000000000000002</v>
      </c>
      <c r="PU11" s="17">
        <v>2</v>
      </c>
      <c r="PV11" s="17">
        <v>2</v>
      </c>
      <c r="PW11" s="17">
        <v>0.2</v>
      </c>
      <c r="PX11" s="17">
        <v>1.7</v>
      </c>
      <c r="PY11" s="17">
        <v>3.15</v>
      </c>
      <c r="PZ11" s="17">
        <v>3.15</v>
      </c>
      <c r="QA11" s="17">
        <v>-1.45</v>
      </c>
      <c r="QB11" s="17">
        <v>5.2</v>
      </c>
      <c r="QC11" s="17">
        <v>5</v>
      </c>
      <c r="QD11" s="17">
        <v>5</v>
      </c>
      <c r="QE11" s="17">
        <v>0.2</v>
      </c>
      <c r="QF11" s="17">
        <v>20.2</v>
      </c>
      <c r="QG11" s="17">
        <v>20.422219999999999</v>
      </c>
      <c r="QH11" s="17">
        <v>20.422219999999999</v>
      </c>
      <c r="QI11" s="17">
        <v>-0.22222</v>
      </c>
      <c r="QJ11" s="17">
        <v>16</v>
      </c>
      <c r="QK11" s="17">
        <v>19.436350000000001</v>
      </c>
      <c r="QL11" s="17">
        <v>19.436350000000001</v>
      </c>
      <c r="QM11" s="17">
        <v>-3.43635</v>
      </c>
      <c r="QN11" s="17">
        <v>18.5</v>
      </c>
      <c r="QO11" s="17">
        <v>17.492709999999999</v>
      </c>
      <c r="QP11" s="17">
        <v>17.492709999999999</v>
      </c>
      <c r="QQ11" s="17">
        <v>1.00729</v>
      </c>
      <c r="QR11" s="17">
        <v>3.5</v>
      </c>
      <c r="QS11" s="17">
        <v>3.5</v>
      </c>
      <c r="QT11" s="17">
        <v>3.5</v>
      </c>
      <c r="QU11" s="17">
        <v>0</v>
      </c>
      <c r="QV11" s="17">
        <v>18.399999999999999</v>
      </c>
      <c r="QW11" s="17">
        <v>17.881440000000001</v>
      </c>
      <c r="QX11" s="17">
        <v>17.881440000000001</v>
      </c>
      <c r="QY11" s="17">
        <v>0.51856000000000002</v>
      </c>
      <c r="QZ11" s="17">
        <v>0</v>
      </c>
      <c r="RA11" s="17"/>
      <c r="RB11" s="17"/>
      <c r="RC11" s="17">
        <v>0</v>
      </c>
      <c r="RD11" s="17">
        <v>0</v>
      </c>
      <c r="RE11" s="17"/>
      <c r="RF11" s="17"/>
      <c r="RG11" s="17">
        <v>0</v>
      </c>
      <c r="RH11" s="17">
        <v>12.3</v>
      </c>
      <c r="RI11" s="17">
        <v>10</v>
      </c>
      <c r="RJ11" s="17">
        <v>10</v>
      </c>
      <c r="RK11" s="17">
        <v>2.2999999999999998</v>
      </c>
      <c r="RL11" s="17">
        <v>23.3</v>
      </c>
      <c r="RM11" s="17">
        <v>16.274999999999999</v>
      </c>
      <c r="RN11" s="17">
        <v>16.274999999999999</v>
      </c>
      <c r="RO11" s="17">
        <v>7.0250000000000004</v>
      </c>
      <c r="RP11" s="17">
        <v>0</v>
      </c>
      <c r="RQ11" s="17"/>
      <c r="RR11" s="17"/>
      <c r="RS11" s="17">
        <v>0</v>
      </c>
      <c r="RT11" s="17">
        <v>3</v>
      </c>
      <c r="RU11" s="17">
        <v>3</v>
      </c>
      <c r="RV11" s="17">
        <v>3</v>
      </c>
      <c r="RW11" s="17">
        <v>0</v>
      </c>
      <c r="RX11" s="17">
        <v>20.399999999999999</v>
      </c>
      <c r="RY11" s="17">
        <v>19.792000000000002</v>
      </c>
      <c r="RZ11" s="17">
        <v>19.792000000000002</v>
      </c>
      <c r="SA11" s="17">
        <v>0.60799999999999998</v>
      </c>
      <c r="SB11" s="17">
        <v>3.2</v>
      </c>
      <c r="SC11" s="17">
        <v>2</v>
      </c>
      <c r="SD11" s="17">
        <v>2</v>
      </c>
      <c r="SE11" s="17">
        <v>1.2</v>
      </c>
      <c r="SF11" s="17"/>
      <c r="SG11" s="17"/>
      <c r="SH11" s="17">
        <v>0.4</v>
      </c>
      <c r="SI11" s="17">
        <v>-0.4</v>
      </c>
      <c r="SJ11" s="17">
        <v>0</v>
      </c>
      <c r="SK11" s="17"/>
      <c r="SL11" s="17"/>
      <c r="SM11" s="17">
        <v>0</v>
      </c>
      <c r="SN11" s="17">
        <v>19.8</v>
      </c>
      <c r="SO11" s="17">
        <v>20</v>
      </c>
      <c r="SP11" s="17">
        <v>19.1448</v>
      </c>
      <c r="SQ11" s="17">
        <v>0.6552</v>
      </c>
      <c r="SR11" s="17">
        <v>13.2</v>
      </c>
      <c r="SS11" s="17">
        <v>12.244899999999999</v>
      </c>
      <c r="ST11" s="17">
        <v>12.244899999999999</v>
      </c>
      <c r="SU11" s="17">
        <v>0.95509999999999995</v>
      </c>
      <c r="SV11" s="17">
        <v>20.2</v>
      </c>
      <c r="SW11" s="17">
        <v>20</v>
      </c>
      <c r="SX11" s="17">
        <v>19.436350000000001</v>
      </c>
      <c r="SY11" s="17">
        <v>0.76365000000000005</v>
      </c>
      <c r="SZ11" s="17">
        <v>20.2</v>
      </c>
      <c r="TA11" s="17">
        <v>20</v>
      </c>
      <c r="TB11" s="17">
        <v>19.436350000000001</v>
      </c>
      <c r="TC11" s="17">
        <v>0.76365000000000005</v>
      </c>
      <c r="TD11" s="17">
        <v>1.6</v>
      </c>
      <c r="TE11" s="17">
        <v>6</v>
      </c>
      <c r="TF11" s="17">
        <v>6</v>
      </c>
      <c r="TG11" s="17">
        <v>-4.4000000000000004</v>
      </c>
      <c r="TH11" s="17">
        <v>16.8</v>
      </c>
      <c r="TI11" s="17">
        <v>32</v>
      </c>
      <c r="TJ11" s="17">
        <v>32</v>
      </c>
      <c r="TK11" s="17">
        <v>-15.2</v>
      </c>
      <c r="TL11" s="17">
        <v>0</v>
      </c>
      <c r="TM11" s="17"/>
      <c r="TN11" s="17"/>
      <c r="TO11" s="17">
        <v>0</v>
      </c>
      <c r="TP11" s="17">
        <v>29.7</v>
      </c>
      <c r="TQ11" s="17">
        <v>24.43</v>
      </c>
      <c r="TR11" s="17">
        <v>24.43</v>
      </c>
      <c r="TS11" s="17">
        <v>5.27</v>
      </c>
      <c r="TT11" s="17">
        <v>52.9</v>
      </c>
      <c r="TU11" s="17">
        <v>26.82</v>
      </c>
      <c r="TV11" s="17">
        <v>26.82</v>
      </c>
      <c r="TW11" s="17">
        <v>26.08</v>
      </c>
      <c r="TX11" s="17">
        <v>1.8</v>
      </c>
      <c r="TY11" s="17">
        <v>3.11</v>
      </c>
      <c r="TZ11" s="17">
        <v>3.11</v>
      </c>
      <c r="UA11" s="17">
        <v>-1.31</v>
      </c>
      <c r="UB11" s="17">
        <v>0.4</v>
      </c>
      <c r="UC11" s="17">
        <v>1.64</v>
      </c>
      <c r="UD11" s="17">
        <v>1.64</v>
      </c>
      <c r="UE11" s="17">
        <v>-1.24</v>
      </c>
      <c r="UF11" s="17">
        <v>0</v>
      </c>
      <c r="UG11" s="17"/>
      <c r="UH11" s="17"/>
      <c r="UI11" s="17">
        <v>0</v>
      </c>
      <c r="UJ11" s="17">
        <v>21</v>
      </c>
      <c r="UK11" s="17">
        <v>19.436350000000001</v>
      </c>
      <c r="UL11" s="17">
        <v>19.436350000000001</v>
      </c>
      <c r="UM11" s="17">
        <v>1.56365</v>
      </c>
      <c r="UN11" s="17">
        <v>4.2</v>
      </c>
      <c r="UO11" s="17">
        <v>8</v>
      </c>
      <c r="UP11" s="17">
        <v>8</v>
      </c>
      <c r="UQ11" s="17">
        <v>-3.8</v>
      </c>
      <c r="UR11" s="17">
        <v>6.9349999999999996</v>
      </c>
      <c r="US11" s="17">
        <v>7.2</v>
      </c>
      <c r="UT11" s="17">
        <v>7.2</v>
      </c>
      <c r="UU11" s="17">
        <v>-0.26500000000000001</v>
      </c>
      <c r="UV11" s="17">
        <v>20.399999999999999</v>
      </c>
      <c r="UW11" s="17">
        <v>20</v>
      </c>
      <c r="UX11" s="17">
        <v>19.436350000000001</v>
      </c>
      <c r="UY11" s="17">
        <v>0.96365000000000001</v>
      </c>
      <c r="UZ11" s="17">
        <v>20.399999999999999</v>
      </c>
      <c r="VA11" s="17">
        <v>20</v>
      </c>
      <c r="VB11" s="17">
        <v>19.436350000000001</v>
      </c>
      <c r="VC11" s="17">
        <v>0.96365000000000001</v>
      </c>
      <c r="VD11" s="17">
        <v>20</v>
      </c>
      <c r="VE11" s="17">
        <v>20</v>
      </c>
      <c r="VF11" s="17">
        <v>19.436350000000001</v>
      </c>
      <c r="VG11" s="17">
        <v>0.56364999999999998</v>
      </c>
      <c r="VH11" s="17">
        <v>9.8000000000000007</v>
      </c>
      <c r="VI11" s="17">
        <v>5.6680000000000001</v>
      </c>
      <c r="VJ11" s="17">
        <v>5.6680000000000001</v>
      </c>
      <c r="VK11" s="17">
        <v>4.1319999999999997</v>
      </c>
      <c r="VL11" s="17">
        <v>0</v>
      </c>
      <c r="VM11" s="17"/>
      <c r="VN11" s="17"/>
      <c r="VO11" s="17">
        <v>0</v>
      </c>
      <c r="VP11" s="17">
        <v>0</v>
      </c>
      <c r="VQ11" s="17"/>
      <c r="VR11" s="17"/>
      <c r="VS11" s="17">
        <v>0</v>
      </c>
      <c r="VT11" s="17">
        <v>0</v>
      </c>
      <c r="VU11" s="17"/>
      <c r="VV11" s="17"/>
      <c r="VW11" s="17">
        <v>0</v>
      </c>
      <c r="VX11" s="17">
        <v>0.6</v>
      </c>
      <c r="VY11" s="17">
        <v>0.6</v>
      </c>
      <c r="VZ11" s="17">
        <v>0.6</v>
      </c>
      <c r="WA11" s="17">
        <v>0</v>
      </c>
      <c r="WB11" s="17">
        <v>18.2</v>
      </c>
      <c r="WC11" s="17">
        <v>4</v>
      </c>
      <c r="WD11" s="17">
        <v>4</v>
      </c>
      <c r="WE11" s="17">
        <v>14.2</v>
      </c>
      <c r="WF11" s="17">
        <v>21.4</v>
      </c>
      <c r="WG11" s="17">
        <v>1.4</v>
      </c>
      <c r="WH11" s="17">
        <v>1.4</v>
      </c>
      <c r="WI11" s="17">
        <v>20</v>
      </c>
      <c r="WJ11" s="17">
        <v>0</v>
      </c>
      <c r="WK11" s="17"/>
      <c r="WL11" s="17"/>
      <c r="WM11" s="17">
        <v>0</v>
      </c>
      <c r="WN11" s="17">
        <v>4.8</v>
      </c>
      <c r="WO11" s="17">
        <v>4.2</v>
      </c>
      <c r="WP11" s="17">
        <v>4.2</v>
      </c>
      <c r="WQ11" s="17">
        <v>0.6</v>
      </c>
      <c r="WR11" s="17">
        <v>2.4</v>
      </c>
      <c r="WS11" s="17">
        <v>1.2</v>
      </c>
      <c r="WT11" s="17">
        <v>1.2</v>
      </c>
      <c r="WU11" s="17">
        <v>1.2</v>
      </c>
      <c r="WV11" s="17">
        <v>1.1000000000000001</v>
      </c>
      <c r="WW11" s="17">
        <v>1.2</v>
      </c>
      <c r="WX11" s="17">
        <v>1.2</v>
      </c>
      <c r="WY11" s="17">
        <v>-0.1</v>
      </c>
      <c r="WZ11" s="17">
        <v>2.8</v>
      </c>
      <c r="XA11" s="17">
        <v>2.8</v>
      </c>
      <c r="XB11" s="17">
        <v>2.8</v>
      </c>
      <c r="XC11" s="17">
        <v>0</v>
      </c>
      <c r="XD11" s="17">
        <v>0</v>
      </c>
      <c r="XE11" s="17"/>
      <c r="XF11" s="17"/>
      <c r="XG11" s="17">
        <v>0</v>
      </c>
      <c r="XH11" s="17">
        <v>6.2</v>
      </c>
      <c r="XI11" s="17">
        <v>6.4</v>
      </c>
      <c r="XJ11" s="17">
        <v>6.4</v>
      </c>
      <c r="XK11" s="17">
        <v>-0.2</v>
      </c>
      <c r="XL11" s="17">
        <v>20</v>
      </c>
      <c r="XM11" s="17">
        <v>20</v>
      </c>
      <c r="XN11" s="17">
        <v>19.241980000000002</v>
      </c>
      <c r="XO11" s="17">
        <v>0.75802000000000003</v>
      </c>
      <c r="XP11" s="17">
        <v>20</v>
      </c>
      <c r="XQ11" s="17">
        <v>20</v>
      </c>
      <c r="XR11" s="17">
        <v>19.241980000000002</v>
      </c>
      <c r="XS11" s="17">
        <v>0.75802000000000003</v>
      </c>
      <c r="XT11" s="17"/>
      <c r="XU11" s="17"/>
      <c r="XV11" s="17"/>
      <c r="XW11" s="17">
        <v>0</v>
      </c>
      <c r="XX11" s="17">
        <v>44.8</v>
      </c>
      <c r="XY11" s="17">
        <v>37.5</v>
      </c>
      <c r="XZ11" s="17">
        <v>30</v>
      </c>
      <c r="YA11" s="17">
        <v>14.8</v>
      </c>
      <c r="YB11" s="17">
        <v>29.9</v>
      </c>
      <c r="YC11" s="17">
        <v>37.5</v>
      </c>
      <c r="YD11" s="17">
        <v>30</v>
      </c>
      <c r="YE11" s="17">
        <v>-0.1</v>
      </c>
      <c r="YF11" s="17">
        <v>17.5</v>
      </c>
      <c r="YG11" s="17">
        <v>16</v>
      </c>
      <c r="YH11" s="17">
        <v>14</v>
      </c>
      <c r="YI11" s="17">
        <v>3.5</v>
      </c>
      <c r="YJ11" s="17">
        <v>12.3</v>
      </c>
      <c r="YK11" s="17">
        <v>15.635999999999999</v>
      </c>
      <c r="YL11" s="17">
        <v>15.635999999999999</v>
      </c>
      <c r="YM11" s="17">
        <v>-3.3359999999999999</v>
      </c>
      <c r="YN11" s="17">
        <v>5.8</v>
      </c>
      <c r="YO11" s="17">
        <v>6.82</v>
      </c>
      <c r="YP11" s="17">
        <v>6.82</v>
      </c>
      <c r="YQ11" s="17">
        <v>-1.02</v>
      </c>
      <c r="YR11" s="17">
        <v>11.5</v>
      </c>
      <c r="YS11" s="17">
        <v>11</v>
      </c>
      <c r="YT11" s="17">
        <v>11</v>
      </c>
      <c r="YU11" s="17">
        <v>0.5</v>
      </c>
      <c r="YV11" s="17">
        <v>20.8</v>
      </c>
      <c r="YW11" s="17">
        <v>19</v>
      </c>
      <c r="YX11" s="17">
        <v>19</v>
      </c>
      <c r="YY11" s="17">
        <v>1.8</v>
      </c>
    </row>
    <row r="12" spans="1:675" ht="24" customHeight="1" x14ac:dyDescent="0.25">
      <c r="A12" s="1"/>
      <c r="B12" s="16" t="s">
        <v>42</v>
      </c>
      <c r="C12" s="16" t="s">
        <v>743</v>
      </c>
      <c r="D12" s="17">
        <v>204.3</v>
      </c>
      <c r="E12" s="17">
        <v>203.40136000000001</v>
      </c>
      <c r="F12" s="17">
        <v>203.40136000000001</v>
      </c>
      <c r="G12" s="17">
        <v>0.89863999999999999</v>
      </c>
      <c r="H12" s="17">
        <v>658.2</v>
      </c>
      <c r="I12" s="17">
        <v>650</v>
      </c>
      <c r="J12" s="17">
        <v>629.77272000000005</v>
      </c>
      <c r="K12" s="17">
        <v>28.42728</v>
      </c>
      <c r="L12" s="17">
        <v>214.8</v>
      </c>
      <c r="M12" s="17">
        <v>211.66204999999999</v>
      </c>
      <c r="N12" s="17">
        <v>205.07535999999999</v>
      </c>
      <c r="O12" s="17">
        <v>9.7246400000000008</v>
      </c>
      <c r="P12" s="17">
        <v>7.5</v>
      </c>
      <c r="Q12" s="17">
        <v>8.8258700000000001</v>
      </c>
      <c r="R12" s="17">
        <v>8.8258700000000001</v>
      </c>
      <c r="S12" s="17">
        <v>-1.3258700000000001</v>
      </c>
      <c r="T12" s="17">
        <v>7.8</v>
      </c>
      <c r="U12" s="17">
        <v>8.5166900000000005</v>
      </c>
      <c r="V12" s="17">
        <v>8.5166900000000005</v>
      </c>
      <c r="W12" s="17">
        <v>-0.71669000000000005</v>
      </c>
      <c r="X12" s="17">
        <v>90.3</v>
      </c>
      <c r="Y12" s="17">
        <v>91.867829999999998</v>
      </c>
      <c r="Z12" s="17">
        <v>91.867829999999998</v>
      </c>
      <c r="AA12" s="17">
        <v>-1.5678300000000001</v>
      </c>
      <c r="AB12" s="17">
        <v>238.2</v>
      </c>
      <c r="AC12" s="17">
        <v>242</v>
      </c>
      <c r="AD12" s="17">
        <v>242</v>
      </c>
      <c r="AE12" s="17">
        <v>-3.8</v>
      </c>
      <c r="AF12" s="17"/>
      <c r="AG12" s="17"/>
      <c r="AH12" s="17">
        <v>27.80639</v>
      </c>
      <c r="AI12" s="17">
        <v>-27.80639</v>
      </c>
      <c r="AJ12" s="17">
        <v>59.4</v>
      </c>
      <c r="AK12" s="17"/>
      <c r="AL12" s="17"/>
      <c r="AM12" s="17">
        <v>59.4</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581.79999999999995</v>
      </c>
      <c r="BM12" s="17">
        <v>582.50599999999997</v>
      </c>
      <c r="BN12" s="17">
        <v>582.50599999999997</v>
      </c>
      <c r="BO12" s="17">
        <v>-0.70599999999999996</v>
      </c>
      <c r="BP12" s="17">
        <v>10.5</v>
      </c>
      <c r="BQ12" s="17">
        <v>10.52094</v>
      </c>
      <c r="BR12" s="17">
        <v>10.52094</v>
      </c>
      <c r="BS12" s="17">
        <v>-2.094E-2</v>
      </c>
      <c r="BT12" s="17">
        <v>13.8</v>
      </c>
      <c r="BU12" s="17"/>
      <c r="BV12" s="17">
        <v>17.629960000000001</v>
      </c>
      <c r="BW12" s="17">
        <v>-3.8299599999999998</v>
      </c>
      <c r="BX12" s="17"/>
      <c r="BY12" s="17"/>
      <c r="BZ12" s="17"/>
      <c r="CA12" s="17">
        <v>0</v>
      </c>
      <c r="CB12" s="17"/>
      <c r="CC12" s="17"/>
      <c r="CD12" s="17"/>
      <c r="CE12" s="17">
        <v>0</v>
      </c>
      <c r="CF12" s="17"/>
      <c r="CG12" s="17"/>
      <c r="CH12" s="17"/>
      <c r="CI12" s="17">
        <v>0</v>
      </c>
      <c r="CJ12" s="17">
        <v>166.7</v>
      </c>
      <c r="CK12" s="17">
        <v>164.06706</v>
      </c>
      <c r="CL12" s="17">
        <v>164.06706</v>
      </c>
      <c r="CM12" s="17">
        <v>2.6329400000000001</v>
      </c>
      <c r="CN12" s="17">
        <v>10.1</v>
      </c>
      <c r="CO12" s="17">
        <v>9.34633</v>
      </c>
      <c r="CP12" s="17">
        <v>9.34633</v>
      </c>
      <c r="CQ12" s="17">
        <v>0.75366999999999995</v>
      </c>
      <c r="CR12" s="17">
        <v>6.6</v>
      </c>
      <c r="CS12" s="17">
        <v>5.1303200000000002</v>
      </c>
      <c r="CT12" s="17">
        <v>5.1303200000000002</v>
      </c>
      <c r="CU12" s="17">
        <v>1.4696800000000001</v>
      </c>
      <c r="CV12" s="17"/>
      <c r="CW12" s="17"/>
      <c r="CX12" s="17"/>
      <c r="CY12" s="17">
        <v>0</v>
      </c>
      <c r="CZ12" s="17">
        <v>6.3</v>
      </c>
      <c r="DA12" s="17">
        <v>6.8787000000000003</v>
      </c>
      <c r="DB12" s="17">
        <v>4.6603199999999996</v>
      </c>
      <c r="DC12" s="17">
        <v>1.63968</v>
      </c>
      <c r="DD12" s="17"/>
      <c r="DE12" s="17"/>
      <c r="DF12" s="17"/>
      <c r="DG12" s="17">
        <v>0</v>
      </c>
      <c r="DH12" s="17">
        <v>100.8</v>
      </c>
      <c r="DI12" s="17">
        <v>83.972229999999996</v>
      </c>
      <c r="DJ12" s="17">
        <v>15.448</v>
      </c>
      <c r="DK12" s="17">
        <v>85.352000000000004</v>
      </c>
      <c r="DL12" s="17"/>
      <c r="DM12" s="17"/>
      <c r="DN12" s="17"/>
      <c r="DO12" s="17">
        <v>0</v>
      </c>
      <c r="DP12" s="17">
        <v>0</v>
      </c>
      <c r="DQ12" s="17"/>
      <c r="DR12" s="17"/>
      <c r="DS12" s="17">
        <v>0</v>
      </c>
      <c r="DT12" s="17">
        <v>0</v>
      </c>
      <c r="DU12" s="17">
        <v>14.9046</v>
      </c>
      <c r="DV12" s="17"/>
      <c r="DW12" s="17">
        <v>0</v>
      </c>
      <c r="DX12" s="17">
        <v>0</v>
      </c>
      <c r="DY12" s="17"/>
      <c r="DZ12" s="17"/>
      <c r="EA12" s="17">
        <v>0</v>
      </c>
      <c r="EB12" s="17">
        <v>110.2</v>
      </c>
      <c r="EC12" s="17">
        <v>112.46647</v>
      </c>
      <c r="ED12" s="17">
        <v>112.46647</v>
      </c>
      <c r="EE12" s="17">
        <v>-2.26647</v>
      </c>
      <c r="EF12" s="17">
        <v>174</v>
      </c>
      <c r="EG12" s="17">
        <v>177.92425</v>
      </c>
      <c r="EH12" s="17">
        <v>177.92424</v>
      </c>
      <c r="EI12" s="17">
        <v>-3.9242400000000002</v>
      </c>
      <c r="EJ12" s="17">
        <v>0</v>
      </c>
      <c r="EK12" s="17"/>
      <c r="EL12" s="17"/>
      <c r="EM12" s="17">
        <v>0</v>
      </c>
      <c r="EN12" s="17">
        <v>0</v>
      </c>
      <c r="EO12" s="17"/>
      <c r="EP12" s="17"/>
      <c r="EQ12" s="17">
        <v>0</v>
      </c>
      <c r="ER12" s="17">
        <v>0</v>
      </c>
      <c r="ES12" s="17"/>
      <c r="ET12" s="17"/>
      <c r="EU12" s="17">
        <v>0</v>
      </c>
      <c r="EV12" s="17">
        <v>6.5</v>
      </c>
      <c r="EW12" s="17">
        <v>6.39</v>
      </c>
      <c r="EX12" s="17">
        <v>6.39</v>
      </c>
      <c r="EY12" s="17">
        <v>0.11</v>
      </c>
      <c r="EZ12" s="17">
        <v>378</v>
      </c>
      <c r="FA12" s="17">
        <v>360</v>
      </c>
      <c r="FB12" s="17">
        <v>360</v>
      </c>
      <c r="FC12" s="17">
        <v>18</v>
      </c>
      <c r="FD12" s="17">
        <v>82</v>
      </c>
      <c r="FE12" s="17">
        <v>81.635570000000001</v>
      </c>
      <c r="FF12" s="17">
        <v>81.635570000000001</v>
      </c>
      <c r="FG12" s="17">
        <v>0.36442999999999998</v>
      </c>
      <c r="FH12" s="17">
        <v>153.4</v>
      </c>
      <c r="FI12" s="17">
        <v>151.36251999999999</v>
      </c>
      <c r="FJ12" s="17">
        <v>151.36251999999999</v>
      </c>
      <c r="FK12" s="17">
        <v>2.03748</v>
      </c>
      <c r="FL12" s="17">
        <v>42.1</v>
      </c>
      <c r="FM12" s="17">
        <v>41.89893</v>
      </c>
      <c r="FN12" s="17">
        <v>41.89893</v>
      </c>
      <c r="FO12" s="17">
        <v>0.20107</v>
      </c>
      <c r="FP12" s="17">
        <v>18.600000000000001</v>
      </c>
      <c r="FQ12" s="17">
        <v>19.21088</v>
      </c>
      <c r="FR12" s="17">
        <v>19.21088</v>
      </c>
      <c r="FS12" s="17">
        <v>-0.61087999999999998</v>
      </c>
      <c r="FT12" s="17">
        <v>18.899999999999999</v>
      </c>
      <c r="FU12" s="17">
        <v>18.367349999999998</v>
      </c>
      <c r="FV12" s="17">
        <v>18.367349999999998</v>
      </c>
      <c r="FW12" s="17">
        <v>0.53264999999999996</v>
      </c>
      <c r="FX12" s="17">
        <v>91.6</v>
      </c>
      <c r="FY12" s="17">
        <v>87.773570000000007</v>
      </c>
      <c r="FZ12" s="17">
        <v>87.773570000000007</v>
      </c>
      <c r="GA12" s="17">
        <v>3.8264300000000002</v>
      </c>
      <c r="GB12" s="17">
        <v>42.1</v>
      </c>
      <c r="GC12" s="17">
        <v>68.589079999999996</v>
      </c>
      <c r="GD12" s="17">
        <v>69.930000000000007</v>
      </c>
      <c r="GE12" s="17">
        <v>-27.83</v>
      </c>
      <c r="GF12" s="17">
        <v>61.4</v>
      </c>
      <c r="GG12" s="17">
        <v>68.589079999999996</v>
      </c>
      <c r="GH12" s="17">
        <v>69.930000000000007</v>
      </c>
      <c r="GI12" s="17">
        <v>-8.5299999999999994</v>
      </c>
      <c r="GJ12" s="17">
        <v>104.1</v>
      </c>
      <c r="GK12" s="17">
        <v>68.795060000000007</v>
      </c>
      <c r="GL12" s="17">
        <v>70.14</v>
      </c>
      <c r="GM12" s="17">
        <v>33.96</v>
      </c>
      <c r="GN12" s="17">
        <v>111.3</v>
      </c>
      <c r="GO12" s="17">
        <v>110.48202000000001</v>
      </c>
      <c r="GP12" s="17">
        <v>110.48202000000001</v>
      </c>
      <c r="GQ12" s="17">
        <v>0.81798000000000004</v>
      </c>
      <c r="GR12" s="17">
        <v>46.7</v>
      </c>
      <c r="GS12" s="17">
        <v>47.082599999999999</v>
      </c>
      <c r="GT12" s="17">
        <v>47.082599999999999</v>
      </c>
      <c r="GU12" s="17">
        <v>-0.3826</v>
      </c>
      <c r="GV12" s="17">
        <v>39.700000000000003</v>
      </c>
      <c r="GW12" s="17"/>
      <c r="GX12" s="17">
        <v>38.272109999999998</v>
      </c>
      <c r="GY12" s="17">
        <v>1.4278900000000001</v>
      </c>
      <c r="GZ12" s="17">
        <v>3.8</v>
      </c>
      <c r="HA12" s="17"/>
      <c r="HB12" s="17"/>
      <c r="HC12" s="17">
        <v>3.8</v>
      </c>
      <c r="HD12" s="17">
        <v>28.7</v>
      </c>
      <c r="HE12" s="17">
        <v>29.963159999999998</v>
      </c>
      <c r="HF12" s="17">
        <v>29.963159999999998</v>
      </c>
      <c r="HG12" s="17">
        <v>-1.2631600000000001</v>
      </c>
      <c r="HH12" s="17">
        <v>173</v>
      </c>
      <c r="HI12" s="17">
        <v>172.35792000000001</v>
      </c>
      <c r="HJ12" s="17">
        <v>172.35792000000001</v>
      </c>
      <c r="HK12" s="17">
        <v>0.64207999999999998</v>
      </c>
      <c r="HL12" s="17"/>
      <c r="HM12" s="17"/>
      <c r="HN12" s="17"/>
      <c r="HO12" s="17">
        <v>0</v>
      </c>
      <c r="HP12" s="17"/>
      <c r="HQ12" s="17"/>
      <c r="HR12" s="17"/>
      <c r="HS12" s="17">
        <v>0</v>
      </c>
      <c r="HT12" s="17">
        <v>73</v>
      </c>
      <c r="HU12" s="17">
        <v>84.762960000000007</v>
      </c>
      <c r="HV12" s="17">
        <v>94.210489999999993</v>
      </c>
      <c r="HW12" s="17">
        <v>-21.21049</v>
      </c>
      <c r="HX12" s="17"/>
      <c r="HY12" s="17"/>
      <c r="HZ12" s="17"/>
      <c r="IA12" s="17">
        <v>0</v>
      </c>
      <c r="IB12" s="17">
        <v>0</v>
      </c>
      <c r="IC12" s="17"/>
      <c r="ID12" s="17">
        <v>80</v>
      </c>
      <c r="IE12" s="17">
        <v>-80</v>
      </c>
      <c r="IF12" s="17">
        <v>43.8</v>
      </c>
      <c r="IG12" s="17">
        <v>45.265309999999999</v>
      </c>
      <c r="IH12" s="17">
        <v>45.265309999999999</v>
      </c>
      <c r="II12" s="17">
        <v>-1.4653099999999999</v>
      </c>
      <c r="IJ12" s="17">
        <v>0</v>
      </c>
      <c r="IK12" s="17"/>
      <c r="IL12" s="17"/>
      <c r="IM12" s="17">
        <v>0</v>
      </c>
      <c r="IN12" s="17">
        <v>0</v>
      </c>
      <c r="IO12" s="17"/>
      <c r="IP12" s="17"/>
      <c r="IQ12" s="17">
        <v>0</v>
      </c>
      <c r="IR12" s="17"/>
      <c r="IS12" s="17"/>
      <c r="IT12" s="17"/>
      <c r="IU12" s="17">
        <v>0</v>
      </c>
      <c r="IV12" s="17">
        <v>133.30000000000001</v>
      </c>
      <c r="IW12" s="17">
        <v>136.69067999999999</v>
      </c>
      <c r="IX12" s="17">
        <v>136.69067999999999</v>
      </c>
      <c r="IY12" s="17">
        <v>-3.3906800000000001</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195.4</v>
      </c>
      <c r="JY12" s="17">
        <v>200.67499000000001</v>
      </c>
      <c r="JZ12" s="17">
        <v>200.67499000000001</v>
      </c>
      <c r="KA12" s="17">
        <v>-5.2749899999999998</v>
      </c>
      <c r="KB12" s="17">
        <v>196.6</v>
      </c>
      <c r="KC12" s="17">
        <v>200.3066</v>
      </c>
      <c r="KD12" s="17">
        <v>200.3066</v>
      </c>
      <c r="KE12" s="17">
        <v>-3.7065999999999999</v>
      </c>
      <c r="KF12" s="17">
        <v>0</v>
      </c>
      <c r="KG12" s="17">
        <v>200.18467000000001</v>
      </c>
      <c r="KH12" s="17">
        <v>185.74519000000001</v>
      </c>
      <c r="KI12" s="17">
        <v>-185.74519000000001</v>
      </c>
      <c r="KJ12" s="17">
        <v>0</v>
      </c>
      <c r="KK12" s="17"/>
      <c r="KL12" s="17"/>
      <c r="KM12" s="17">
        <v>0</v>
      </c>
      <c r="KN12" s="17"/>
      <c r="KO12" s="17"/>
      <c r="KP12" s="17"/>
      <c r="KQ12" s="17">
        <v>0</v>
      </c>
      <c r="KR12" s="17">
        <v>0</v>
      </c>
      <c r="KS12" s="17"/>
      <c r="KT12" s="17"/>
      <c r="KU12" s="17">
        <v>0</v>
      </c>
      <c r="KV12" s="17">
        <v>4.3</v>
      </c>
      <c r="KW12" s="17">
        <v>4.7853599999999998</v>
      </c>
      <c r="KX12" s="17">
        <v>4.7853500000000002</v>
      </c>
      <c r="KY12" s="17">
        <v>-0.48535</v>
      </c>
      <c r="KZ12" s="17">
        <v>253.6</v>
      </c>
      <c r="LA12" s="17">
        <v>249.55296000000001</v>
      </c>
      <c r="LB12" s="17">
        <v>249.55296999999999</v>
      </c>
      <c r="LC12" s="17">
        <v>4.0470300000000003</v>
      </c>
      <c r="LD12" s="17">
        <v>134.1</v>
      </c>
      <c r="LE12" s="17">
        <v>133.16031000000001</v>
      </c>
      <c r="LF12" s="17">
        <v>133.16031000000001</v>
      </c>
      <c r="LG12" s="17">
        <v>0.93969000000000003</v>
      </c>
      <c r="LH12" s="17">
        <v>65.099999999999994</v>
      </c>
      <c r="LI12" s="17">
        <v>67.199219999999997</v>
      </c>
      <c r="LJ12" s="17">
        <v>67.199219999999997</v>
      </c>
      <c r="LK12" s="17">
        <v>-2.0992199999999999</v>
      </c>
      <c r="LL12" s="17">
        <v>77.8</v>
      </c>
      <c r="LM12" s="17">
        <v>78.567999999999998</v>
      </c>
      <c r="LN12" s="17">
        <v>78.567999999999998</v>
      </c>
      <c r="LO12" s="17">
        <v>-0.76800000000000002</v>
      </c>
      <c r="LP12" s="17">
        <v>31.4</v>
      </c>
      <c r="LQ12" s="17">
        <v>29.980560000000001</v>
      </c>
      <c r="LR12" s="17">
        <v>29.980560000000001</v>
      </c>
      <c r="LS12" s="17">
        <v>1.41944</v>
      </c>
      <c r="LT12" s="17">
        <v>0</v>
      </c>
      <c r="LU12" s="17"/>
      <c r="LV12" s="17"/>
      <c r="LW12" s="17">
        <v>0</v>
      </c>
      <c r="LX12" s="17">
        <v>0</v>
      </c>
      <c r="LY12" s="17"/>
      <c r="LZ12" s="17"/>
      <c r="MA12" s="17">
        <v>0</v>
      </c>
      <c r="MB12" s="17">
        <v>0</v>
      </c>
      <c r="MC12" s="17"/>
      <c r="MD12" s="17"/>
      <c r="ME12" s="17">
        <v>0</v>
      </c>
      <c r="MF12" s="17">
        <v>139.1</v>
      </c>
      <c r="MG12" s="17"/>
      <c r="MH12" s="17">
        <v>136.26948999999999</v>
      </c>
      <c r="MI12" s="17">
        <v>2.8305099999999999</v>
      </c>
      <c r="MJ12" s="17"/>
      <c r="MK12" s="17"/>
      <c r="ML12" s="17"/>
      <c r="MM12" s="17">
        <v>0</v>
      </c>
      <c r="MN12" s="17"/>
      <c r="MO12" s="17"/>
      <c r="MP12" s="17"/>
      <c r="MQ12" s="17">
        <v>0</v>
      </c>
      <c r="MR12" s="17"/>
      <c r="MS12" s="17"/>
      <c r="MT12" s="17"/>
      <c r="MU12" s="17">
        <v>0</v>
      </c>
      <c r="MV12" s="17">
        <v>105.5</v>
      </c>
      <c r="MW12" s="17"/>
      <c r="MX12" s="17"/>
      <c r="MY12" s="17">
        <v>105.5</v>
      </c>
      <c r="MZ12" s="17">
        <v>0</v>
      </c>
      <c r="NA12" s="17"/>
      <c r="NB12" s="17"/>
      <c r="NC12" s="17">
        <v>0</v>
      </c>
      <c r="ND12" s="17">
        <v>0</v>
      </c>
      <c r="NE12" s="17"/>
      <c r="NF12" s="17"/>
      <c r="NG12" s="17">
        <v>0</v>
      </c>
      <c r="NH12" s="17">
        <v>0</v>
      </c>
      <c r="NI12" s="17"/>
      <c r="NJ12" s="17"/>
      <c r="NK12" s="17">
        <v>0</v>
      </c>
      <c r="NL12" s="17"/>
      <c r="NM12" s="17"/>
      <c r="NN12" s="17"/>
      <c r="NO12" s="17">
        <v>0</v>
      </c>
      <c r="NP12" s="17"/>
      <c r="NQ12" s="17"/>
      <c r="NR12" s="17"/>
      <c r="NS12" s="17">
        <v>0</v>
      </c>
      <c r="NT12" s="17">
        <v>0</v>
      </c>
      <c r="NU12" s="17"/>
      <c r="NV12" s="17">
        <v>6.9255000000000004</v>
      </c>
      <c r="NW12" s="17">
        <v>-6.9255000000000004</v>
      </c>
      <c r="NX12" s="17">
        <v>9.1999999999999993</v>
      </c>
      <c r="NY12" s="17">
        <v>3.6327500000000001</v>
      </c>
      <c r="NZ12" s="17">
        <v>3.6327500000000001</v>
      </c>
      <c r="OA12" s="17">
        <v>5.5672499999999996</v>
      </c>
      <c r="OB12" s="17">
        <v>20.3</v>
      </c>
      <c r="OC12" s="17">
        <v>20</v>
      </c>
      <c r="OD12" s="17">
        <v>17.492709999999999</v>
      </c>
      <c r="OE12" s="17">
        <v>2.8072900000000001</v>
      </c>
      <c r="OF12" s="17">
        <v>0</v>
      </c>
      <c r="OG12" s="17"/>
      <c r="OH12" s="17"/>
      <c r="OI12" s="17">
        <v>0</v>
      </c>
      <c r="OJ12" s="17">
        <v>34.4</v>
      </c>
      <c r="OK12" s="17">
        <v>25.65</v>
      </c>
      <c r="OL12" s="17">
        <v>25.65</v>
      </c>
      <c r="OM12" s="17">
        <v>8.75</v>
      </c>
      <c r="ON12" s="17">
        <v>0</v>
      </c>
      <c r="OO12" s="17"/>
      <c r="OP12" s="17"/>
      <c r="OQ12" s="17">
        <v>0</v>
      </c>
      <c r="OR12" s="17">
        <v>12.1</v>
      </c>
      <c r="OS12" s="17">
        <v>7.9690000000000003</v>
      </c>
      <c r="OT12" s="17">
        <v>7.9690000000000003</v>
      </c>
      <c r="OU12" s="17">
        <v>4.1310000000000002</v>
      </c>
      <c r="OV12" s="17">
        <v>0</v>
      </c>
      <c r="OW12" s="17"/>
      <c r="OX12" s="17"/>
      <c r="OY12" s="17">
        <v>0</v>
      </c>
      <c r="OZ12" s="17">
        <v>20.3</v>
      </c>
      <c r="PA12" s="17">
        <v>20.456230000000001</v>
      </c>
      <c r="PB12" s="17">
        <v>20.456230000000001</v>
      </c>
      <c r="PC12" s="17">
        <v>-0.15623000000000001</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v>
      </c>
      <c r="PQ12" s="17"/>
      <c r="PR12" s="17"/>
      <c r="PS12" s="17">
        <v>0</v>
      </c>
      <c r="PT12" s="17">
        <v>2.2000000000000002</v>
      </c>
      <c r="PU12" s="17">
        <v>2</v>
      </c>
      <c r="PV12" s="17">
        <v>2</v>
      </c>
      <c r="PW12" s="17">
        <v>0.2</v>
      </c>
      <c r="PX12" s="17">
        <v>1.7</v>
      </c>
      <c r="PY12" s="17">
        <v>3.15</v>
      </c>
      <c r="PZ12" s="17">
        <v>3.15</v>
      </c>
      <c r="QA12" s="17">
        <v>-1.45</v>
      </c>
      <c r="QB12" s="17">
        <v>5.2</v>
      </c>
      <c r="QC12" s="17">
        <v>5</v>
      </c>
      <c r="QD12" s="17">
        <v>5</v>
      </c>
      <c r="QE12" s="17">
        <v>0.2</v>
      </c>
      <c r="QF12" s="17">
        <v>20.5</v>
      </c>
      <c r="QG12" s="17">
        <v>20.422219999999999</v>
      </c>
      <c r="QH12" s="17">
        <v>20.422219999999999</v>
      </c>
      <c r="QI12" s="17">
        <v>7.7780000000000002E-2</v>
      </c>
      <c r="QJ12" s="17">
        <v>16</v>
      </c>
      <c r="QK12" s="17">
        <v>19.436350000000001</v>
      </c>
      <c r="QL12" s="17">
        <v>19.436350000000001</v>
      </c>
      <c r="QM12" s="17">
        <v>-3.43635</v>
      </c>
      <c r="QN12" s="17">
        <v>18.5</v>
      </c>
      <c r="QO12" s="17">
        <v>17.492709999999999</v>
      </c>
      <c r="QP12" s="17">
        <v>17.492709999999999</v>
      </c>
      <c r="QQ12" s="17">
        <v>1.00729</v>
      </c>
      <c r="QR12" s="17">
        <v>3.5</v>
      </c>
      <c r="QS12" s="17">
        <v>3.5</v>
      </c>
      <c r="QT12" s="17">
        <v>3.5</v>
      </c>
      <c r="QU12" s="17">
        <v>0</v>
      </c>
      <c r="QV12" s="17">
        <v>18.399999999999999</v>
      </c>
      <c r="QW12" s="17">
        <v>17.881440000000001</v>
      </c>
      <c r="QX12" s="17">
        <v>17.881440000000001</v>
      </c>
      <c r="QY12" s="17">
        <v>0.51856000000000002</v>
      </c>
      <c r="QZ12" s="17">
        <v>0</v>
      </c>
      <c r="RA12" s="17"/>
      <c r="RB12" s="17"/>
      <c r="RC12" s="17">
        <v>0</v>
      </c>
      <c r="RD12" s="17">
        <v>0</v>
      </c>
      <c r="RE12" s="17"/>
      <c r="RF12" s="17"/>
      <c r="RG12" s="17">
        <v>0</v>
      </c>
      <c r="RH12" s="17">
        <v>8</v>
      </c>
      <c r="RI12" s="17">
        <v>6</v>
      </c>
      <c r="RJ12" s="17">
        <v>6</v>
      </c>
      <c r="RK12" s="17">
        <v>2</v>
      </c>
      <c r="RL12" s="17">
        <v>21.7</v>
      </c>
      <c r="RM12" s="17">
        <v>14.87</v>
      </c>
      <c r="RN12" s="17">
        <v>14.87</v>
      </c>
      <c r="RO12" s="17">
        <v>6.83</v>
      </c>
      <c r="RP12" s="17">
        <v>0</v>
      </c>
      <c r="RQ12" s="17"/>
      <c r="RR12" s="17"/>
      <c r="RS12" s="17">
        <v>0</v>
      </c>
      <c r="RT12" s="17">
        <v>2.9</v>
      </c>
      <c r="RU12" s="17">
        <v>3</v>
      </c>
      <c r="RV12" s="17">
        <v>3</v>
      </c>
      <c r="RW12" s="17">
        <v>-0.1</v>
      </c>
      <c r="RX12" s="17">
        <v>20.399999999999999</v>
      </c>
      <c r="RY12" s="17">
        <v>19.792000000000002</v>
      </c>
      <c r="RZ12" s="17">
        <v>19.792000000000002</v>
      </c>
      <c r="SA12" s="17">
        <v>0.60799999999999998</v>
      </c>
      <c r="SB12" s="17">
        <v>3.2</v>
      </c>
      <c r="SC12" s="17">
        <v>2</v>
      </c>
      <c r="SD12" s="17">
        <v>2</v>
      </c>
      <c r="SE12" s="17">
        <v>1.2</v>
      </c>
      <c r="SF12" s="17"/>
      <c r="SG12" s="17"/>
      <c r="SH12" s="17">
        <v>0.4</v>
      </c>
      <c r="SI12" s="17">
        <v>-0.4</v>
      </c>
      <c r="SJ12" s="17">
        <v>0</v>
      </c>
      <c r="SK12" s="17"/>
      <c r="SL12" s="17"/>
      <c r="SM12" s="17">
        <v>0</v>
      </c>
      <c r="SN12" s="17">
        <v>19.8</v>
      </c>
      <c r="SO12" s="17">
        <v>20</v>
      </c>
      <c r="SP12" s="17">
        <v>19.1448</v>
      </c>
      <c r="SQ12" s="17">
        <v>0.6552</v>
      </c>
      <c r="SR12" s="17">
        <v>13.2</v>
      </c>
      <c r="SS12" s="17">
        <v>12.244899999999999</v>
      </c>
      <c r="ST12" s="17">
        <v>12.244899999999999</v>
      </c>
      <c r="SU12" s="17">
        <v>0.95509999999999995</v>
      </c>
      <c r="SV12" s="17">
        <v>20.2</v>
      </c>
      <c r="SW12" s="17">
        <v>20</v>
      </c>
      <c r="SX12" s="17">
        <v>19.436350000000001</v>
      </c>
      <c r="SY12" s="17">
        <v>0.76365000000000005</v>
      </c>
      <c r="SZ12" s="17">
        <v>20.2</v>
      </c>
      <c r="TA12" s="17">
        <v>20</v>
      </c>
      <c r="TB12" s="17">
        <v>19.436350000000001</v>
      </c>
      <c r="TC12" s="17">
        <v>0.76365000000000005</v>
      </c>
      <c r="TD12" s="17">
        <v>0.6</v>
      </c>
      <c r="TE12" s="17">
        <v>6</v>
      </c>
      <c r="TF12" s="17">
        <v>6</v>
      </c>
      <c r="TG12" s="17">
        <v>-5.4</v>
      </c>
      <c r="TH12" s="17">
        <v>12.6</v>
      </c>
      <c r="TI12" s="17">
        <v>32</v>
      </c>
      <c r="TJ12" s="17">
        <v>32</v>
      </c>
      <c r="TK12" s="17">
        <v>-19.399999999999999</v>
      </c>
      <c r="TL12" s="17">
        <v>0</v>
      </c>
      <c r="TM12" s="17"/>
      <c r="TN12" s="17"/>
      <c r="TO12" s="17">
        <v>0</v>
      </c>
      <c r="TP12" s="17">
        <v>20.6</v>
      </c>
      <c r="TQ12" s="17">
        <v>24.43</v>
      </c>
      <c r="TR12" s="17">
        <v>24.43</v>
      </c>
      <c r="TS12" s="17">
        <v>-3.83</v>
      </c>
      <c r="TT12" s="17">
        <v>39.4</v>
      </c>
      <c r="TU12" s="17">
        <v>26.82</v>
      </c>
      <c r="TV12" s="17">
        <v>26.82</v>
      </c>
      <c r="TW12" s="17">
        <v>12.58</v>
      </c>
      <c r="TX12" s="17">
        <v>0.6</v>
      </c>
      <c r="TY12" s="17">
        <v>3.11</v>
      </c>
      <c r="TZ12" s="17">
        <v>3.11</v>
      </c>
      <c r="UA12" s="17">
        <v>-2.5099999999999998</v>
      </c>
      <c r="UB12" s="17">
        <v>0</v>
      </c>
      <c r="UC12" s="17">
        <v>1.64</v>
      </c>
      <c r="UD12" s="17">
        <v>1.64</v>
      </c>
      <c r="UE12" s="17">
        <v>-1.64</v>
      </c>
      <c r="UF12" s="17">
        <v>0</v>
      </c>
      <c r="UG12" s="17"/>
      <c r="UH12" s="17"/>
      <c r="UI12" s="17">
        <v>0</v>
      </c>
      <c r="UJ12" s="17">
        <v>21</v>
      </c>
      <c r="UK12" s="17">
        <v>19.436350000000001</v>
      </c>
      <c r="UL12" s="17">
        <v>19.436350000000001</v>
      </c>
      <c r="UM12" s="17">
        <v>1.56365</v>
      </c>
      <c r="UN12" s="17">
        <v>4.2</v>
      </c>
      <c r="UO12" s="17">
        <v>8</v>
      </c>
      <c r="UP12" s="17">
        <v>8</v>
      </c>
      <c r="UQ12" s="17">
        <v>-3.8</v>
      </c>
      <c r="UR12" s="17">
        <v>6.9119999999999999</v>
      </c>
      <c r="US12" s="17">
        <v>7.2</v>
      </c>
      <c r="UT12" s="17">
        <v>7.2</v>
      </c>
      <c r="UU12" s="17">
        <v>-0.28799999999999998</v>
      </c>
      <c r="UV12" s="17">
        <v>20.399999999999999</v>
      </c>
      <c r="UW12" s="17">
        <v>20</v>
      </c>
      <c r="UX12" s="17">
        <v>19.436350000000001</v>
      </c>
      <c r="UY12" s="17">
        <v>0.96365000000000001</v>
      </c>
      <c r="UZ12" s="17">
        <v>20.399999999999999</v>
      </c>
      <c r="VA12" s="17">
        <v>20</v>
      </c>
      <c r="VB12" s="17">
        <v>19.436350000000001</v>
      </c>
      <c r="VC12" s="17">
        <v>0.96365000000000001</v>
      </c>
      <c r="VD12" s="17">
        <v>20</v>
      </c>
      <c r="VE12" s="17">
        <v>20</v>
      </c>
      <c r="VF12" s="17">
        <v>19.436350000000001</v>
      </c>
      <c r="VG12" s="17">
        <v>0.56364999999999998</v>
      </c>
      <c r="VH12" s="17">
        <v>11</v>
      </c>
      <c r="VI12" s="17">
        <v>5.0129999999999999</v>
      </c>
      <c r="VJ12" s="17">
        <v>5.0129999999999999</v>
      </c>
      <c r="VK12" s="17">
        <v>5.9870000000000001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10.6</v>
      </c>
      <c r="WC12" s="17">
        <v>4</v>
      </c>
      <c r="WD12" s="17">
        <v>4</v>
      </c>
      <c r="WE12" s="17">
        <v>6.6</v>
      </c>
      <c r="WF12" s="17">
        <v>9.8000000000000007</v>
      </c>
      <c r="WG12" s="17">
        <v>0.68</v>
      </c>
      <c r="WH12" s="17">
        <v>0.67900000000000005</v>
      </c>
      <c r="WI12" s="17">
        <v>9.1210000000000004</v>
      </c>
      <c r="WJ12" s="17">
        <v>0</v>
      </c>
      <c r="WK12" s="17"/>
      <c r="WL12" s="17"/>
      <c r="WM12" s="17">
        <v>0</v>
      </c>
      <c r="WN12" s="17">
        <v>4.8</v>
      </c>
      <c r="WO12" s="17">
        <v>4.2</v>
      </c>
      <c r="WP12" s="17">
        <v>4.2</v>
      </c>
      <c r="WQ12" s="17">
        <v>0.6</v>
      </c>
      <c r="WR12" s="17">
        <v>2.4</v>
      </c>
      <c r="WS12" s="17">
        <v>1.2</v>
      </c>
      <c r="WT12" s="17">
        <v>1.2</v>
      </c>
      <c r="WU12" s="17">
        <v>1.2</v>
      </c>
      <c r="WV12" s="17">
        <v>1.1000000000000001</v>
      </c>
      <c r="WW12" s="17">
        <v>1.2</v>
      </c>
      <c r="WX12" s="17">
        <v>1.2</v>
      </c>
      <c r="WY12" s="17">
        <v>-0.1</v>
      </c>
      <c r="WZ12" s="17">
        <v>2.8</v>
      </c>
      <c r="XA12" s="17">
        <v>2.8</v>
      </c>
      <c r="XB12" s="17">
        <v>2.8</v>
      </c>
      <c r="XC12" s="17">
        <v>0</v>
      </c>
      <c r="XD12" s="17">
        <v>0</v>
      </c>
      <c r="XE12" s="17"/>
      <c r="XF12" s="17"/>
      <c r="XG12" s="17">
        <v>0</v>
      </c>
      <c r="XH12" s="17">
        <v>6.2</v>
      </c>
      <c r="XI12" s="17">
        <v>6.4</v>
      </c>
      <c r="XJ12" s="17">
        <v>6.4</v>
      </c>
      <c r="XK12" s="17">
        <v>-0.2</v>
      </c>
      <c r="XL12" s="17">
        <v>20</v>
      </c>
      <c r="XM12" s="17">
        <v>20</v>
      </c>
      <c r="XN12" s="17">
        <v>19.241980000000002</v>
      </c>
      <c r="XO12" s="17">
        <v>0.75802000000000003</v>
      </c>
      <c r="XP12" s="17">
        <v>20</v>
      </c>
      <c r="XQ12" s="17">
        <v>20</v>
      </c>
      <c r="XR12" s="17">
        <v>19.241980000000002</v>
      </c>
      <c r="XS12" s="17">
        <v>0.75802000000000003</v>
      </c>
      <c r="XT12" s="17"/>
      <c r="XU12" s="17"/>
      <c r="XV12" s="17"/>
      <c r="XW12" s="17">
        <v>0</v>
      </c>
      <c r="XX12" s="17">
        <v>44.8</v>
      </c>
      <c r="XY12" s="17">
        <v>37.5</v>
      </c>
      <c r="XZ12" s="17">
        <v>30</v>
      </c>
      <c r="YA12" s="17">
        <v>14.8</v>
      </c>
      <c r="YB12" s="17">
        <v>29.9</v>
      </c>
      <c r="YC12" s="17">
        <v>37.5</v>
      </c>
      <c r="YD12" s="17">
        <v>30</v>
      </c>
      <c r="YE12" s="17">
        <v>-0.1</v>
      </c>
      <c r="YF12" s="17">
        <v>17.5</v>
      </c>
      <c r="YG12" s="17">
        <v>16</v>
      </c>
      <c r="YH12" s="17">
        <v>14</v>
      </c>
      <c r="YI12" s="17">
        <v>3.5</v>
      </c>
      <c r="YJ12" s="17">
        <v>13</v>
      </c>
      <c r="YK12" s="17">
        <v>15.635999999999999</v>
      </c>
      <c r="YL12" s="17">
        <v>15.635999999999999</v>
      </c>
      <c r="YM12" s="17">
        <v>-2.6360000000000001</v>
      </c>
      <c r="YN12" s="17">
        <v>6.7</v>
      </c>
      <c r="YO12" s="17">
        <v>6.82</v>
      </c>
      <c r="YP12" s="17">
        <v>6.82</v>
      </c>
      <c r="YQ12" s="17">
        <v>-0.12</v>
      </c>
      <c r="YR12" s="17">
        <v>11.4</v>
      </c>
      <c r="YS12" s="17">
        <v>11</v>
      </c>
      <c r="YT12" s="17">
        <v>11</v>
      </c>
      <c r="YU12" s="17">
        <v>0.4</v>
      </c>
      <c r="YV12" s="17">
        <v>21.1</v>
      </c>
      <c r="YW12" s="17">
        <v>19</v>
      </c>
      <c r="YX12" s="17">
        <v>19</v>
      </c>
      <c r="YY12" s="17">
        <v>2.1</v>
      </c>
    </row>
    <row r="13" spans="1:675" ht="24" customHeight="1" x14ac:dyDescent="0.25">
      <c r="A13" s="1"/>
      <c r="B13" s="16" t="s">
        <v>42</v>
      </c>
      <c r="C13" s="16" t="s">
        <v>744</v>
      </c>
      <c r="D13" s="17">
        <v>202.1</v>
      </c>
      <c r="E13" s="17">
        <v>203.40136000000001</v>
      </c>
      <c r="F13" s="17">
        <v>203.40136000000001</v>
      </c>
      <c r="G13" s="17">
        <v>-1.3013600000000001</v>
      </c>
      <c r="H13" s="17">
        <v>658.1</v>
      </c>
      <c r="I13" s="17">
        <v>650</v>
      </c>
      <c r="J13" s="17">
        <v>629.77272000000005</v>
      </c>
      <c r="K13" s="17">
        <v>28.327279999999998</v>
      </c>
      <c r="L13" s="17">
        <v>213.6</v>
      </c>
      <c r="M13" s="17">
        <v>211.66204999999999</v>
      </c>
      <c r="N13" s="17">
        <v>205.07535999999999</v>
      </c>
      <c r="O13" s="17">
        <v>8.5246399999999998</v>
      </c>
      <c r="P13" s="17">
        <v>7.7</v>
      </c>
      <c r="Q13" s="17">
        <v>8.8258700000000001</v>
      </c>
      <c r="R13" s="17">
        <v>8.8258700000000001</v>
      </c>
      <c r="S13" s="17">
        <v>-1.1258699999999999</v>
      </c>
      <c r="T13" s="17">
        <v>7.6</v>
      </c>
      <c r="U13" s="17">
        <v>8.5166900000000005</v>
      </c>
      <c r="V13" s="17">
        <v>8.5166900000000005</v>
      </c>
      <c r="W13" s="17">
        <v>-0.91669</v>
      </c>
      <c r="X13" s="17">
        <v>88.9</v>
      </c>
      <c r="Y13" s="17">
        <v>91.867829999999998</v>
      </c>
      <c r="Z13" s="17">
        <v>91.867829999999998</v>
      </c>
      <c r="AA13" s="17">
        <v>-2.9678300000000002</v>
      </c>
      <c r="AB13" s="17">
        <v>236.6</v>
      </c>
      <c r="AC13" s="17">
        <v>242</v>
      </c>
      <c r="AD13" s="17">
        <v>242</v>
      </c>
      <c r="AE13" s="17">
        <v>-5.4</v>
      </c>
      <c r="AF13" s="17"/>
      <c r="AG13" s="17"/>
      <c r="AH13" s="17">
        <v>27.80639</v>
      </c>
      <c r="AI13" s="17">
        <v>-27.80639</v>
      </c>
      <c r="AJ13" s="17">
        <v>58</v>
      </c>
      <c r="AK13" s="17"/>
      <c r="AL13" s="17"/>
      <c r="AM13" s="17">
        <v>58</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581.20000000000005</v>
      </c>
      <c r="BM13" s="17">
        <v>582.50599999999997</v>
      </c>
      <c r="BN13" s="17">
        <v>582.50599999999997</v>
      </c>
      <c r="BO13" s="17">
        <v>-1.306</v>
      </c>
      <c r="BP13" s="17">
        <v>10.5</v>
      </c>
      <c r="BQ13" s="17">
        <v>10.52094</v>
      </c>
      <c r="BR13" s="17">
        <v>10.52094</v>
      </c>
      <c r="BS13" s="17">
        <v>-2.094E-2</v>
      </c>
      <c r="BT13" s="17">
        <v>14</v>
      </c>
      <c r="BU13" s="17"/>
      <c r="BV13" s="17">
        <v>17.629960000000001</v>
      </c>
      <c r="BW13" s="17">
        <v>-3.6299600000000001</v>
      </c>
      <c r="BX13" s="17"/>
      <c r="BY13" s="17"/>
      <c r="BZ13" s="17"/>
      <c r="CA13" s="17">
        <v>0</v>
      </c>
      <c r="CB13" s="17"/>
      <c r="CC13" s="17"/>
      <c r="CD13" s="17"/>
      <c r="CE13" s="17">
        <v>0</v>
      </c>
      <c r="CF13" s="17"/>
      <c r="CG13" s="17"/>
      <c r="CH13" s="17"/>
      <c r="CI13" s="17">
        <v>0</v>
      </c>
      <c r="CJ13" s="17">
        <v>160.19999999999999</v>
      </c>
      <c r="CK13" s="17">
        <v>164.06706</v>
      </c>
      <c r="CL13" s="17">
        <v>164.06706</v>
      </c>
      <c r="CM13" s="17">
        <v>-3.8670599999999999</v>
      </c>
      <c r="CN13" s="17">
        <v>10</v>
      </c>
      <c r="CO13" s="17">
        <v>9.34633</v>
      </c>
      <c r="CP13" s="17">
        <v>9.34633</v>
      </c>
      <c r="CQ13" s="17">
        <v>0.65366999999999997</v>
      </c>
      <c r="CR13" s="17">
        <v>6.3</v>
      </c>
      <c r="CS13" s="17">
        <v>5.1303200000000002</v>
      </c>
      <c r="CT13" s="17">
        <v>5.1303200000000002</v>
      </c>
      <c r="CU13" s="17">
        <v>1.1696800000000001</v>
      </c>
      <c r="CV13" s="17"/>
      <c r="CW13" s="17"/>
      <c r="CX13" s="17"/>
      <c r="CY13" s="17">
        <v>0</v>
      </c>
      <c r="CZ13" s="17">
        <v>6.2</v>
      </c>
      <c r="DA13" s="17">
        <v>6.8787000000000003</v>
      </c>
      <c r="DB13" s="17">
        <v>4.6603199999999996</v>
      </c>
      <c r="DC13" s="17">
        <v>1.5396799999999999</v>
      </c>
      <c r="DD13" s="17"/>
      <c r="DE13" s="17"/>
      <c r="DF13" s="17"/>
      <c r="DG13" s="17">
        <v>0</v>
      </c>
      <c r="DH13" s="17">
        <v>100.5</v>
      </c>
      <c r="DI13" s="17">
        <v>80.016080000000002</v>
      </c>
      <c r="DJ13" s="17">
        <v>36.895600000000002</v>
      </c>
      <c r="DK13" s="17">
        <v>63.604399999999998</v>
      </c>
      <c r="DL13" s="17"/>
      <c r="DM13" s="17"/>
      <c r="DN13" s="17"/>
      <c r="DO13" s="17">
        <v>0</v>
      </c>
      <c r="DP13" s="17">
        <v>0</v>
      </c>
      <c r="DQ13" s="17"/>
      <c r="DR13" s="17"/>
      <c r="DS13" s="17">
        <v>0</v>
      </c>
      <c r="DT13" s="17">
        <v>0</v>
      </c>
      <c r="DU13" s="17"/>
      <c r="DV13" s="17"/>
      <c r="DW13" s="17">
        <v>0</v>
      </c>
      <c r="DX13" s="17">
        <v>0</v>
      </c>
      <c r="DY13" s="17"/>
      <c r="DZ13" s="17"/>
      <c r="EA13" s="17">
        <v>0</v>
      </c>
      <c r="EB13" s="17">
        <v>110.3</v>
      </c>
      <c r="EC13" s="17">
        <v>112.46647</v>
      </c>
      <c r="ED13" s="17">
        <v>112.46647</v>
      </c>
      <c r="EE13" s="17">
        <v>-2.1664699999999999</v>
      </c>
      <c r="EF13" s="17">
        <v>183.3</v>
      </c>
      <c r="EG13" s="17">
        <v>177.92425</v>
      </c>
      <c r="EH13" s="17">
        <v>177.92424</v>
      </c>
      <c r="EI13" s="17">
        <v>5.3757599999999996</v>
      </c>
      <c r="EJ13" s="17">
        <v>0</v>
      </c>
      <c r="EK13" s="17"/>
      <c r="EL13" s="17"/>
      <c r="EM13" s="17">
        <v>0</v>
      </c>
      <c r="EN13" s="17">
        <v>0</v>
      </c>
      <c r="EO13" s="17"/>
      <c r="EP13" s="17"/>
      <c r="EQ13" s="17">
        <v>0</v>
      </c>
      <c r="ER13" s="17">
        <v>0</v>
      </c>
      <c r="ES13" s="17"/>
      <c r="ET13" s="17"/>
      <c r="EU13" s="17">
        <v>0</v>
      </c>
      <c r="EV13" s="17">
        <v>6.5</v>
      </c>
      <c r="EW13" s="17">
        <v>6.39</v>
      </c>
      <c r="EX13" s="17">
        <v>6.39</v>
      </c>
      <c r="EY13" s="17">
        <v>0.11</v>
      </c>
      <c r="EZ13" s="17">
        <v>380.6</v>
      </c>
      <c r="FA13" s="17">
        <v>360</v>
      </c>
      <c r="FB13" s="17">
        <v>360</v>
      </c>
      <c r="FC13" s="17">
        <v>20.6</v>
      </c>
      <c r="FD13" s="17">
        <v>82</v>
      </c>
      <c r="FE13" s="17">
        <v>81.635570000000001</v>
      </c>
      <c r="FF13" s="17">
        <v>81.635570000000001</v>
      </c>
      <c r="FG13" s="17">
        <v>0.36442999999999998</v>
      </c>
      <c r="FH13" s="17">
        <v>153.4</v>
      </c>
      <c r="FI13" s="17">
        <v>151.36251999999999</v>
      </c>
      <c r="FJ13" s="17">
        <v>151.36251999999999</v>
      </c>
      <c r="FK13" s="17">
        <v>2.03748</v>
      </c>
      <c r="FL13" s="17">
        <v>42.1</v>
      </c>
      <c r="FM13" s="17">
        <v>41.89893</v>
      </c>
      <c r="FN13" s="17">
        <v>41.89893</v>
      </c>
      <c r="FO13" s="17">
        <v>0.20107</v>
      </c>
      <c r="FP13" s="17">
        <v>18.600000000000001</v>
      </c>
      <c r="FQ13" s="17">
        <v>19.21088</v>
      </c>
      <c r="FR13" s="17">
        <v>19.21088</v>
      </c>
      <c r="FS13" s="17">
        <v>-0.61087999999999998</v>
      </c>
      <c r="FT13" s="17">
        <v>18.899999999999999</v>
      </c>
      <c r="FU13" s="17">
        <v>18.367349999999998</v>
      </c>
      <c r="FV13" s="17">
        <v>18.367349999999998</v>
      </c>
      <c r="FW13" s="17">
        <v>0.53264999999999996</v>
      </c>
      <c r="FX13" s="17">
        <v>91</v>
      </c>
      <c r="FY13" s="17">
        <v>87.773570000000007</v>
      </c>
      <c r="FZ13" s="17">
        <v>87.773570000000007</v>
      </c>
      <c r="GA13" s="17">
        <v>3.2264300000000001</v>
      </c>
      <c r="GB13" s="17">
        <v>40.299999999999997</v>
      </c>
      <c r="GC13" s="17">
        <v>68.589079999999996</v>
      </c>
      <c r="GD13" s="17">
        <v>69.930000000000007</v>
      </c>
      <c r="GE13" s="17">
        <v>-29.63</v>
      </c>
      <c r="GF13" s="17">
        <v>59.6</v>
      </c>
      <c r="GG13" s="17">
        <v>68.589079999999996</v>
      </c>
      <c r="GH13" s="17">
        <v>69.930000000000007</v>
      </c>
      <c r="GI13" s="17">
        <v>-10.33</v>
      </c>
      <c r="GJ13" s="17">
        <v>103.3</v>
      </c>
      <c r="GK13" s="17">
        <v>68.795060000000007</v>
      </c>
      <c r="GL13" s="17">
        <v>70.14</v>
      </c>
      <c r="GM13" s="17">
        <v>33.159999999999997</v>
      </c>
      <c r="GN13" s="17">
        <v>110.4</v>
      </c>
      <c r="GO13" s="17">
        <v>110.48202000000001</v>
      </c>
      <c r="GP13" s="17">
        <v>110.48202000000001</v>
      </c>
      <c r="GQ13" s="17">
        <v>-8.2019999999999996E-2</v>
      </c>
      <c r="GR13" s="17">
        <v>46.3</v>
      </c>
      <c r="GS13" s="17">
        <v>47.082599999999999</v>
      </c>
      <c r="GT13" s="17">
        <v>47.082599999999999</v>
      </c>
      <c r="GU13" s="17">
        <v>-0.78259999999999996</v>
      </c>
      <c r="GV13" s="17">
        <v>38.9</v>
      </c>
      <c r="GW13" s="17"/>
      <c r="GX13" s="17">
        <v>38.272109999999998</v>
      </c>
      <c r="GY13" s="17">
        <v>0.62788999999999995</v>
      </c>
      <c r="GZ13" s="17">
        <v>3.8</v>
      </c>
      <c r="HA13" s="17"/>
      <c r="HB13" s="17"/>
      <c r="HC13" s="17">
        <v>3.8</v>
      </c>
      <c r="HD13" s="17">
        <v>27.1</v>
      </c>
      <c r="HE13" s="17">
        <v>29.963159999999998</v>
      </c>
      <c r="HF13" s="17">
        <v>29.963159999999998</v>
      </c>
      <c r="HG13" s="17">
        <v>-2.8631600000000001</v>
      </c>
      <c r="HH13" s="17">
        <v>171.6</v>
      </c>
      <c r="HI13" s="17">
        <v>172.35792000000001</v>
      </c>
      <c r="HJ13" s="17">
        <v>172.35792000000001</v>
      </c>
      <c r="HK13" s="17">
        <v>-0.75792000000000004</v>
      </c>
      <c r="HL13" s="17"/>
      <c r="HM13" s="17"/>
      <c r="HN13" s="17"/>
      <c r="HO13" s="17">
        <v>0</v>
      </c>
      <c r="HP13" s="17"/>
      <c r="HQ13" s="17"/>
      <c r="HR13" s="17"/>
      <c r="HS13" s="17">
        <v>0</v>
      </c>
      <c r="HT13" s="17">
        <v>80.400000000000006</v>
      </c>
      <c r="HU13" s="17">
        <v>87.153989999999993</v>
      </c>
      <c r="HV13" s="17">
        <v>93.303539999999998</v>
      </c>
      <c r="HW13" s="17">
        <v>-12.90354</v>
      </c>
      <c r="HX13" s="17"/>
      <c r="HY13" s="17"/>
      <c r="HZ13" s="17"/>
      <c r="IA13" s="17">
        <v>0</v>
      </c>
      <c r="IB13" s="17">
        <v>0</v>
      </c>
      <c r="IC13" s="17"/>
      <c r="ID13" s="17"/>
      <c r="IE13" s="17">
        <v>0</v>
      </c>
      <c r="IF13" s="17">
        <v>43.7</v>
      </c>
      <c r="IG13" s="17">
        <v>45.265309999999999</v>
      </c>
      <c r="IH13" s="17">
        <v>45.265309999999999</v>
      </c>
      <c r="II13" s="17">
        <v>-1.56531</v>
      </c>
      <c r="IJ13" s="17">
        <v>0</v>
      </c>
      <c r="IK13" s="17"/>
      <c r="IL13" s="17"/>
      <c r="IM13" s="17">
        <v>0</v>
      </c>
      <c r="IN13" s="17">
        <v>0</v>
      </c>
      <c r="IO13" s="17"/>
      <c r="IP13" s="17"/>
      <c r="IQ13" s="17">
        <v>0</v>
      </c>
      <c r="IR13" s="17"/>
      <c r="IS13" s="17"/>
      <c r="IT13" s="17"/>
      <c r="IU13" s="17">
        <v>0</v>
      </c>
      <c r="IV13" s="17">
        <v>132.9</v>
      </c>
      <c r="IW13" s="17">
        <v>136.69067999999999</v>
      </c>
      <c r="IX13" s="17">
        <v>136.69067999999999</v>
      </c>
      <c r="IY13" s="17">
        <v>-3.79068</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194.7</v>
      </c>
      <c r="JY13" s="17">
        <v>200.67499000000001</v>
      </c>
      <c r="JZ13" s="17">
        <v>200.67499000000001</v>
      </c>
      <c r="KA13" s="17">
        <v>-5.97499</v>
      </c>
      <c r="KB13" s="17">
        <v>196.3</v>
      </c>
      <c r="KC13" s="17">
        <v>200.3066</v>
      </c>
      <c r="KD13" s="17">
        <v>200.3066</v>
      </c>
      <c r="KE13" s="17">
        <v>-4.0065999999999997</v>
      </c>
      <c r="KF13" s="17">
        <v>0</v>
      </c>
      <c r="KG13" s="17">
        <v>175.20639</v>
      </c>
      <c r="KH13" s="17">
        <v>200.18467000000001</v>
      </c>
      <c r="KI13" s="17">
        <v>-200.18467000000001</v>
      </c>
      <c r="KJ13" s="17">
        <v>0</v>
      </c>
      <c r="KK13" s="17"/>
      <c r="KL13" s="17"/>
      <c r="KM13" s="17">
        <v>0</v>
      </c>
      <c r="KN13" s="17"/>
      <c r="KO13" s="17"/>
      <c r="KP13" s="17"/>
      <c r="KQ13" s="17">
        <v>0</v>
      </c>
      <c r="KR13" s="17">
        <v>0</v>
      </c>
      <c r="KS13" s="17"/>
      <c r="KT13" s="17"/>
      <c r="KU13" s="17">
        <v>0</v>
      </c>
      <c r="KV13" s="17">
        <v>4.5</v>
      </c>
      <c r="KW13" s="17">
        <v>4.7853599999999998</v>
      </c>
      <c r="KX13" s="17">
        <v>4.7853500000000002</v>
      </c>
      <c r="KY13" s="17">
        <v>-0.28534999999999999</v>
      </c>
      <c r="KZ13" s="17">
        <v>252.3</v>
      </c>
      <c r="LA13" s="17">
        <v>249.55296000000001</v>
      </c>
      <c r="LB13" s="17">
        <v>249.55296999999999</v>
      </c>
      <c r="LC13" s="17">
        <v>2.7470300000000001</v>
      </c>
      <c r="LD13" s="17">
        <v>133.30000000000001</v>
      </c>
      <c r="LE13" s="17">
        <v>133.16031000000001</v>
      </c>
      <c r="LF13" s="17">
        <v>133.16031000000001</v>
      </c>
      <c r="LG13" s="17">
        <v>0.13969000000000001</v>
      </c>
      <c r="LH13" s="17">
        <v>65</v>
      </c>
      <c r="LI13" s="17">
        <v>67.199219999999997</v>
      </c>
      <c r="LJ13" s="17">
        <v>67.199219999999997</v>
      </c>
      <c r="LK13" s="17">
        <v>-2.19922</v>
      </c>
      <c r="LL13" s="17">
        <v>77.8</v>
      </c>
      <c r="LM13" s="17">
        <v>78.567999999999998</v>
      </c>
      <c r="LN13" s="17">
        <v>78.567999999999998</v>
      </c>
      <c r="LO13" s="17">
        <v>-0.76800000000000002</v>
      </c>
      <c r="LP13" s="17">
        <v>31.2</v>
      </c>
      <c r="LQ13" s="17">
        <v>29.980560000000001</v>
      </c>
      <c r="LR13" s="17">
        <v>29.980560000000001</v>
      </c>
      <c r="LS13" s="17">
        <v>1.2194400000000001</v>
      </c>
      <c r="LT13" s="17">
        <v>0</v>
      </c>
      <c r="LU13" s="17"/>
      <c r="LV13" s="17"/>
      <c r="LW13" s="17">
        <v>0</v>
      </c>
      <c r="LX13" s="17">
        <v>0</v>
      </c>
      <c r="LY13" s="17"/>
      <c r="LZ13" s="17"/>
      <c r="MA13" s="17">
        <v>0</v>
      </c>
      <c r="MB13" s="17">
        <v>0</v>
      </c>
      <c r="MC13" s="17"/>
      <c r="MD13" s="17"/>
      <c r="ME13" s="17">
        <v>0</v>
      </c>
      <c r="MF13" s="17">
        <v>139.30000000000001</v>
      </c>
      <c r="MG13" s="17"/>
      <c r="MH13" s="17">
        <v>136.26948999999999</v>
      </c>
      <c r="MI13" s="17">
        <v>3.03051</v>
      </c>
      <c r="MJ13" s="17"/>
      <c r="MK13" s="17"/>
      <c r="ML13" s="17"/>
      <c r="MM13" s="17">
        <v>0</v>
      </c>
      <c r="MN13" s="17"/>
      <c r="MO13" s="17"/>
      <c r="MP13" s="17"/>
      <c r="MQ13" s="17">
        <v>0</v>
      </c>
      <c r="MR13" s="17"/>
      <c r="MS13" s="17"/>
      <c r="MT13" s="17"/>
      <c r="MU13" s="17">
        <v>0</v>
      </c>
      <c r="MV13" s="17">
        <v>94.6</v>
      </c>
      <c r="MW13" s="17"/>
      <c r="MX13" s="17"/>
      <c r="MY13" s="17">
        <v>94.6</v>
      </c>
      <c r="MZ13" s="17">
        <v>0</v>
      </c>
      <c r="NA13" s="17"/>
      <c r="NB13" s="17"/>
      <c r="NC13" s="17">
        <v>0</v>
      </c>
      <c r="ND13" s="17">
        <v>0</v>
      </c>
      <c r="NE13" s="17"/>
      <c r="NF13" s="17"/>
      <c r="NG13" s="17">
        <v>0</v>
      </c>
      <c r="NH13" s="17">
        <v>0</v>
      </c>
      <c r="NI13" s="17"/>
      <c r="NJ13" s="17"/>
      <c r="NK13" s="17">
        <v>0</v>
      </c>
      <c r="NL13" s="17"/>
      <c r="NM13" s="17"/>
      <c r="NN13" s="17"/>
      <c r="NO13" s="17">
        <v>0</v>
      </c>
      <c r="NP13" s="17"/>
      <c r="NQ13" s="17"/>
      <c r="NR13" s="17"/>
      <c r="NS13" s="17">
        <v>0</v>
      </c>
      <c r="NT13" s="17">
        <v>0</v>
      </c>
      <c r="NU13" s="17"/>
      <c r="NV13" s="17">
        <v>6.9255000000000004</v>
      </c>
      <c r="NW13" s="17">
        <v>-6.9255000000000004</v>
      </c>
      <c r="NX13" s="17">
        <v>9.1</v>
      </c>
      <c r="NY13" s="17">
        <v>3.6327500000000001</v>
      </c>
      <c r="NZ13" s="17">
        <v>3.6327500000000001</v>
      </c>
      <c r="OA13" s="17">
        <v>5.4672499999999999</v>
      </c>
      <c r="OB13" s="17">
        <v>20.3</v>
      </c>
      <c r="OC13" s="17">
        <v>20</v>
      </c>
      <c r="OD13" s="17">
        <v>17.492709999999999</v>
      </c>
      <c r="OE13" s="17">
        <v>2.8072900000000001</v>
      </c>
      <c r="OF13" s="17">
        <v>0</v>
      </c>
      <c r="OG13" s="17"/>
      <c r="OH13" s="17"/>
      <c r="OI13" s="17">
        <v>0</v>
      </c>
      <c r="OJ13" s="17">
        <v>32.200000000000003</v>
      </c>
      <c r="OK13" s="17">
        <v>23.87</v>
      </c>
      <c r="OL13" s="17">
        <v>23.872</v>
      </c>
      <c r="OM13" s="17">
        <v>8.3279999999999994</v>
      </c>
      <c r="ON13" s="17">
        <v>0</v>
      </c>
      <c r="OO13" s="17"/>
      <c r="OP13" s="17"/>
      <c r="OQ13" s="17">
        <v>0</v>
      </c>
      <c r="OR13" s="17">
        <v>8.1</v>
      </c>
      <c r="OS13" s="17">
        <v>7.63</v>
      </c>
      <c r="OT13" s="17">
        <v>7.63</v>
      </c>
      <c r="OU13" s="17">
        <v>0.47</v>
      </c>
      <c r="OV13" s="17">
        <v>0</v>
      </c>
      <c r="OW13" s="17"/>
      <c r="OX13" s="17"/>
      <c r="OY13" s="17">
        <v>0</v>
      </c>
      <c r="OZ13" s="17">
        <v>20.3</v>
      </c>
      <c r="PA13" s="17">
        <v>20.456230000000001</v>
      </c>
      <c r="PB13" s="17">
        <v>20.456230000000001</v>
      </c>
      <c r="PC13" s="17">
        <v>-0.15623000000000001</v>
      </c>
      <c r="PD13" s="17">
        <v>10</v>
      </c>
      <c r="PE13" s="17">
        <v>9.9830000000000005</v>
      </c>
      <c r="PF13" s="17">
        <v>9.9830000000000005</v>
      </c>
      <c r="PG13" s="17">
        <v>1.7000000000000001E-2</v>
      </c>
      <c r="PH13" s="17">
        <v>5.4</v>
      </c>
      <c r="PI13" s="17">
        <v>5.67</v>
      </c>
      <c r="PJ13" s="17">
        <v>5.67</v>
      </c>
      <c r="PK13" s="17">
        <v>-0.27</v>
      </c>
      <c r="PL13" s="17">
        <v>0</v>
      </c>
      <c r="PM13" s="17"/>
      <c r="PN13" s="17"/>
      <c r="PO13" s="17">
        <v>0</v>
      </c>
      <c r="PP13" s="17">
        <v>0</v>
      </c>
      <c r="PQ13" s="17"/>
      <c r="PR13" s="17"/>
      <c r="PS13" s="17">
        <v>0</v>
      </c>
      <c r="PT13" s="17">
        <v>2.2000000000000002</v>
      </c>
      <c r="PU13" s="17">
        <v>2</v>
      </c>
      <c r="PV13" s="17">
        <v>2</v>
      </c>
      <c r="PW13" s="17">
        <v>0.2</v>
      </c>
      <c r="PX13" s="17">
        <v>1.7</v>
      </c>
      <c r="PY13" s="17">
        <v>3.15</v>
      </c>
      <c r="PZ13" s="17">
        <v>3.15</v>
      </c>
      <c r="QA13" s="17">
        <v>-1.45</v>
      </c>
      <c r="QB13" s="17">
        <v>5.2</v>
      </c>
      <c r="QC13" s="17">
        <v>5</v>
      </c>
      <c r="QD13" s="17">
        <v>5</v>
      </c>
      <c r="QE13" s="17">
        <v>0.2</v>
      </c>
      <c r="QF13" s="17">
        <v>20.3</v>
      </c>
      <c r="QG13" s="17">
        <v>20.422219999999999</v>
      </c>
      <c r="QH13" s="17">
        <v>20.422219999999999</v>
      </c>
      <c r="QI13" s="17">
        <v>-0.12222</v>
      </c>
      <c r="QJ13" s="17">
        <v>16</v>
      </c>
      <c r="QK13" s="17">
        <v>19.436350000000001</v>
      </c>
      <c r="QL13" s="17">
        <v>19.436350000000001</v>
      </c>
      <c r="QM13" s="17">
        <v>-3.43635</v>
      </c>
      <c r="QN13" s="17">
        <v>18.600000000000001</v>
      </c>
      <c r="QO13" s="17">
        <v>17.492709999999999</v>
      </c>
      <c r="QP13" s="17">
        <v>17.492709999999999</v>
      </c>
      <c r="QQ13" s="17">
        <v>1.1072900000000001</v>
      </c>
      <c r="QR13" s="17">
        <v>3.5</v>
      </c>
      <c r="QS13" s="17">
        <v>3.5</v>
      </c>
      <c r="QT13" s="17">
        <v>3.5</v>
      </c>
      <c r="QU13" s="17">
        <v>0</v>
      </c>
      <c r="QV13" s="17">
        <v>18.399999999999999</v>
      </c>
      <c r="QW13" s="17">
        <v>17.881440000000001</v>
      </c>
      <c r="QX13" s="17">
        <v>17.881440000000001</v>
      </c>
      <c r="QY13" s="17">
        <v>0.51856000000000002</v>
      </c>
      <c r="QZ13" s="17">
        <v>0</v>
      </c>
      <c r="RA13" s="17"/>
      <c r="RB13" s="17"/>
      <c r="RC13" s="17">
        <v>0</v>
      </c>
      <c r="RD13" s="17">
        <v>0</v>
      </c>
      <c r="RE13" s="17"/>
      <c r="RF13" s="17"/>
      <c r="RG13" s="17">
        <v>0</v>
      </c>
      <c r="RH13" s="17">
        <v>10.3</v>
      </c>
      <c r="RI13" s="17">
        <v>6</v>
      </c>
      <c r="RJ13" s="17">
        <v>6</v>
      </c>
      <c r="RK13" s="17">
        <v>4.3</v>
      </c>
      <c r="RL13" s="17">
        <v>21.1</v>
      </c>
      <c r="RM13" s="17">
        <v>13.869</v>
      </c>
      <c r="RN13" s="17">
        <v>13.869</v>
      </c>
      <c r="RO13" s="17">
        <v>7.2309999999999999</v>
      </c>
      <c r="RP13" s="17">
        <v>0</v>
      </c>
      <c r="RQ13" s="17"/>
      <c r="RR13" s="17"/>
      <c r="RS13" s="17">
        <v>0</v>
      </c>
      <c r="RT13" s="17">
        <v>3.1</v>
      </c>
      <c r="RU13" s="17">
        <v>3</v>
      </c>
      <c r="RV13" s="17">
        <v>3</v>
      </c>
      <c r="RW13" s="17">
        <v>0.1</v>
      </c>
      <c r="RX13" s="17">
        <v>20.399999999999999</v>
      </c>
      <c r="RY13" s="17">
        <v>19.792000000000002</v>
      </c>
      <c r="RZ13" s="17">
        <v>19.792000000000002</v>
      </c>
      <c r="SA13" s="17">
        <v>0.60799999999999998</v>
      </c>
      <c r="SB13" s="17">
        <v>3.2</v>
      </c>
      <c r="SC13" s="17">
        <v>2</v>
      </c>
      <c r="SD13" s="17">
        <v>2</v>
      </c>
      <c r="SE13" s="17">
        <v>1.2</v>
      </c>
      <c r="SF13" s="17"/>
      <c r="SG13" s="17"/>
      <c r="SH13" s="17">
        <v>0.4</v>
      </c>
      <c r="SI13" s="17">
        <v>-0.4</v>
      </c>
      <c r="SJ13" s="17">
        <v>0</v>
      </c>
      <c r="SK13" s="17"/>
      <c r="SL13" s="17"/>
      <c r="SM13" s="17">
        <v>0</v>
      </c>
      <c r="SN13" s="17">
        <v>19.7</v>
      </c>
      <c r="SO13" s="17">
        <v>20</v>
      </c>
      <c r="SP13" s="17">
        <v>19.1448</v>
      </c>
      <c r="SQ13" s="17">
        <v>0.55520000000000003</v>
      </c>
      <c r="SR13" s="17">
        <v>13.2</v>
      </c>
      <c r="SS13" s="17">
        <v>12.244899999999999</v>
      </c>
      <c r="ST13" s="17">
        <v>12.244899999999999</v>
      </c>
      <c r="SU13" s="17">
        <v>0.95509999999999995</v>
      </c>
      <c r="SV13" s="17">
        <v>20.100000000000001</v>
      </c>
      <c r="SW13" s="17">
        <v>20</v>
      </c>
      <c r="SX13" s="17">
        <v>19.436350000000001</v>
      </c>
      <c r="SY13" s="17">
        <v>0.66364999999999996</v>
      </c>
      <c r="SZ13" s="17">
        <v>20.2</v>
      </c>
      <c r="TA13" s="17">
        <v>20</v>
      </c>
      <c r="TB13" s="17">
        <v>19.436350000000001</v>
      </c>
      <c r="TC13" s="17">
        <v>0.76365000000000005</v>
      </c>
      <c r="TD13" s="17">
        <v>0</v>
      </c>
      <c r="TE13" s="17">
        <v>5</v>
      </c>
      <c r="TF13" s="17">
        <v>5</v>
      </c>
      <c r="TG13" s="17">
        <v>-5</v>
      </c>
      <c r="TH13" s="17">
        <v>8.9</v>
      </c>
      <c r="TI13" s="17">
        <v>28</v>
      </c>
      <c r="TJ13" s="17">
        <v>28</v>
      </c>
      <c r="TK13" s="17">
        <v>-19.100000000000001</v>
      </c>
      <c r="TL13" s="17">
        <v>0</v>
      </c>
      <c r="TM13" s="17"/>
      <c r="TN13" s="17"/>
      <c r="TO13" s="17">
        <v>0</v>
      </c>
      <c r="TP13" s="17">
        <v>15.8</v>
      </c>
      <c r="TQ13" s="17">
        <v>13.46</v>
      </c>
      <c r="TR13" s="17">
        <v>13.46</v>
      </c>
      <c r="TS13" s="17">
        <v>2.34</v>
      </c>
      <c r="TT13" s="17">
        <v>34.6</v>
      </c>
      <c r="TU13" s="17">
        <v>15.51</v>
      </c>
      <c r="TV13" s="17">
        <v>15.51</v>
      </c>
      <c r="TW13" s="17">
        <v>19.09</v>
      </c>
      <c r="TX13" s="17">
        <v>1</v>
      </c>
      <c r="TY13" s="17">
        <v>1.62</v>
      </c>
      <c r="TZ13" s="17">
        <v>1.62</v>
      </c>
      <c r="UA13" s="17">
        <v>-0.62</v>
      </c>
      <c r="UB13" s="17">
        <v>0.2</v>
      </c>
      <c r="UC13" s="17">
        <v>0.73</v>
      </c>
      <c r="UD13" s="17">
        <v>0.73</v>
      </c>
      <c r="UE13" s="17">
        <v>-0.53</v>
      </c>
      <c r="UF13" s="17">
        <v>0</v>
      </c>
      <c r="UG13" s="17"/>
      <c r="UH13" s="17"/>
      <c r="UI13" s="17">
        <v>0</v>
      </c>
      <c r="UJ13" s="17">
        <v>21</v>
      </c>
      <c r="UK13" s="17">
        <v>19.436350000000001</v>
      </c>
      <c r="UL13" s="17">
        <v>19.436350000000001</v>
      </c>
      <c r="UM13" s="17">
        <v>1.56365</v>
      </c>
      <c r="UN13" s="17">
        <v>4.2</v>
      </c>
      <c r="UO13" s="17">
        <v>8</v>
      </c>
      <c r="UP13" s="17">
        <v>8</v>
      </c>
      <c r="UQ13" s="17">
        <v>-3.8</v>
      </c>
      <c r="UR13" s="17">
        <v>6.9080000000000004</v>
      </c>
      <c r="US13" s="17">
        <v>7.2</v>
      </c>
      <c r="UT13" s="17">
        <v>7.2</v>
      </c>
      <c r="UU13" s="17">
        <v>-0.29199999999999998</v>
      </c>
      <c r="UV13" s="17">
        <v>20.399999999999999</v>
      </c>
      <c r="UW13" s="17">
        <v>20</v>
      </c>
      <c r="UX13" s="17">
        <v>19.436350000000001</v>
      </c>
      <c r="UY13" s="17">
        <v>0.96365000000000001</v>
      </c>
      <c r="UZ13" s="17">
        <v>20.399999999999999</v>
      </c>
      <c r="VA13" s="17">
        <v>20</v>
      </c>
      <c r="VB13" s="17">
        <v>19.436350000000001</v>
      </c>
      <c r="VC13" s="17">
        <v>0.96365000000000001</v>
      </c>
      <c r="VD13" s="17">
        <v>20</v>
      </c>
      <c r="VE13" s="17">
        <v>20</v>
      </c>
      <c r="VF13" s="17">
        <v>19.436350000000001</v>
      </c>
      <c r="VG13" s="17">
        <v>0.56364999999999998</v>
      </c>
      <c r="VH13" s="17">
        <v>7.8</v>
      </c>
      <c r="VI13" s="17">
        <v>4.6630000000000003</v>
      </c>
      <c r="VJ13" s="17">
        <v>4.6630000000000003</v>
      </c>
      <c r="VK13" s="17">
        <v>3.137</v>
      </c>
      <c r="VL13" s="17">
        <v>0</v>
      </c>
      <c r="VM13" s="17"/>
      <c r="VN13" s="17"/>
      <c r="VO13" s="17">
        <v>0</v>
      </c>
      <c r="VP13" s="17">
        <v>0</v>
      </c>
      <c r="VQ13" s="17"/>
      <c r="VR13" s="17"/>
      <c r="VS13" s="17">
        <v>0</v>
      </c>
      <c r="VT13" s="17">
        <v>0</v>
      </c>
      <c r="VU13" s="17"/>
      <c r="VV13" s="17"/>
      <c r="VW13" s="17">
        <v>0</v>
      </c>
      <c r="VX13" s="17">
        <v>0.6</v>
      </c>
      <c r="VY13" s="17">
        <v>0.6</v>
      </c>
      <c r="VZ13" s="17">
        <v>0.6</v>
      </c>
      <c r="WA13" s="17">
        <v>0</v>
      </c>
      <c r="WB13" s="17">
        <v>5.6</v>
      </c>
      <c r="WC13" s="17">
        <v>3</v>
      </c>
      <c r="WD13" s="17">
        <v>3</v>
      </c>
      <c r="WE13" s="17">
        <v>2.6</v>
      </c>
      <c r="WF13" s="17">
        <v>4.2</v>
      </c>
      <c r="WG13" s="17">
        <v>0.37</v>
      </c>
      <c r="WH13" s="17">
        <v>0.36699999999999999</v>
      </c>
      <c r="WI13" s="17">
        <v>3.8330000000000002</v>
      </c>
      <c r="WJ13" s="17">
        <v>0</v>
      </c>
      <c r="WK13" s="17"/>
      <c r="WL13" s="17"/>
      <c r="WM13" s="17">
        <v>0</v>
      </c>
      <c r="WN13" s="17">
        <v>4.8</v>
      </c>
      <c r="WO13" s="17">
        <v>4.2</v>
      </c>
      <c r="WP13" s="17">
        <v>4.2</v>
      </c>
      <c r="WQ13" s="17">
        <v>0.6</v>
      </c>
      <c r="WR13" s="17">
        <v>2.4</v>
      </c>
      <c r="WS13" s="17">
        <v>1.2</v>
      </c>
      <c r="WT13" s="17">
        <v>1.2</v>
      </c>
      <c r="WU13" s="17">
        <v>1.2</v>
      </c>
      <c r="WV13" s="17">
        <v>1.1000000000000001</v>
      </c>
      <c r="WW13" s="17">
        <v>1.2</v>
      </c>
      <c r="WX13" s="17">
        <v>1.2</v>
      </c>
      <c r="WY13" s="17">
        <v>-0.1</v>
      </c>
      <c r="WZ13" s="17">
        <v>2.8</v>
      </c>
      <c r="XA13" s="17">
        <v>2.8</v>
      </c>
      <c r="XB13" s="17">
        <v>2.8</v>
      </c>
      <c r="XC13" s="17">
        <v>0</v>
      </c>
      <c r="XD13" s="17">
        <v>0</v>
      </c>
      <c r="XE13" s="17"/>
      <c r="XF13" s="17"/>
      <c r="XG13" s="17">
        <v>0</v>
      </c>
      <c r="XH13" s="17">
        <v>6.2</v>
      </c>
      <c r="XI13" s="17">
        <v>6.4</v>
      </c>
      <c r="XJ13" s="17">
        <v>6.4</v>
      </c>
      <c r="XK13" s="17">
        <v>-0.2</v>
      </c>
      <c r="XL13" s="17">
        <v>20</v>
      </c>
      <c r="XM13" s="17">
        <v>20</v>
      </c>
      <c r="XN13" s="17">
        <v>19.241980000000002</v>
      </c>
      <c r="XO13" s="17">
        <v>0.75802000000000003</v>
      </c>
      <c r="XP13" s="17">
        <v>20</v>
      </c>
      <c r="XQ13" s="17">
        <v>20</v>
      </c>
      <c r="XR13" s="17">
        <v>19.241980000000002</v>
      </c>
      <c r="XS13" s="17">
        <v>0.75802000000000003</v>
      </c>
      <c r="XT13" s="17"/>
      <c r="XU13" s="17"/>
      <c r="XV13" s="17"/>
      <c r="XW13" s="17">
        <v>0</v>
      </c>
      <c r="XX13" s="17">
        <v>44.9</v>
      </c>
      <c r="XY13" s="17">
        <v>37.5</v>
      </c>
      <c r="XZ13" s="17">
        <v>30</v>
      </c>
      <c r="YA13" s="17">
        <v>14.9</v>
      </c>
      <c r="YB13" s="17">
        <v>29.9</v>
      </c>
      <c r="YC13" s="17">
        <v>37.5</v>
      </c>
      <c r="YD13" s="17">
        <v>30</v>
      </c>
      <c r="YE13" s="17">
        <v>-0.1</v>
      </c>
      <c r="YF13" s="17">
        <v>17.5</v>
      </c>
      <c r="YG13" s="17">
        <v>16</v>
      </c>
      <c r="YH13" s="17">
        <v>14</v>
      </c>
      <c r="YI13" s="17">
        <v>3.5</v>
      </c>
      <c r="YJ13" s="17">
        <v>12.9</v>
      </c>
      <c r="YK13" s="17">
        <v>15.635999999999999</v>
      </c>
      <c r="YL13" s="17">
        <v>15.635999999999999</v>
      </c>
      <c r="YM13" s="17">
        <v>-2.7360000000000002</v>
      </c>
      <c r="YN13" s="17">
        <v>7.5</v>
      </c>
      <c r="YO13" s="17">
        <v>6.82</v>
      </c>
      <c r="YP13" s="17">
        <v>6.82</v>
      </c>
      <c r="YQ13" s="17">
        <v>0.68</v>
      </c>
      <c r="YR13" s="17">
        <v>10.7</v>
      </c>
      <c r="YS13" s="17">
        <v>11</v>
      </c>
      <c r="YT13" s="17">
        <v>11</v>
      </c>
      <c r="YU13" s="17">
        <v>-0.3</v>
      </c>
      <c r="YV13" s="17">
        <v>21.2</v>
      </c>
      <c r="YW13" s="17">
        <v>19</v>
      </c>
      <c r="YX13" s="17">
        <v>19</v>
      </c>
      <c r="YY13" s="17">
        <v>2.2000000000000002</v>
      </c>
    </row>
    <row r="14" spans="1:675" ht="24" customHeight="1" x14ac:dyDescent="0.25">
      <c r="A14" s="1"/>
      <c r="B14" s="16" t="s">
        <v>42</v>
      </c>
      <c r="C14" s="16" t="s">
        <v>745</v>
      </c>
      <c r="D14" s="17">
        <v>202.3</v>
      </c>
      <c r="E14" s="17">
        <v>203.40136000000001</v>
      </c>
      <c r="F14" s="17">
        <v>203.40136000000001</v>
      </c>
      <c r="G14" s="17">
        <v>-1.1013599999999999</v>
      </c>
      <c r="H14" s="17">
        <v>657.3</v>
      </c>
      <c r="I14" s="17">
        <v>650</v>
      </c>
      <c r="J14" s="17">
        <v>629.77272000000005</v>
      </c>
      <c r="K14" s="17">
        <v>27.527280000000001</v>
      </c>
      <c r="L14" s="17">
        <v>213.6</v>
      </c>
      <c r="M14" s="17">
        <v>211.66204999999999</v>
      </c>
      <c r="N14" s="17">
        <v>205.07535999999999</v>
      </c>
      <c r="O14" s="17">
        <v>8.5246399999999998</v>
      </c>
      <c r="P14" s="17">
        <v>7.6</v>
      </c>
      <c r="Q14" s="17">
        <v>8.8258700000000001</v>
      </c>
      <c r="R14" s="17">
        <v>8.8258700000000001</v>
      </c>
      <c r="S14" s="17">
        <v>-1.22587</v>
      </c>
      <c r="T14" s="17">
        <v>7.6</v>
      </c>
      <c r="U14" s="17">
        <v>8.5166900000000005</v>
      </c>
      <c r="V14" s="17">
        <v>8.5166900000000005</v>
      </c>
      <c r="W14" s="17">
        <v>-0.91669</v>
      </c>
      <c r="X14" s="17">
        <v>90.6</v>
      </c>
      <c r="Y14" s="17">
        <v>91.867829999999998</v>
      </c>
      <c r="Z14" s="17">
        <v>91.867829999999998</v>
      </c>
      <c r="AA14" s="17">
        <v>-1.26783</v>
      </c>
      <c r="AB14" s="17">
        <v>239.5</v>
      </c>
      <c r="AC14" s="17">
        <v>242</v>
      </c>
      <c r="AD14" s="17">
        <v>242</v>
      </c>
      <c r="AE14" s="17">
        <v>-2.5</v>
      </c>
      <c r="AF14" s="17"/>
      <c r="AG14" s="17"/>
      <c r="AH14" s="17">
        <v>27.80639</v>
      </c>
      <c r="AI14" s="17">
        <v>-27.80639</v>
      </c>
      <c r="AJ14" s="17">
        <v>57.8</v>
      </c>
      <c r="AK14" s="17"/>
      <c r="AL14" s="17"/>
      <c r="AM14" s="17">
        <v>57.8</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580.5</v>
      </c>
      <c r="BM14" s="17">
        <v>582.50599999999997</v>
      </c>
      <c r="BN14" s="17">
        <v>582.50599999999997</v>
      </c>
      <c r="BO14" s="17">
        <v>-2.0059999999999998</v>
      </c>
      <c r="BP14" s="17">
        <v>10.5</v>
      </c>
      <c r="BQ14" s="17">
        <v>10.52094</v>
      </c>
      <c r="BR14" s="17">
        <v>10.52094</v>
      </c>
      <c r="BS14" s="17">
        <v>-2.094E-2</v>
      </c>
      <c r="BT14" s="17">
        <v>13.5</v>
      </c>
      <c r="BU14" s="17"/>
      <c r="BV14" s="17">
        <v>17.629960000000001</v>
      </c>
      <c r="BW14" s="17">
        <v>-4.1299599999999996</v>
      </c>
      <c r="BX14" s="17"/>
      <c r="BY14" s="17"/>
      <c r="BZ14" s="17"/>
      <c r="CA14" s="17">
        <v>0</v>
      </c>
      <c r="CB14" s="17"/>
      <c r="CC14" s="17"/>
      <c r="CD14" s="17"/>
      <c r="CE14" s="17">
        <v>0</v>
      </c>
      <c r="CF14" s="17"/>
      <c r="CG14" s="17"/>
      <c r="CH14" s="17"/>
      <c r="CI14" s="17">
        <v>0</v>
      </c>
      <c r="CJ14" s="17">
        <v>165.2</v>
      </c>
      <c r="CK14" s="17">
        <v>164.06706</v>
      </c>
      <c r="CL14" s="17">
        <v>164.06706</v>
      </c>
      <c r="CM14" s="17">
        <v>1.1329400000000001</v>
      </c>
      <c r="CN14" s="17">
        <v>10.1</v>
      </c>
      <c r="CO14" s="17">
        <v>9.34633</v>
      </c>
      <c r="CP14" s="17">
        <v>9.34633</v>
      </c>
      <c r="CQ14" s="17">
        <v>0.75366999999999995</v>
      </c>
      <c r="CR14" s="17">
        <v>6.3</v>
      </c>
      <c r="CS14" s="17">
        <v>5.1303200000000002</v>
      </c>
      <c r="CT14" s="17">
        <v>5.1303200000000002</v>
      </c>
      <c r="CU14" s="17">
        <v>1.1696800000000001</v>
      </c>
      <c r="CV14" s="17"/>
      <c r="CW14" s="17"/>
      <c r="CX14" s="17"/>
      <c r="CY14" s="17">
        <v>0</v>
      </c>
      <c r="CZ14" s="17">
        <v>6.2</v>
      </c>
      <c r="DA14" s="17">
        <v>6.8787000000000003</v>
      </c>
      <c r="DB14" s="17">
        <v>4.6603199999999996</v>
      </c>
      <c r="DC14" s="17">
        <v>1.5396799999999999</v>
      </c>
      <c r="DD14" s="17"/>
      <c r="DE14" s="17"/>
      <c r="DF14" s="17"/>
      <c r="DG14" s="17">
        <v>0</v>
      </c>
      <c r="DH14" s="17">
        <v>100.2</v>
      </c>
      <c r="DI14" s="17">
        <v>80.016080000000002</v>
      </c>
      <c r="DJ14" s="17">
        <v>21.99051</v>
      </c>
      <c r="DK14" s="17">
        <v>78.209490000000002</v>
      </c>
      <c r="DL14" s="17"/>
      <c r="DM14" s="17"/>
      <c r="DN14" s="17"/>
      <c r="DO14" s="17">
        <v>0</v>
      </c>
      <c r="DP14" s="17">
        <v>0</v>
      </c>
      <c r="DQ14" s="17"/>
      <c r="DR14" s="17"/>
      <c r="DS14" s="17">
        <v>0</v>
      </c>
      <c r="DT14" s="17">
        <v>0</v>
      </c>
      <c r="DU14" s="17"/>
      <c r="DV14" s="17"/>
      <c r="DW14" s="17">
        <v>0</v>
      </c>
      <c r="DX14" s="17">
        <v>0</v>
      </c>
      <c r="DY14" s="17"/>
      <c r="DZ14" s="17"/>
      <c r="EA14" s="17">
        <v>0</v>
      </c>
      <c r="EB14" s="17">
        <v>110.3</v>
      </c>
      <c r="EC14" s="17">
        <v>112.46647</v>
      </c>
      <c r="ED14" s="17">
        <v>112.46647</v>
      </c>
      <c r="EE14" s="17">
        <v>-2.1664699999999999</v>
      </c>
      <c r="EF14" s="17">
        <v>181.5</v>
      </c>
      <c r="EG14" s="17">
        <v>177.92424</v>
      </c>
      <c r="EH14" s="17">
        <v>177.92424</v>
      </c>
      <c r="EI14" s="17">
        <v>3.5757599999999998</v>
      </c>
      <c r="EJ14" s="17">
        <v>0</v>
      </c>
      <c r="EK14" s="17"/>
      <c r="EL14" s="17"/>
      <c r="EM14" s="17">
        <v>0</v>
      </c>
      <c r="EN14" s="17">
        <v>0</v>
      </c>
      <c r="EO14" s="17"/>
      <c r="EP14" s="17"/>
      <c r="EQ14" s="17">
        <v>0</v>
      </c>
      <c r="ER14" s="17">
        <v>0</v>
      </c>
      <c r="ES14" s="17"/>
      <c r="ET14" s="17"/>
      <c r="EU14" s="17">
        <v>0</v>
      </c>
      <c r="EV14" s="17">
        <v>6.5</v>
      </c>
      <c r="EW14" s="17">
        <v>6.39</v>
      </c>
      <c r="EX14" s="17">
        <v>6.39</v>
      </c>
      <c r="EY14" s="17">
        <v>0.11</v>
      </c>
      <c r="EZ14" s="17">
        <v>367.2</v>
      </c>
      <c r="FA14" s="17">
        <v>360</v>
      </c>
      <c r="FB14" s="17">
        <v>360</v>
      </c>
      <c r="FC14" s="17">
        <v>7.2</v>
      </c>
      <c r="FD14" s="17">
        <v>82</v>
      </c>
      <c r="FE14" s="17">
        <v>81.635570000000001</v>
      </c>
      <c r="FF14" s="17">
        <v>81.635570000000001</v>
      </c>
      <c r="FG14" s="17">
        <v>0.36442999999999998</v>
      </c>
      <c r="FH14" s="17">
        <v>153.30000000000001</v>
      </c>
      <c r="FI14" s="17">
        <v>151.36251999999999</v>
      </c>
      <c r="FJ14" s="17">
        <v>151.36251999999999</v>
      </c>
      <c r="FK14" s="17">
        <v>1.9374800000000001</v>
      </c>
      <c r="FL14" s="17">
        <v>42.1</v>
      </c>
      <c r="FM14" s="17">
        <v>41.89893</v>
      </c>
      <c r="FN14" s="17">
        <v>41.89893</v>
      </c>
      <c r="FO14" s="17">
        <v>0.20107</v>
      </c>
      <c r="FP14" s="17">
        <v>16.399999999999999</v>
      </c>
      <c r="FQ14" s="17">
        <v>19.21088</v>
      </c>
      <c r="FR14" s="17">
        <v>19.21088</v>
      </c>
      <c r="FS14" s="17">
        <v>-2.81088</v>
      </c>
      <c r="FT14" s="17">
        <v>18.899999999999999</v>
      </c>
      <c r="FU14" s="17">
        <v>18.367349999999998</v>
      </c>
      <c r="FV14" s="17">
        <v>18.367349999999998</v>
      </c>
      <c r="FW14" s="17">
        <v>0.53264999999999996</v>
      </c>
      <c r="FX14" s="17">
        <v>90</v>
      </c>
      <c r="FY14" s="17">
        <v>87.773570000000007</v>
      </c>
      <c r="FZ14" s="17">
        <v>87.773570000000007</v>
      </c>
      <c r="GA14" s="17">
        <v>2.2264300000000001</v>
      </c>
      <c r="GB14" s="17">
        <v>40.299999999999997</v>
      </c>
      <c r="GC14" s="17">
        <v>68.589079999999996</v>
      </c>
      <c r="GD14" s="17">
        <v>69.930000000000007</v>
      </c>
      <c r="GE14" s="17">
        <v>-29.63</v>
      </c>
      <c r="GF14" s="17">
        <v>59.3</v>
      </c>
      <c r="GG14" s="17">
        <v>68.589079999999996</v>
      </c>
      <c r="GH14" s="17">
        <v>69.930000000000007</v>
      </c>
      <c r="GI14" s="17">
        <v>-10.63</v>
      </c>
      <c r="GJ14" s="17">
        <v>103.3</v>
      </c>
      <c r="GK14" s="17">
        <v>68.795060000000007</v>
      </c>
      <c r="GL14" s="17">
        <v>70.14</v>
      </c>
      <c r="GM14" s="17">
        <v>33.159999999999997</v>
      </c>
      <c r="GN14" s="17">
        <v>110.4</v>
      </c>
      <c r="GO14" s="17">
        <v>110.48202000000001</v>
      </c>
      <c r="GP14" s="17">
        <v>110.48202000000001</v>
      </c>
      <c r="GQ14" s="17">
        <v>-8.2019999999999996E-2</v>
      </c>
      <c r="GR14" s="17">
        <v>46.1</v>
      </c>
      <c r="GS14" s="17">
        <v>47.082599999999999</v>
      </c>
      <c r="GT14" s="17">
        <v>47.082599999999999</v>
      </c>
      <c r="GU14" s="17">
        <v>-0.98260000000000003</v>
      </c>
      <c r="GV14" s="17">
        <v>0</v>
      </c>
      <c r="GW14" s="17"/>
      <c r="GX14" s="17">
        <v>38.272109999999998</v>
      </c>
      <c r="GY14" s="17">
        <v>-38.272109999999998</v>
      </c>
      <c r="GZ14" s="17">
        <v>3.8</v>
      </c>
      <c r="HA14" s="17"/>
      <c r="HB14" s="17"/>
      <c r="HC14" s="17">
        <v>3.8</v>
      </c>
      <c r="HD14" s="17">
        <v>28.2</v>
      </c>
      <c r="HE14" s="17">
        <v>29.963159999999998</v>
      </c>
      <c r="HF14" s="17">
        <v>29.963159999999998</v>
      </c>
      <c r="HG14" s="17">
        <v>-1.7631600000000001</v>
      </c>
      <c r="HH14" s="17">
        <v>166</v>
      </c>
      <c r="HI14" s="17">
        <v>172.35792000000001</v>
      </c>
      <c r="HJ14" s="17">
        <v>172.35792000000001</v>
      </c>
      <c r="HK14" s="17">
        <v>-6.35792</v>
      </c>
      <c r="HL14" s="17"/>
      <c r="HM14" s="17"/>
      <c r="HN14" s="17"/>
      <c r="HO14" s="17">
        <v>0</v>
      </c>
      <c r="HP14" s="17"/>
      <c r="HQ14" s="17"/>
      <c r="HR14" s="17"/>
      <c r="HS14" s="17">
        <v>0</v>
      </c>
      <c r="HT14" s="17">
        <v>80.400000000000006</v>
      </c>
      <c r="HU14" s="17">
        <v>94.739580000000004</v>
      </c>
      <c r="HV14" s="17">
        <v>94.223100000000002</v>
      </c>
      <c r="HW14" s="17">
        <v>-13.8231</v>
      </c>
      <c r="HX14" s="17"/>
      <c r="HY14" s="17"/>
      <c r="HZ14" s="17"/>
      <c r="IA14" s="17">
        <v>0</v>
      </c>
      <c r="IB14" s="17">
        <v>0</v>
      </c>
      <c r="IC14" s="17"/>
      <c r="ID14" s="17"/>
      <c r="IE14" s="17">
        <v>0</v>
      </c>
      <c r="IF14" s="17">
        <v>43.6</v>
      </c>
      <c r="IG14" s="17">
        <v>45.265309999999999</v>
      </c>
      <c r="IH14" s="17">
        <v>45.265309999999999</v>
      </c>
      <c r="II14" s="17">
        <v>-1.6653100000000001</v>
      </c>
      <c r="IJ14" s="17">
        <v>0</v>
      </c>
      <c r="IK14" s="17"/>
      <c r="IL14" s="17"/>
      <c r="IM14" s="17">
        <v>0</v>
      </c>
      <c r="IN14" s="17">
        <v>0</v>
      </c>
      <c r="IO14" s="17"/>
      <c r="IP14" s="17"/>
      <c r="IQ14" s="17">
        <v>0</v>
      </c>
      <c r="IR14" s="17"/>
      <c r="IS14" s="17"/>
      <c r="IT14" s="17"/>
      <c r="IU14" s="17">
        <v>0</v>
      </c>
      <c r="IV14" s="17">
        <v>132.80000000000001</v>
      </c>
      <c r="IW14" s="17">
        <v>136.69067999999999</v>
      </c>
      <c r="IX14" s="17">
        <v>136.69067999999999</v>
      </c>
      <c r="IY14" s="17">
        <v>-3.8906800000000001</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194.7</v>
      </c>
      <c r="JY14" s="17">
        <v>200.67498000000001</v>
      </c>
      <c r="JZ14" s="17">
        <v>200.67499000000001</v>
      </c>
      <c r="KA14" s="17">
        <v>-5.97499</v>
      </c>
      <c r="KB14" s="17">
        <v>195.9</v>
      </c>
      <c r="KC14" s="17">
        <v>153.66996</v>
      </c>
      <c r="KD14" s="17">
        <v>200.3066</v>
      </c>
      <c r="KE14" s="17">
        <v>-4.4066000000000001</v>
      </c>
      <c r="KF14" s="17">
        <v>0</v>
      </c>
      <c r="KG14" s="17"/>
      <c r="KH14" s="17">
        <v>200.18467000000001</v>
      </c>
      <c r="KI14" s="17">
        <v>-200.18467000000001</v>
      </c>
      <c r="KJ14" s="17">
        <v>0</v>
      </c>
      <c r="KK14" s="17"/>
      <c r="KL14" s="17"/>
      <c r="KM14" s="17">
        <v>0</v>
      </c>
      <c r="KN14" s="17"/>
      <c r="KO14" s="17"/>
      <c r="KP14" s="17"/>
      <c r="KQ14" s="17">
        <v>0</v>
      </c>
      <c r="KR14" s="17">
        <v>0</v>
      </c>
      <c r="KS14" s="17"/>
      <c r="KT14" s="17"/>
      <c r="KU14" s="17">
        <v>0</v>
      </c>
      <c r="KV14" s="17">
        <v>4.5</v>
      </c>
      <c r="KW14" s="17">
        <v>4.7853500000000002</v>
      </c>
      <c r="KX14" s="17">
        <v>4.7853500000000002</v>
      </c>
      <c r="KY14" s="17">
        <v>-0.28534999999999999</v>
      </c>
      <c r="KZ14" s="17">
        <v>241.4</v>
      </c>
      <c r="LA14" s="17">
        <v>250.29544000000001</v>
      </c>
      <c r="LB14" s="17">
        <v>249.55296999999999</v>
      </c>
      <c r="LC14" s="17">
        <v>-8.1529699999999998</v>
      </c>
      <c r="LD14" s="17">
        <v>129.80000000000001</v>
      </c>
      <c r="LE14" s="17">
        <v>133.16031000000001</v>
      </c>
      <c r="LF14" s="17">
        <v>133.16031000000001</v>
      </c>
      <c r="LG14" s="17">
        <v>-3.3603100000000001</v>
      </c>
      <c r="LH14" s="17">
        <v>65</v>
      </c>
      <c r="LI14" s="17">
        <v>67.199219999999997</v>
      </c>
      <c r="LJ14" s="17">
        <v>67.199219999999997</v>
      </c>
      <c r="LK14" s="17">
        <v>-2.19922</v>
      </c>
      <c r="LL14" s="17">
        <v>77.7</v>
      </c>
      <c r="LM14" s="17">
        <v>78.567999999999998</v>
      </c>
      <c r="LN14" s="17">
        <v>78.567999999999998</v>
      </c>
      <c r="LO14" s="17">
        <v>-0.86799999999999999</v>
      </c>
      <c r="LP14" s="17">
        <v>31.2</v>
      </c>
      <c r="LQ14" s="17">
        <v>29.980560000000001</v>
      </c>
      <c r="LR14" s="17">
        <v>29.980560000000001</v>
      </c>
      <c r="LS14" s="17">
        <v>1.2194400000000001</v>
      </c>
      <c r="LT14" s="17">
        <v>0</v>
      </c>
      <c r="LU14" s="17"/>
      <c r="LV14" s="17"/>
      <c r="LW14" s="17">
        <v>0</v>
      </c>
      <c r="LX14" s="17">
        <v>0</v>
      </c>
      <c r="LY14" s="17"/>
      <c r="LZ14" s="17"/>
      <c r="MA14" s="17">
        <v>0</v>
      </c>
      <c r="MB14" s="17">
        <v>0</v>
      </c>
      <c r="MC14" s="17"/>
      <c r="MD14" s="17"/>
      <c r="ME14" s="17">
        <v>0</v>
      </c>
      <c r="MF14" s="17">
        <v>139</v>
      </c>
      <c r="MG14" s="17">
        <v>136.26948999999999</v>
      </c>
      <c r="MH14" s="17">
        <v>136.26948999999999</v>
      </c>
      <c r="MI14" s="17">
        <v>2.7305100000000002</v>
      </c>
      <c r="MJ14" s="17"/>
      <c r="MK14" s="17"/>
      <c r="ML14" s="17"/>
      <c r="MM14" s="17">
        <v>0</v>
      </c>
      <c r="MN14" s="17"/>
      <c r="MO14" s="17"/>
      <c r="MP14" s="17"/>
      <c r="MQ14" s="17">
        <v>0</v>
      </c>
      <c r="MR14" s="17"/>
      <c r="MS14" s="17"/>
      <c r="MT14" s="17"/>
      <c r="MU14" s="17">
        <v>0</v>
      </c>
      <c r="MV14" s="17">
        <v>94.2</v>
      </c>
      <c r="MW14" s="17"/>
      <c r="MX14" s="17"/>
      <c r="MY14" s="17">
        <v>94.2</v>
      </c>
      <c r="MZ14" s="17">
        <v>0</v>
      </c>
      <c r="NA14" s="17"/>
      <c r="NB14" s="17"/>
      <c r="NC14" s="17">
        <v>0</v>
      </c>
      <c r="ND14" s="17">
        <v>0</v>
      </c>
      <c r="NE14" s="17"/>
      <c r="NF14" s="17"/>
      <c r="NG14" s="17">
        <v>0</v>
      </c>
      <c r="NH14" s="17">
        <v>0</v>
      </c>
      <c r="NI14" s="17"/>
      <c r="NJ14" s="17"/>
      <c r="NK14" s="17">
        <v>0</v>
      </c>
      <c r="NL14" s="17"/>
      <c r="NM14" s="17"/>
      <c r="NN14" s="17"/>
      <c r="NO14" s="17">
        <v>0</v>
      </c>
      <c r="NP14" s="17"/>
      <c r="NQ14" s="17"/>
      <c r="NR14" s="17"/>
      <c r="NS14" s="17">
        <v>0</v>
      </c>
      <c r="NT14" s="17">
        <v>0</v>
      </c>
      <c r="NU14" s="17"/>
      <c r="NV14" s="17">
        <v>6.9255000000000004</v>
      </c>
      <c r="NW14" s="17">
        <v>-6.9255000000000004</v>
      </c>
      <c r="NX14" s="17">
        <v>9.1999999999999993</v>
      </c>
      <c r="NY14" s="17">
        <v>9.14</v>
      </c>
      <c r="NZ14" s="17">
        <v>3.6327500000000001</v>
      </c>
      <c r="OA14" s="17">
        <v>5.5672499999999996</v>
      </c>
      <c r="OB14" s="17">
        <v>20.100000000000001</v>
      </c>
      <c r="OC14" s="17">
        <v>20</v>
      </c>
      <c r="OD14" s="17">
        <v>17.492709999999999</v>
      </c>
      <c r="OE14" s="17">
        <v>2.6072899999999999</v>
      </c>
      <c r="OF14" s="17">
        <v>0</v>
      </c>
      <c r="OG14" s="17"/>
      <c r="OH14" s="17"/>
      <c r="OI14" s="17">
        <v>0</v>
      </c>
      <c r="OJ14" s="17">
        <v>25.3</v>
      </c>
      <c r="OK14" s="17">
        <v>38</v>
      </c>
      <c r="OL14" s="17">
        <v>22.288</v>
      </c>
      <c r="OM14" s="17">
        <v>3.012</v>
      </c>
      <c r="ON14" s="17">
        <v>0</v>
      </c>
      <c r="OO14" s="17"/>
      <c r="OP14" s="17"/>
      <c r="OQ14" s="17">
        <v>0</v>
      </c>
      <c r="OR14" s="17">
        <v>5.2</v>
      </c>
      <c r="OS14" s="17">
        <v>7.2839999999999998</v>
      </c>
      <c r="OT14" s="17">
        <v>7.2839999999999998</v>
      </c>
      <c r="OU14" s="17">
        <v>-2.0840000000000001</v>
      </c>
      <c r="OV14" s="17">
        <v>0</v>
      </c>
      <c r="OW14" s="17"/>
      <c r="OX14" s="17"/>
      <c r="OY14" s="17">
        <v>0</v>
      </c>
      <c r="OZ14" s="17">
        <v>20.3</v>
      </c>
      <c r="PA14" s="17">
        <v>20.456230000000001</v>
      </c>
      <c r="PB14" s="17">
        <v>20.456230000000001</v>
      </c>
      <c r="PC14" s="17">
        <v>-0.15623000000000001</v>
      </c>
      <c r="PD14" s="17">
        <v>9.9</v>
      </c>
      <c r="PE14" s="17">
        <v>9.9830000000000005</v>
      </c>
      <c r="PF14" s="17">
        <v>9.9830000000000005</v>
      </c>
      <c r="PG14" s="17">
        <v>-8.3000000000000004E-2</v>
      </c>
      <c r="PH14" s="17">
        <v>5.2</v>
      </c>
      <c r="PI14" s="17">
        <v>5.67</v>
      </c>
      <c r="PJ14" s="17">
        <v>5.67</v>
      </c>
      <c r="PK14" s="17">
        <v>-0.47</v>
      </c>
      <c r="PL14" s="17">
        <v>0</v>
      </c>
      <c r="PM14" s="17"/>
      <c r="PN14" s="17"/>
      <c r="PO14" s="17">
        <v>0</v>
      </c>
      <c r="PP14" s="17">
        <v>0</v>
      </c>
      <c r="PQ14" s="17"/>
      <c r="PR14" s="17"/>
      <c r="PS14" s="17">
        <v>0</v>
      </c>
      <c r="PT14" s="17">
        <v>2.2000000000000002</v>
      </c>
      <c r="PU14" s="17">
        <v>2</v>
      </c>
      <c r="PV14" s="17">
        <v>2</v>
      </c>
      <c r="PW14" s="17">
        <v>0.2</v>
      </c>
      <c r="PX14" s="17">
        <v>1.7</v>
      </c>
      <c r="PY14" s="17">
        <v>3.15</v>
      </c>
      <c r="PZ14" s="17">
        <v>3.15</v>
      </c>
      <c r="QA14" s="17">
        <v>-1.45</v>
      </c>
      <c r="QB14" s="17">
        <v>5.2</v>
      </c>
      <c r="QC14" s="17">
        <v>5</v>
      </c>
      <c r="QD14" s="17">
        <v>5</v>
      </c>
      <c r="QE14" s="17">
        <v>0.2</v>
      </c>
      <c r="QF14" s="17">
        <v>20.3</v>
      </c>
      <c r="QG14" s="17">
        <v>20.422219999999999</v>
      </c>
      <c r="QH14" s="17">
        <v>20.422219999999999</v>
      </c>
      <c r="QI14" s="17">
        <v>-0.12222</v>
      </c>
      <c r="QJ14" s="17">
        <v>16</v>
      </c>
      <c r="QK14" s="17">
        <v>19.436350000000001</v>
      </c>
      <c r="QL14" s="17">
        <v>19.436350000000001</v>
      </c>
      <c r="QM14" s="17">
        <v>-3.43635</v>
      </c>
      <c r="QN14" s="17">
        <v>18.5</v>
      </c>
      <c r="QO14" s="17">
        <v>17.492709999999999</v>
      </c>
      <c r="QP14" s="17">
        <v>17.492709999999999</v>
      </c>
      <c r="QQ14" s="17">
        <v>1.00729</v>
      </c>
      <c r="QR14" s="17">
        <v>3.5</v>
      </c>
      <c r="QS14" s="17">
        <v>3.5</v>
      </c>
      <c r="QT14" s="17">
        <v>3.5</v>
      </c>
      <c r="QU14" s="17">
        <v>0</v>
      </c>
      <c r="QV14" s="17">
        <v>18.399999999999999</v>
      </c>
      <c r="QW14" s="17">
        <v>17.881440000000001</v>
      </c>
      <c r="QX14" s="17">
        <v>17.881440000000001</v>
      </c>
      <c r="QY14" s="17">
        <v>0.51856000000000002</v>
      </c>
      <c r="QZ14" s="17">
        <v>0</v>
      </c>
      <c r="RA14" s="17"/>
      <c r="RB14" s="17"/>
      <c r="RC14" s="17">
        <v>0</v>
      </c>
      <c r="RD14" s="17">
        <v>0</v>
      </c>
      <c r="RE14" s="17"/>
      <c r="RF14" s="17"/>
      <c r="RG14" s="17">
        <v>0</v>
      </c>
      <c r="RH14" s="17">
        <v>10.3</v>
      </c>
      <c r="RI14" s="17">
        <v>8.4</v>
      </c>
      <c r="RJ14" s="17">
        <v>7</v>
      </c>
      <c r="RK14" s="17">
        <v>3.3</v>
      </c>
      <c r="RL14" s="17">
        <v>21</v>
      </c>
      <c r="RM14" s="17">
        <v>21.9</v>
      </c>
      <c r="RN14" s="17">
        <v>13.272</v>
      </c>
      <c r="RO14" s="17">
        <v>7.7279999999999998</v>
      </c>
      <c r="RP14" s="17">
        <v>0</v>
      </c>
      <c r="RQ14" s="17"/>
      <c r="RR14" s="17"/>
      <c r="RS14" s="17">
        <v>0</v>
      </c>
      <c r="RT14" s="17">
        <v>3</v>
      </c>
      <c r="RU14" s="17">
        <v>3</v>
      </c>
      <c r="RV14" s="17">
        <v>3</v>
      </c>
      <c r="RW14" s="17">
        <v>0</v>
      </c>
      <c r="RX14" s="17">
        <v>20.399999999999999</v>
      </c>
      <c r="RY14" s="17">
        <v>19.792000000000002</v>
      </c>
      <c r="RZ14" s="17">
        <v>19.792000000000002</v>
      </c>
      <c r="SA14" s="17">
        <v>0.60799999999999998</v>
      </c>
      <c r="SB14" s="17">
        <v>3.2</v>
      </c>
      <c r="SC14" s="17">
        <v>2</v>
      </c>
      <c r="SD14" s="17">
        <v>2</v>
      </c>
      <c r="SE14" s="17">
        <v>1.2</v>
      </c>
      <c r="SF14" s="17"/>
      <c r="SG14" s="17"/>
      <c r="SH14" s="17">
        <v>0.4</v>
      </c>
      <c r="SI14" s="17">
        <v>-0.4</v>
      </c>
      <c r="SJ14" s="17">
        <v>0</v>
      </c>
      <c r="SK14" s="17"/>
      <c r="SL14" s="17"/>
      <c r="SM14" s="17">
        <v>0</v>
      </c>
      <c r="SN14" s="17">
        <v>19.8</v>
      </c>
      <c r="SO14" s="17">
        <v>20</v>
      </c>
      <c r="SP14" s="17">
        <v>19.1448</v>
      </c>
      <c r="SQ14" s="17">
        <v>0.6552</v>
      </c>
      <c r="SR14" s="17">
        <v>13.1</v>
      </c>
      <c r="SS14" s="17">
        <v>12.244899999999999</v>
      </c>
      <c r="ST14" s="17">
        <v>12.244899999999999</v>
      </c>
      <c r="SU14" s="17">
        <v>0.85509999999999997</v>
      </c>
      <c r="SV14" s="17">
        <v>20.100000000000001</v>
      </c>
      <c r="SW14" s="17">
        <v>20</v>
      </c>
      <c r="SX14" s="17">
        <v>19.436350000000001</v>
      </c>
      <c r="SY14" s="17">
        <v>0.66364999999999996</v>
      </c>
      <c r="SZ14" s="17">
        <v>20.2</v>
      </c>
      <c r="TA14" s="17">
        <v>20</v>
      </c>
      <c r="TB14" s="17">
        <v>19.436350000000001</v>
      </c>
      <c r="TC14" s="17">
        <v>0.76365000000000005</v>
      </c>
      <c r="TD14" s="17">
        <v>0.6</v>
      </c>
      <c r="TE14" s="17">
        <v>1</v>
      </c>
      <c r="TF14" s="17">
        <v>5</v>
      </c>
      <c r="TG14" s="17">
        <v>-4.4000000000000004</v>
      </c>
      <c r="TH14" s="17">
        <v>3.6</v>
      </c>
      <c r="TI14" s="17">
        <v>3.9</v>
      </c>
      <c r="TJ14" s="17">
        <v>28</v>
      </c>
      <c r="TK14" s="17">
        <v>-24.4</v>
      </c>
      <c r="TL14" s="17">
        <v>0</v>
      </c>
      <c r="TM14" s="17"/>
      <c r="TN14" s="17"/>
      <c r="TO14" s="17">
        <v>0</v>
      </c>
      <c r="TP14" s="17">
        <v>18.8</v>
      </c>
      <c r="TQ14" s="17">
        <v>22.9</v>
      </c>
      <c r="TR14" s="17">
        <v>13.46</v>
      </c>
      <c r="TS14" s="17">
        <v>5.34</v>
      </c>
      <c r="TT14" s="17">
        <v>35.799999999999997</v>
      </c>
      <c r="TU14" s="17">
        <v>39</v>
      </c>
      <c r="TV14" s="17">
        <v>15.51</v>
      </c>
      <c r="TW14" s="17">
        <v>20.29</v>
      </c>
      <c r="TX14" s="17">
        <v>0.7</v>
      </c>
      <c r="TY14" s="17">
        <v>0.4</v>
      </c>
      <c r="TZ14" s="17">
        <v>1.62</v>
      </c>
      <c r="UA14" s="17">
        <v>-0.92</v>
      </c>
      <c r="UB14" s="17">
        <v>0.1</v>
      </c>
      <c r="UC14" s="17">
        <v>0.1</v>
      </c>
      <c r="UD14" s="17">
        <v>0.73</v>
      </c>
      <c r="UE14" s="17">
        <v>-0.63</v>
      </c>
      <c r="UF14" s="17">
        <v>0</v>
      </c>
      <c r="UG14" s="17"/>
      <c r="UH14" s="17"/>
      <c r="UI14" s="17">
        <v>0</v>
      </c>
      <c r="UJ14" s="17">
        <v>21</v>
      </c>
      <c r="UK14" s="17">
        <v>19.436350000000001</v>
      </c>
      <c r="UL14" s="17">
        <v>19.436350000000001</v>
      </c>
      <c r="UM14" s="17">
        <v>1.56365</v>
      </c>
      <c r="UN14" s="17">
        <v>4.2</v>
      </c>
      <c r="UO14" s="17">
        <v>8</v>
      </c>
      <c r="UP14" s="17">
        <v>8</v>
      </c>
      <c r="UQ14" s="17">
        <v>-3.8</v>
      </c>
      <c r="UR14" s="17">
        <v>6.9119999999999999</v>
      </c>
      <c r="US14" s="17">
        <v>7.2</v>
      </c>
      <c r="UT14" s="17">
        <v>7.2</v>
      </c>
      <c r="UU14" s="17">
        <v>-0.28799999999999998</v>
      </c>
      <c r="UV14" s="17">
        <v>20.399999999999999</v>
      </c>
      <c r="UW14" s="17">
        <v>20</v>
      </c>
      <c r="UX14" s="17">
        <v>19.436350000000001</v>
      </c>
      <c r="UY14" s="17">
        <v>0.96365000000000001</v>
      </c>
      <c r="UZ14" s="17">
        <v>20.399999999999999</v>
      </c>
      <c r="VA14" s="17">
        <v>20</v>
      </c>
      <c r="VB14" s="17">
        <v>19.436350000000001</v>
      </c>
      <c r="VC14" s="17">
        <v>0.96365000000000001</v>
      </c>
      <c r="VD14" s="17">
        <v>20</v>
      </c>
      <c r="VE14" s="17">
        <v>20</v>
      </c>
      <c r="VF14" s="17">
        <v>19.436350000000001</v>
      </c>
      <c r="VG14" s="17">
        <v>0.56364999999999998</v>
      </c>
      <c r="VH14" s="17">
        <v>4.0999999999999996</v>
      </c>
      <c r="VI14" s="17">
        <v>6.5</v>
      </c>
      <c r="VJ14" s="17">
        <v>4.6470000000000002</v>
      </c>
      <c r="VK14" s="17">
        <v>-0.54700000000000004</v>
      </c>
      <c r="VL14" s="17">
        <v>0</v>
      </c>
      <c r="VM14" s="17"/>
      <c r="VN14" s="17"/>
      <c r="VO14" s="17">
        <v>0</v>
      </c>
      <c r="VP14" s="17">
        <v>0</v>
      </c>
      <c r="VQ14" s="17"/>
      <c r="VR14" s="17"/>
      <c r="VS14" s="17">
        <v>0</v>
      </c>
      <c r="VT14" s="17">
        <v>0</v>
      </c>
      <c r="VU14" s="17"/>
      <c r="VV14" s="17"/>
      <c r="VW14" s="17">
        <v>0</v>
      </c>
      <c r="VX14" s="17">
        <v>0.6</v>
      </c>
      <c r="VY14" s="17">
        <v>0.6</v>
      </c>
      <c r="VZ14" s="17">
        <v>0.6</v>
      </c>
      <c r="WA14" s="17">
        <v>0</v>
      </c>
      <c r="WB14" s="17">
        <v>5.6</v>
      </c>
      <c r="WC14" s="17">
        <v>16</v>
      </c>
      <c r="WD14" s="17">
        <v>3</v>
      </c>
      <c r="WE14" s="17">
        <v>2.6</v>
      </c>
      <c r="WF14" s="17">
        <v>3.6</v>
      </c>
      <c r="WG14" s="17">
        <v>18</v>
      </c>
      <c r="WH14" s="17">
        <v>0.39300000000000002</v>
      </c>
      <c r="WI14" s="17">
        <v>3.2069999999999999</v>
      </c>
      <c r="WJ14" s="17">
        <v>0</v>
      </c>
      <c r="WK14" s="17"/>
      <c r="WL14" s="17"/>
      <c r="WM14" s="17">
        <v>0</v>
      </c>
      <c r="WN14" s="17">
        <v>4.8</v>
      </c>
      <c r="WO14" s="17">
        <v>4.2</v>
      </c>
      <c r="WP14" s="17">
        <v>4.2</v>
      </c>
      <c r="WQ14" s="17">
        <v>0.6</v>
      </c>
      <c r="WR14" s="17">
        <v>2.4</v>
      </c>
      <c r="WS14" s="17">
        <v>1.2</v>
      </c>
      <c r="WT14" s="17">
        <v>1.2</v>
      </c>
      <c r="WU14" s="17">
        <v>1.2</v>
      </c>
      <c r="WV14" s="17">
        <v>1.1000000000000001</v>
      </c>
      <c r="WW14" s="17">
        <v>1.2</v>
      </c>
      <c r="WX14" s="17">
        <v>1.2</v>
      </c>
      <c r="WY14" s="17">
        <v>-0.1</v>
      </c>
      <c r="WZ14" s="17">
        <v>2.8</v>
      </c>
      <c r="XA14" s="17">
        <v>2.8</v>
      </c>
      <c r="XB14" s="17">
        <v>2.8</v>
      </c>
      <c r="XC14" s="17">
        <v>0</v>
      </c>
      <c r="XD14" s="17">
        <v>0</v>
      </c>
      <c r="XE14" s="17"/>
      <c r="XF14" s="17"/>
      <c r="XG14" s="17">
        <v>0</v>
      </c>
      <c r="XH14" s="17">
        <v>6.2</v>
      </c>
      <c r="XI14" s="17">
        <v>6.4</v>
      </c>
      <c r="XJ14" s="17">
        <v>6.4</v>
      </c>
      <c r="XK14" s="17">
        <v>-0.2</v>
      </c>
      <c r="XL14" s="17">
        <v>20</v>
      </c>
      <c r="XM14" s="17">
        <v>20</v>
      </c>
      <c r="XN14" s="17">
        <v>19.241980000000002</v>
      </c>
      <c r="XO14" s="17">
        <v>0.75802000000000003</v>
      </c>
      <c r="XP14" s="17">
        <v>20</v>
      </c>
      <c r="XQ14" s="17">
        <v>20</v>
      </c>
      <c r="XR14" s="17">
        <v>19.241980000000002</v>
      </c>
      <c r="XS14" s="17">
        <v>0.75802000000000003</v>
      </c>
      <c r="XT14" s="17"/>
      <c r="XU14" s="17"/>
      <c r="XV14" s="17"/>
      <c r="XW14" s="17">
        <v>0</v>
      </c>
      <c r="XX14" s="17">
        <v>44.9</v>
      </c>
      <c r="XY14" s="17">
        <v>37.5</v>
      </c>
      <c r="XZ14" s="17">
        <v>30</v>
      </c>
      <c r="YA14" s="17">
        <v>14.9</v>
      </c>
      <c r="YB14" s="17">
        <v>29.8</v>
      </c>
      <c r="YC14" s="17">
        <v>37.5</v>
      </c>
      <c r="YD14" s="17">
        <v>30</v>
      </c>
      <c r="YE14" s="17">
        <v>-0.2</v>
      </c>
      <c r="YF14" s="17">
        <v>17.7</v>
      </c>
      <c r="YG14" s="17">
        <v>16</v>
      </c>
      <c r="YH14" s="17">
        <v>14</v>
      </c>
      <c r="YI14" s="17">
        <v>3.7</v>
      </c>
      <c r="YJ14" s="17">
        <v>11.5</v>
      </c>
      <c r="YK14" s="17">
        <v>15.635999999999999</v>
      </c>
      <c r="YL14" s="17">
        <v>15.635999999999999</v>
      </c>
      <c r="YM14" s="17">
        <v>-4.1360000000000001</v>
      </c>
      <c r="YN14" s="17">
        <v>8.1</v>
      </c>
      <c r="YO14" s="17">
        <v>6.82</v>
      </c>
      <c r="YP14" s="17">
        <v>6.82</v>
      </c>
      <c r="YQ14" s="17">
        <v>1.28</v>
      </c>
      <c r="YR14" s="17">
        <v>10.7</v>
      </c>
      <c r="YS14" s="17">
        <v>11</v>
      </c>
      <c r="YT14" s="17">
        <v>11</v>
      </c>
      <c r="YU14" s="17">
        <v>-0.3</v>
      </c>
      <c r="YV14" s="17">
        <v>21.1</v>
      </c>
      <c r="YW14" s="17">
        <v>19</v>
      </c>
      <c r="YX14" s="17">
        <v>19</v>
      </c>
      <c r="YY14" s="17">
        <v>2.1</v>
      </c>
    </row>
    <row r="15" spans="1:675" ht="24" customHeight="1" x14ac:dyDescent="0.25">
      <c r="A15" s="1"/>
      <c r="B15" s="16" t="s">
        <v>42</v>
      </c>
      <c r="C15" s="16" t="s">
        <v>746</v>
      </c>
      <c r="D15" s="17">
        <v>203</v>
      </c>
      <c r="E15" s="17">
        <v>203.40136000000001</v>
      </c>
      <c r="F15" s="17">
        <v>203.40136000000001</v>
      </c>
      <c r="G15" s="17">
        <v>-0.40135999999999999</v>
      </c>
      <c r="H15" s="17">
        <v>658.1</v>
      </c>
      <c r="I15" s="17">
        <v>650</v>
      </c>
      <c r="J15" s="17">
        <v>629.77272000000005</v>
      </c>
      <c r="K15" s="17">
        <v>28.327279999999998</v>
      </c>
      <c r="L15" s="17">
        <v>213.7</v>
      </c>
      <c r="M15" s="17">
        <v>211.66204999999999</v>
      </c>
      <c r="N15" s="17">
        <v>205.07535999999999</v>
      </c>
      <c r="O15" s="17">
        <v>8.6246399999999994</v>
      </c>
      <c r="P15" s="17">
        <v>7.5</v>
      </c>
      <c r="Q15" s="17">
        <v>8.8258700000000001</v>
      </c>
      <c r="R15" s="17">
        <v>8.8258700000000001</v>
      </c>
      <c r="S15" s="17">
        <v>-1.3258700000000001</v>
      </c>
      <c r="T15" s="17">
        <v>7.6</v>
      </c>
      <c r="U15" s="17">
        <v>8.5166900000000005</v>
      </c>
      <c r="V15" s="17">
        <v>8.5166900000000005</v>
      </c>
      <c r="W15" s="17">
        <v>-0.91669</v>
      </c>
      <c r="X15" s="17">
        <v>90.3</v>
      </c>
      <c r="Y15" s="17">
        <v>91.867829999999998</v>
      </c>
      <c r="Z15" s="17">
        <v>91.867829999999998</v>
      </c>
      <c r="AA15" s="17">
        <v>-1.5678300000000001</v>
      </c>
      <c r="AB15" s="17">
        <v>238.5</v>
      </c>
      <c r="AC15" s="17">
        <v>242</v>
      </c>
      <c r="AD15" s="17">
        <v>242</v>
      </c>
      <c r="AE15" s="17">
        <v>-3.5</v>
      </c>
      <c r="AF15" s="17"/>
      <c r="AG15" s="17"/>
      <c r="AH15" s="17"/>
      <c r="AI15" s="17">
        <v>0</v>
      </c>
      <c r="AJ15" s="17">
        <v>58.5</v>
      </c>
      <c r="AK15" s="17"/>
      <c r="AL15" s="17"/>
      <c r="AM15" s="17">
        <v>58.5</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578.9</v>
      </c>
      <c r="BM15" s="17">
        <v>582.50599999999997</v>
      </c>
      <c r="BN15" s="17">
        <v>582.50599999999997</v>
      </c>
      <c r="BO15" s="17">
        <v>-3.6059999999999999</v>
      </c>
      <c r="BP15" s="17">
        <v>10.5</v>
      </c>
      <c r="BQ15" s="17">
        <v>10.52094</v>
      </c>
      <c r="BR15" s="17">
        <v>10.52094</v>
      </c>
      <c r="BS15" s="17">
        <v>-2.094E-2</v>
      </c>
      <c r="BT15" s="17">
        <v>13.8</v>
      </c>
      <c r="BU15" s="17"/>
      <c r="BV15" s="17">
        <v>17.629960000000001</v>
      </c>
      <c r="BW15" s="17">
        <v>-3.8299599999999998</v>
      </c>
      <c r="BX15" s="17"/>
      <c r="BY15" s="17"/>
      <c r="BZ15" s="17"/>
      <c r="CA15" s="17">
        <v>0</v>
      </c>
      <c r="CB15" s="17"/>
      <c r="CC15" s="17"/>
      <c r="CD15" s="17"/>
      <c r="CE15" s="17">
        <v>0</v>
      </c>
      <c r="CF15" s="17"/>
      <c r="CG15" s="17"/>
      <c r="CH15" s="17"/>
      <c r="CI15" s="17">
        <v>0</v>
      </c>
      <c r="CJ15" s="17">
        <v>166.1</v>
      </c>
      <c r="CK15" s="17">
        <v>164.06706</v>
      </c>
      <c r="CL15" s="17">
        <v>164.06706</v>
      </c>
      <c r="CM15" s="17">
        <v>2.03294</v>
      </c>
      <c r="CN15" s="17">
        <v>10.199999999999999</v>
      </c>
      <c r="CO15" s="17">
        <v>9.34633</v>
      </c>
      <c r="CP15" s="17">
        <v>9.34633</v>
      </c>
      <c r="CQ15" s="17">
        <v>0.85367000000000004</v>
      </c>
      <c r="CR15" s="17">
        <v>6.8</v>
      </c>
      <c r="CS15" s="17">
        <v>5.1303200000000002</v>
      </c>
      <c r="CT15" s="17">
        <v>5.1303200000000002</v>
      </c>
      <c r="CU15" s="17">
        <v>1.6696800000000001</v>
      </c>
      <c r="CV15" s="17"/>
      <c r="CW15" s="17"/>
      <c r="CX15" s="17"/>
      <c r="CY15" s="17">
        <v>0</v>
      </c>
      <c r="CZ15" s="17">
        <v>6.3</v>
      </c>
      <c r="DA15" s="17">
        <v>6.8787000000000003</v>
      </c>
      <c r="DB15" s="17">
        <v>4.6603199999999996</v>
      </c>
      <c r="DC15" s="17">
        <v>1.63968</v>
      </c>
      <c r="DD15" s="17"/>
      <c r="DE15" s="17"/>
      <c r="DF15" s="17"/>
      <c r="DG15" s="17">
        <v>0</v>
      </c>
      <c r="DH15" s="17">
        <v>100.5</v>
      </c>
      <c r="DI15" s="17">
        <v>80.016080000000002</v>
      </c>
      <c r="DJ15" s="17">
        <v>52.838639999999998</v>
      </c>
      <c r="DK15" s="17">
        <v>47.661360000000002</v>
      </c>
      <c r="DL15" s="17"/>
      <c r="DM15" s="17"/>
      <c r="DN15" s="17"/>
      <c r="DO15" s="17">
        <v>0</v>
      </c>
      <c r="DP15" s="17">
        <v>0</v>
      </c>
      <c r="DQ15" s="17"/>
      <c r="DR15" s="17"/>
      <c r="DS15" s="17">
        <v>0</v>
      </c>
      <c r="DT15" s="17">
        <v>0</v>
      </c>
      <c r="DU15" s="17"/>
      <c r="DV15" s="17"/>
      <c r="DW15" s="17">
        <v>0</v>
      </c>
      <c r="DX15" s="17">
        <v>0</v>
      </c>
      <c r="DY15" s="17"/>
      <c r="DZ15" s="17"/>
      <c r="EA15" s="17">
        <v>0</v>
      </c>
      <c r="EB15" s="17">
        <v>110.3</v>
      </c>
      <c r="EC15" s="17">
        <v>112.46647</v>
      </c>
      <c r="ED15" s="17">
        <v>112.46647</v>
      </c>
      <c r="EE15" s="17">
        <v>-2.1664699999999999</v>
      </c>
      <c r="EF15" s="17">
        <v>177.7</v>
      </c>
      <c r="EG15" s="17">
        <v>177.92424</v>
      </c>
      <c r="EH15" s="17">
        <v>177.92424</v>
      </c>
      <c r="EI15" s="17">
        <v>-0.22423999999999999</v>
      </c>
      <c r="EJ15" s="17">
        <v>0</v>
      </c>
      <c r="EK15" s="17"/>
      <c r="EL15" s="17"/>
      <c r="EM15" s="17">
        <v>0</v>
      </c>
      <c r="EN15" s="17">
        <v>0</v>
      </c>
      <c r="EO15" s="17"/>
      <c r="EP15" s="17"/>
      <c r="EQ15" s="17">
        <v>0</v>
      </c>
      <c r="ER15" s="17">
        <v>0</v>
      </c>
      <c r="ES15" s="17"/>
      <c r="ET15" s="17"/>
      <c r="EU15" s="17">
        <v>0</v>
      </c>
      <c r="EV15" s="17">
        <v>6.5</v>
      </c>
      <c r="EW15" s="17">
        <v>6.39</v>
      </c>
      <c r="EX15" s="17">
        <v>6.39</v>
      </c>
      <c r="EY15" s="17">
        <v>0.11</v>
      </c>
      <c r="EZ15" s="17">
        <v>366.4</v>
      </c>
      <c r="FA15" s="17">
        <v>360</v>
      </c>
      <c r="FB15" s="17">
        <v>360</v>
      </c>
      <c r="FC15" s="17">
        <v>6.4</v>
      </c>
      <c r="FD15" s="17">
        <v>82</v>
      </c>
      <c r="FE15" s="17">
        <v>81.635570000000001</v>
      </c>
      <c r="FF15" s="17">
        <v>81.635570000000001</v>
      </c>
      <c r="FG15" s="17">
        <v>0.36442999999999998</v>
      </c>
      <c r="FH15" s="17">
        <v>153.19999999999999</v>
      </c>
      <c r="FI15" s="17">
        <v>151.36251999999999</v>
      </c>
      <c r="FJ15" s="17">
        <v>151.36251999999999</v>
      </c>
      <c r="FK15" s="17">
        <v>1.83748</v>
      </c>
      <c r="FL15" s="17">
        <v>42.2</v>
      </c>
      <c r="FM15" s="17">
        <v>41.89893</v>
      </c>
      <c r="FN15" s="17">
        <v>41.89893</v>
      </c>
      <c r="FO15" s="17">
        <v>0.30107</v>
      </c>
      <c r="FP15" s="17">
        <v>18.600000000000001</v>
      </c>
      <c r="FQ15" s="17">
        <v>19.21088</v>
      </c>
      <c r="FR15" s="17">
        <v>19.21088</v>
      </c>
      <c r="FS15" s="17">
        <v>-0.61087999999999998</v>
      </c>
      <c r="FT15" s="17">
        <v>18.899999999999999</v>
      </c>
      <c r="FU15" s="17">
        <v>18.367349999999998</v>
      </c>
      <c r="FV15" s="17">
        <v>18.367349999999998</v>
      </c>
      <c r="FW15" s="17">
        <v>0.53264999999999996</v>
      </c>
      <c r="FX15" s="17">
        <v>90.9</v>
      </c>
      <c r="FY15" s="17">
        <v>87.773570000000007</v>
      </c>
      <c r="FZ15" s="17">
        <v>87.773570000000007</v>
      </c>
      <c r="GA15" s="17">
        <v>3.12643</v>
      </c>
      <c r="GB15" s="17">
        <v>40.799999999999997</v>
      </c>
      <c r="GC15" s="17">
        <v>68.589079999999996</v>
      </c>
      <c r="GD15" s="17">
        <v>69.930000000000007</v>
      </c>
      <c r="GE15" s="17">
        <v>-29.13</v>
      </c>
      <c r="GF15" s="17">
        <v>60.1</v>
      </c>
      <c r="GG15" s="17">
        <v>68.589079999999996</v>
      </c>
      <c r="GH15" s="17">
        <v>69.930000000000007</v>
      </c>
      <c r="GI15" s="17">
        <v>-9.83</v>
      </c>
      <c r="GJ15" s="17">
        <v>103.1</v>
      </c>
      <c r="GK15" s="17">
        <v>68.795060000000007</v>
      </c>
      <c r="GL15" s="17">
        <v>70.14</v>
      </c>
      <c r="GM15" s="17">
        <v>32.96</v>
      </c>
      <c r="GN15" s="17">
        <v>110.9</v>
      </c>
      <c r="GO15" s="17">
        <v>110.48202000000001</v>
      </c>
      <c r="GP15" s="17">
        <v>110.48202000000001</v>
      </c>
      <c r="GQ15" s="17">
        <v>0.41798000000000002</v>
      </c>
      <c r="GR15" s="17">
        <v>46.3</v>
      </c>
      <c r="GS15" s="17">
        <v>47.082599999999999</v>
      </c>
      <c r="GT15" s="17">
        <v>47.082599999999999</v>
      </c>
      <c r="GU15" s="17">
        <v>-0.78259999999999996</v>
      </c>
      <c r="GV15" s="17">
        <v>0</v>
      </c>
      <c r="GW15" s="17"/>
      <c r="GX15" s="17">
        <v>38.272109999999998</v>
      </c>
      <c r="GY15" s="17">
        <v>-38.272109999999998</v>
      </c>
      <c r="GZ15" s="17">
        <v>3.8</v>
      </c>
      <c r="HA15" s="17"/>
      <c r="HB15" s="17"/>
      <c r="HC15" s="17">
        <v>3.8</v>
      </c>
      <c r="HD15" s="17">
        <v>28</v>
      </c>
      <c r="HE15" s="17">
        <v>29.963159999999998</v>
      </c>
      <c r="HF15" s="17">
        <v>29.963159999999998</v>
      </c>
      <c r="HG15" s="17">
        <v>-1.96316</v>
      </c>
      <c r="HH15" s="17">
        <v>172</v>
      </c>
      <c r="HI15" s="17">
        <v>172.35792000000001</v>
      </c>
      <c r="HJ15" s="17">
        <v>172.35792000000001</v>
      </c>
      <c r="HK15" s="17">
        <v>-0.35792000000000002</v>
      </c>
      <c r="HL15" s="17"/>
      <c r="HM15" s="17"/>
      <c r="HN15" s="17"/>
      <c r="HO15" s="17">
        <v>0</v>
      </c>
      <c r="HP15" s="17"/>
      <c r="HQ15" s="17"/>
      <c r="HR15" s="17"/>
      <c r="HS15" s="17">
        <v>0</v>
      </c>
      <c r="HT15" s="17">
        <v>80.5</v>
      </c>
      <c r="HU15" s="17">
        <v>94.843329999999995</v>
      </c>
      <c r="HV15" s="17">
        <v>94.146510000000006</v>
      </c>
      <c r="HW15" s="17">
        <v>-13.646509999999999</v>
      </c>
      <c r="HX15" s="17"/>
      <c r="HY15" s="17"/>
      <c r="HZ15" s="17"/>
      <c r="IA15" s="17">
        <v>0</v>
      </c>
      <c r="IB15" s="17">
        <v>0</v>
      </c>
      <c r="IC15" s="17"/>
      <c r="ID15" s="17"/>
      <c r="IE15" s="17">
        <v>0</v>
      </c>
      <c r="IF15" s="17">
        <v>43.4</v>
      </c>
      <c r="IG15" s="17">
        <v>45.265309999999999</v>
      </c>
      <c r="IH15" s="17">
        <v>45.265309999999999</v>
      </c>
      <c r="II15" s="17">
        <v>-1.86531</v>
      </c>
      <c r="IJ15" s="17">
        <v>0</v>
      </c>
      <c r="IK15" s="17"/>
      <c r="IL15" s="17"/>
      <c r="IM15" s="17">
        <v>0</v>
      </c>
      <c r="IN15" s="17">
        <v>0</v>
      </c>
      <c r="IO15" s="17"/>
      <c r="IP15" s="17"/>
      <c r="IQ15" s="17">
        <v>0</v>
      </c>
      <c r="IR15" s="17"/>
      <c r="IS15" s="17"/>
      <c r="IT15" s="17"/>
      <c r="IU15" s="17">
        <v>0</v>
      </c>
      <c r="IV15" s="17">
        <v>132.6</v>
      </c>
      <c r="IW15" s="17">
        <v>136.69067999999999</v>
      </c>
      <c r="IX15" s="17">
        <v>136.69067999999999</v>
      </c>
      <c r="IY15" s="17">
        <v>-4.0906799999999999</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v>
      </c>
      <c r="JY15" s="17">
        <v>200.67498000000001</v>
      </c>
      <c r="JZ15" s="17">
        <v>200.67499000000001</v>
      </c>
      <c r="KA15" s="17">
        <v>-6.6749900000000002</v>
      </c>
      <c r="KB15" s="17">
        <v>194.8</v>
      </c>
      <c r="KC15" s="17">
        <v>172.99710999999999</v>
      </c>
      <c r="KD15" s="17">
        <v>200.3066</v>
      </c>
      <c r="KE15" s="17">
        <v>-5.5065999999999997</v>
      </c>
      <c r="KF15" s="17">
        <v>0</v>
      </c>
      <c r="KG15" s="17"/>
      <c r="KH15" s="17">
        <v>200.18467000000001</v>
      </c>
      <c r="KI15" s="17">
        <v>-200.18467000000001</v>
      </c>
      <c r="KJ15" s="17">
        <v>0</v>
      </c>
      <c r="KK15" s="17"/>
      <c r="KL15" s="17"/>
      <c r="KM15" s="17">
        <v>0</v>
      </c>
      <c r="KN15" s="17"/>
      <c r="KO15" s="17"/>
      <c r="KP15" s="17"/>
      <c r="KQ15" s="17">
        <v>0</v>
      </c>
      <c r="KR15" s="17">
        <v>0</v>
      </c>
      <c r="KS15" s="17"/>
      <c r="KT15" s="17"/>
      <c r="KU15" s="17">
        <v>0</v>
      </c>
      <c r="KV15" s="17">
        <v>4.5</v>
      </c>
      <c r="KW15" s="17">
        <v>4.7853500000000002</v>
      </c>
      <c r="KX15" s="17">
        <v>4.7853500000000002</v>
      </c>
      <c r="KY15" s="17">
        <v>-0.28534999999999999</v>
      </c>
      <c r="KZ15" s="17">
        <v>249.3</v>
      </c>
      <c r="LA15" s="17">
        <v>250.29544000000001</v>
      </c>
      <c r="LB15" s="17">
        <v>249.55296999999999</v>
      </c>
      <c r="LC15" s="17">
        <v>-0.25296999999999997</v>
      </c>
      <c r="LD15" s="17">
        <v>131</v>
      </c>
      <c r="LE15" s="17">
        <v>133.16031000000001</v>
      </c>
      <c r="LF15" s="17">
        <v>133.16031000000001</v>
      </c>
      <c r="LG15" s="17">
        <v>-2.16031</v>
      </c>
      <c r="LH15" s="17">
        <v>64.7</v>
      </c>
      <c r="LI15" s="17">
        <v>67.199219999999997</v>
      </c>
      <c r="LJ15" s="17">
        <v>67.199219999999997</v>
      </c>
      <c r="LK15" s="17">
        <v>-2.4992200000000002</v>
      </c>
      <c r="LL15" s="17">
        <v>78.7</v>
      </c>
      <c r="LM15" s="17">
        <v>78.567999999999998</v>
      </c>
      <c r="LN15" s="17">
        <v>78.567999999999998</v>
      </c>
      <c r="LO15" s="17">
        <v>0.13200000000000001</v>
      </c>
      <c r="LP15" s="17">
        <v>31.2</v>
      </c>
      <c r="LQ15" s="17">
        <v>29.980560000000001</v>
      </c>
      <c r="LR15" s="17">
        <v>29.980560000000001</v>
      </c>
      <c r="LS15" s="17">
        <v>1.2194400000000001</v>
      </c>
      <c r="LT15" s="17">
        <v>0</v>
      </c>
      <c r="LU15" s="17"/>
      <c r="LV15" s="17"/>
      <c r="LW15" s="17">
        <v>0</v>
      </c>
      <c r="LX15" s="17">
        <v>0</v>
      </c>
      <c r="LY15" s="17"/>
      <c r="LZ15" s="17"/>
      <c r="MA15" s="17">
        <v>0</v>
      </c>
      <c r="MB15" s="17">
        <v>0</v>
      </c>
      <c r="MC15" s="17"/>
      <c r="MD15" s="17"/>
      <c r="ME15" s="17">
        <v>0</v>
      </c>
      <c r="MF15" s="17">
        <v>139</v>
      </c>
      <c r="MG15" s="17">
        <v>136.26948999999999</v>
      </c>
      <c r="MH15" s="17">
        <v>136.26948999999999</v>
      </c>
      <c r="MI15" s="17">
        <v>2.7305100000000002</v>
      </c>
      <c r="MJ15" s="17"/>
      <c r="MK15" s="17"/>
      <c r="ML15" s="17"/>
      <c r="MM15" s="17">
        <v>0</v>
      </c>
      <c r="MN15" s="17"/>
      <c r="MO15" s="17"/>
      <c r="MP15" s="17"/>
      <c r="MQ15" s="17">
        <v>0</v>
      </c>
      <c r="MR15" s="17"/>
      <c r="MS15" s="17"/>
      <c r="MT15" s="17"/>
      <c r="MU15" s="17">
        <v>0</v>
      </c>
      <c r="MV15" s="17">
        <v>94.9</v>
      </c>
      <c r="MW15" s="17"/>
      <c r="MX15" s="17"/>
      <c r="MY15" s="17">
        <v>94.9</v>
      </c>
      <c r="MZ15" s="17">
        <v>0</v>
      </c>
      <c r="NA15" s="17"/>
      <c r="NB15" s="17"/>
      <c r="NC15" s="17">
        <v>0</v>
      </c>
      <c r="ND15" s="17">
        <v>0</v>
      </c>
      <c r="NE15" s="17"/>
      <c r="NF15" s="17"/>
      <c r="NG15" s="17">
        <v>0</v>
      </c>
      <c r="NH15" s="17">
        <v>0</v>
      </c>
      <c r="NI15" s="17"/>
      <c r="NJ15" s="17"/>
      <c r="NK15" s="17">
        <v>0</v>
      </c>
      <c r="NL15" s="17"/>
      <c r="NM15" s="17"/>
      <c r="NN15" s="17"/>
      <c r="NO15" s="17">
        <v>0</v>
      </c>
      <c r="NP15" s="17"/>
      <c r="NQ15" s="17"/>
      <c r="NR15" s="17"/>
      <c r="NS15" s="17">
        <v>0</v>
      </c>
      <c r="NT15" s="17">
        <v>0</v>
      </c>
      <c r="NU15" s="17"/>
      <c r="NV15" s="17">
        <v>6.9255000000000004</v>
      </c>
      <c r="NW15" s="17">
        <v>-6.9255000000000004</v>
      </c>
      <c r="NX15" s="17">
        <v>9.1999999999999993</v>
      </c>
      <c r="NY15" s="17">
        <v>9.14</v>
      </c>
      <c r="NZ15" s="17">
        <v>3.6327500000000001</v>
      </c>
      <c r="OA15" s="17">
        <v>5.5672499999999996</v>
      </c>
      <c r="OB15" s="17">
        <v>20.2</v>
      </c>
      <c r="OC15" s="17">
        <v>20</v>
      </c>
      <c r="OD15" s="17">
        <v>17.492709999999999</v>
      </c>
      <c r="OE15" s="17">
        <v>2.70729</v>
      </c>
      <c r="OF15" s="17">
        <v>0</v>
      </c>
      <c r="OG15" s="17"/>
      <c r="OH15" s="17"/>
      <c r="OI15" s="17">
        <v>0</v>
      </c>
      <c r="OJ15" s="17">
        <v>27.5</v>
      </c>
      <c r="OK15" s="17">
        <v>36.200000000000003</v>
      </c>
      <c r="OL15" s="17">
        <v>21.661999999999999</v>
      </c>
      <c r="OM15" s="17">
        <v>5.8380000000000001</v>
      </c>
      <c r="ON15" s="17">
        <v>0</v>
      </c>
      <c r="OO15" s="17"/>
      <c r="OP15" s="17"/>
      <c r="OQ15" s="17">
        <v>0</v>
      </c>
      <c r="OR15" s="17">
        <v>5</v>
      </c>
      <c r="OS15" s="17">
        <v>6.9669999999999996</v>
      </c>
      <c r="OT15" s="17">
        <v>6.9669999999999996</v>
      </c>
      <c r="OU15" s="17">
        <v>-1.9670000000000001</v>
      </c>
      <c r="OV15" s="17">
        <v>0</v>
      </c>
      <c r="OW15" s="17"/>
      <c r="OX15" s="17"/>
      <c r="OY15" s="17">
        <v>0</v>
      </c>
      <c r="OZ15" s="17">
        <v>20.3</v>
      </c>
      <c r="PA15" s="17">
        <v>20.456230000000001</v>
      </c>
      <c r="PB15" s="17">
        <v>20.456230000000001</v>
      </c>
      <c r="PC15" s="17">
        <v>-0.15623000000000001</v>
      </c>
      <c r="PD15" s="17">
        <v>9.9</v>
      </c>
      <c r="PE15" s="17">
        <v>9.9830000000000005</v>
      </c>
      <c r="PF15" s="17">
        <v>9.9830000000000005</v>
      </c>
      <c r="PG15" s="17">
        <v>-8.3000000000000004E-2</v>
      </c>
      <c r="PH15" s="17">
        <v>5.4</v>
      </c>
      <c r="PI15" s="17">
        <v>5.67</v>
      </c>
      <c r="PJ15" s="17">
        <v>5.67</v>
      </c>
      <c r="PK15" s="17">
        <v>-0.27</v>
      </c>
      <c r="PL15" s="17">
        <v>0</v>
      </c>
      <c r="PM15" s="17"/>
      <c r="PN15" s="17"/>
      <c r="PO15" s="17">
        <v>0</v>
      </c>
      <c r="PP15" s="17">
        <v>0</v>
      </c>
      <c r="PQ15" s="17"/>
      <c r="PR15" s="17"/>
      <c r="PS15" s="17">
        <v>0</v>
      </c>
      <c r="PT15" s="17">
        <v>2.2000000000000002</v>
      </c>
      <c r="PU15" s="17">
        <v>2</v>
      </c>
      <c r="PV15" s="17">
        <v>2</v>
      </c>
      <c r="PW15" s="17">
        <v>0.2</v>
      </c>
      <c r="PX15" s="17">
        <v>1.7</v>
      </c>
      <c r="PY15" s="17">
        <v>3.15</v>
      </c>
      <c r="PZ15" s="17">
        <v>3.15</v>
      </c>
      <c r="QA15" s="17">
        <v>-1.45</v>
      </c>
      <c r="QB15" s="17">
        <v>5.2</v>
      </c>
      <c r="QC15" s="17">
        <v>5</v>
      </c>
      <c r="QD15" s="17">
        <v>5</v>
      </c>
      <c r="QE15" s="17">
        <v>0.2</v>
      </c>
      <c r="QF15" s="17">
        <v>20.399999999999999</v>
      </c>
      <c r="QG15" s="17">
        <v>20.422219999999999</v>
      </c>
      <c r="QH15" s="17">
        <v>20.422219999999999</v>
      </c>
      <c r="QI15" s="17">
        <v>-2.222E-2</v>
      </c>
      <c r="QJ15" s="17">
        <v>16</v>
      </c>
      <c r="QK15" s="17">
        <v>19.436350000000001</v>
      </c>
      <c r="QL15" s="17">
        <v>19.436350000000001</v>
      </c>
      <c r="QM15" s="17">
        <v>-3.43635</v>
      </c>
      <c r="QN15" s="17">
        <v>18.5</v>
      </c>
      <c r="QO15" s="17">
        <v>17.492709999999999</v>
      </c>
      <c r="QP15" s="17">
        <v>17.492709999999999</v>
      </c>
      <c r="QQ15" s="17">
        <v>1.00729</v>
      </c>
      <c r="QR15" s="17">
        <v>3.5</v>
      </c>
      <c r="QS15" s="17">
        <v>3.5</v>
      </c>
      <c r="QT15" s="17">
        <v>3.5</v>
      </c>
      <c r="QU15" s="17">
        <v>0</v>
      </c>
      <c r="QV15" s="17">
        <v>18.399999999999999</v>
      </c>
      <c r="QW15" s="17">
        <v>17.881440000000001</v>
      </c>
      <c r="QX15" s="17">
        <v>17.881440000000001</v>
      </c>
      <c r="QY15" s="17">
        <v>0.51856000000000002</v>
      </c>
      <c r="QZ15" s="17">
        <v>0</v>
      </c>
      <c r="RA15" s="17"/>
      <c r="RB15" s="17"/>
      <c r="RC15" s="17">
        <v>0</v>
      </c>
      <c r="RD15" s="17">
        <v>0</v>
      </c>
      <c r="RE15" s="17"/>
      <c r="RF15" s="17"/>
      <c r="RG15" s="17">
        <v>0</v>
      </c>
      <c r="RH15" s="17">
        <v>8.5</v>
      </c>
      <c r="RI15" s="17">
        <v>8.1999999999999993</v>
      </c>
      <c r="RJ15" s="17">
        <v>5</v>
      </c>
      <c r="RK15" s="17">
        <v>3.5</v>
      </c>
      <c r="RL15" s="17">
        <v>17.399999999999999</v>
      </c>
      <c r="RM15" s="17">
        <v>20.3</v>
      </c>
      <c r="RN15" s="17">
        <v>13.041</v>
      </c>
      <c r="RO15" s="17">
        <v>4.359</v>
      </c>
      <c r="RP15" s="17">
        <v>0</v>
      </c>
      <c r="RQ15" s="17"/>
      <c r="RR15" s="17"/>
      <c r="RS15" s="17">
        <v>0</v>
      </c>
      <c r="RT15" s="17">
        <v>3.1</v>
      </c>
      <c r="RU15" s="17">
        <v>3</v>
      </c>
      <c r="RV15" s="17">
        <v>3</v>
      </c>
      <c r="RW15" s="17">
        <v>0.1</v>
      </c>
      <c r="RX15" s="17">
        <v>20.399999999999999</v>
      </c>
      <c r="RY15" s="17">
        <v>19.792000000000002</v>
      </c>
      <c r="RZ15" s="17">
        <v>19.792000000000002</v>
      </c>
      <c r="SA15" s="17">
        <v>0.60799999999999998</v>
      </c>
      <c r="SB15" s="17">
        <v>3.2</v>
      </c>
      <c r="SC15" s="17">
        <v>2</v>
      </c>
      <c r="SD15" s="17">
        <v>2</v>
      </c>
      <c r="SE15" s="17">
        <v>1.2</v>
      </c>
      <c r="SF15" s="17"/>
      <c r="SG15" s="17"/>
      <c r="SH15" s="17">
        <v>0.4</v>
      </c>
      <c r="SI15" s="17">
        <v>-0.4</v>
      </c>
      <c r="SJ15" s="17">
        <v>0</v>
      </c>
      <c r="SK15" s="17"/>
      <c r="SL15" s="17"/>
      <c r="SM15" s="17">
        <v>0</v>
      </c>
      <c r="SN15" s="17">
        <v>19.8</v>
      </c>
      <c r="SO15" s="17">
        <v>20</v>
      </c>
      <c r="SP15" s="17">
        <v>19.1448</v>
      </c>
      <c r="SQ15" s="17">
        <v>0.6552</v>
      </c>
      <c r="SR15" s="17">
        <v>13.2</v>
      </c>
      <c r="SS15" s="17">
        <v>12.244899999999999</v>
      </c>
      <c r="ST15" s="17">
        <v>12.244899999999999</v>
      </c>
      <c r="SU15" s="17">
        <v>0.95509999999999995</v>
      </c>
      <c r="SV15" s="17">
        <v>20.2</v>
      </c>
      <c r="SW15" s="17">
        <v>20</v>
      </c>
      <c r="SX15" s="17">
        <v>19.436350000000001</v>
      </c>
      <c r="SY15" s="17">
        <v>0.76365000000000005</v>
      </c>
      <c r="SZ15" s="17">
        <v>20.2</v>
      </c>
      <c r="TA15" s="17">
        <v>20</v>
      </c>
      <c r="TB15" s="17">
        <v>19.436350000000001</v>
      </c>
      <c r="TC15" s="17">
        <v>0.76365000000000005</v>
      </c>
      <c r="TD15" s="17">
        <v>0.5</v>
      </c>
      <c r="TE15" s="17">
        <v>0.8</v>
      </c>
      <c r="TF15" s="17">
        <v>6</v>
      </c>
      <c r="TG15" s="17">
        <v>-5.5</v>
      </c>
      <c r="TH15" s="17">
        <v>0.7</v>
      </c>
      <c r="TI15" s="17">
        <v>4.5999999999999996</v>
      </c>
      <c r="TJ15" s="17">
        <v>24</v>
      </c>
      <c r="TK15" s="17">
        <v>-23.3</v>
      </c>
      <c r="TL15" s="17">
        <v>0</v>
      </c>
      <c r="TM15" s="17"/>
      <c r="TN15" s="17"/>
      <c r="TO15" s="17">
        <v>0</v>
      </c>
      <c r="TP15" s="17">
        <v>21.5</v>
      </c>
      <c r="TQ15" s="17">
        <v>21</v>
      </c>
      <c r="TR15" s="17">
        <v>9.3000000000000007</v>
      </c>
      <c r="TS15" s="17">
        <v>12.2</v>
      </c>
      <c r="TT15" s="17">
        <v>39.299999999999997</v>
      </c>
      <c r="TU15" s="17">
        <v>36.9</v>
      </c>
      <c r="TV15" s="17">
        <v>11.19</v>
      </c>
      <c r="TW15" s="17">
        <v>28.11</v>
      </c>
      <c r="TX15" s="17">
        <v>1.5</v>
      </c>
      <c r="TY15" s="17">
        <v>0.4</v>
      </c>
      <c r="TZ15" s="17">
        <v>1.05</v>
      </c>
      <c r="UA15" s="17">
        <v>0.45</v>
      </c>
      <c r="UB15" s="17">
        <v>0.2</v>
      </c>
      <c r="UC15" s="17">
        <v>0.1</v>
      </c>
      <c r="UD15" s="17">
        <v>0.39</v>
      </c>
      <c r="UE15" s="17">
        <v>-0.19</v>
      </c>
      <c r="UF15" s="17">
        <v>0</v>
      </c>
      <c r="UG15" s="17"/>
      <c r="UH15" s="17"/>
      <c r="UI15" s="17">
        <v>0</v>
      </c>
      <c r="UJ15" s="17">
        <v>21</v>
      </c>
      <c r="UK15" s="17">
        <v>19.436350000000001</v>
      </c>
      <c r="UL15" s="17">
        <v>19.436350000000001</v>
      </c>
      <c r="UM15" s="17">
        <v>1.56365</v>
      </c>
      <c r="UN15" s="17">
        <v>4.2</v>
      </c>
      <c r="UO15" s="17">
        <v>8</v>
      </c>
      <c r="UP15" s="17">
        <v>8</v>
      </c>
      <c r="UQ15" s="17">
        <v>-3.8</v>
      </c>
      <c r="UR15" s="17">
        <v>6.9130000000000003</v>
      </c>
      <c r="US15" s="17">
        <v>7.2</v>
      </c>
      <c r="UT15" s="17">
        <v>7.2</v>
      </c>
      <c r="UU15" s="17">
        <v>-0.28699999999999998</v>
      </c>
      <c r="UV15" s="17">
        <v>20.399999999999999</v>
      </c>
      <c r="UW15" s="17">
        <v>20</v>
      </c>
      <c r="UX15" s="17">
        <v>19.436350000000001</v>
      </c>
      <c r="UY15" s="17">
        <v>0.96365000000000001</v>
      </c>
      <c r="UZ15" s="17">
        <v>20.399999999999999</v>
      </c>
      <c r="VA15" s="17">
        <v>20</v>
      </c>
      <c r="VB15" s="17">
        <v>19.436350000000001</v>
      </c>
      <c r="VC15" s="17">
        <v>0.96365000000000001</v>
      </c>
      <c r="VD15" s="17">
        <v>20</v>
      </c>
      <c r="VE15" s="17">
        <v>20</v>
      </c>
      <c r="VF15" s="17">
        <v>19.436350000000001</v>
      </c>
      <c r="VG15" s="17">
        <v>0.56364999999999998</v>
      </c>
      <c r="VH15" s="17">
        <v>4.2</v>
      </c>
      <c r="VI15" s="17">
        <v>5.8</v>
      </c>
      <c r="VJ15" s="17">
        <v>4.4720000000000004</v>
      </c>
      <c r="VK15" s="17">
        <v>-0.27200000000000002</v>
      </c>
      <c r="VL15" s="17">
        <v>0</v>
      </c>
      <c r="VM15" s="17"/>
      <c r="VN15" s="17"/>
      <c r="VO15" s="17">
        <v>0</v>
      </c>
      <c r="VP15" s="17">
        <v>0</v>
      </c>
      <c r="VQ15" s="17"/>
      <c r="VR15" s="17"/>
      <c r="VS15" s="17">
        <v>0</v>
      </c>
      <c r="VT15" s="17">
        <v>0</v>
      </c>
      <c r="VU15" s="17"/>
      <c r="VV15" s="17"/>
      <c r="VW15" s="17">
        <v>0</v>
      </c>
      <c r="VX15" s="17">
        <v>0.6</v>
      </c>
      <c r="VY15" s="17">
        <v>0.6</v>
      </c>
      <c r="VZ15" s="17">
        <v>0.6</v>
      </c>
      <c r="WA15" s="17">
        <v>0</v>
      </c>
      <c r="WB15" s="17">
        <v>3.6</v>
      </c>
      <c r="WC15" s="17">
        <v>15</v>
      </c>
      <c r="WD15" s="17">
        <v>3</v>
      </c>
      <c r="WE15" s="17">
        <v>0.6</v>
      </c>
      <c r="WF15" s="17">
        <v>0.7</v>
      </c>
      <c r="WG15" s="17">
        <v>16</v>
      </c>
      <c r="WH15" s="17">
        <v>0.64100000000000001</v>
      </c>
      <c r="WI15" s="17">
        <v>5.8999999999999997E-2</v>
      </c>
      <c r="WJ15" s="17">
        <v>0</v>
      </c>
      <c r="WK15" s="17"/>
      <c r="WL15" s="17"/>
      <c r="WM15" s="17">
        <v>0</v>
      </c>
      <c r="WN15" s="17">
        <v>4.8</v>
      </c>
      <c r="WO15" s="17">
        <v>4.2</v>
      </c>
      <c r="WP15" s="17">
        <v>4.2</v>
      </c>
      <c r="WQ15" s="17">
        <v>0.6</v>
      </c>
      <c r="WR15" s="17">
        <v>2.4</v>
      </c>
      <c r="WS15" s="17">
        <v>1.2</v>
      </c>
      <c r="WT15" s="17">
        <v>1.2</v>
      </c>
      <c r="WU15" s="17">
        <v>1.2</v>
      </c>
      <c r="WV15" s="17">
        <v>1.1000000000000001</v>
      </c>
      <c r="WW15" s="17">
        <v>1.2</v>
      </c>
      <c r="WX15" s="17">
        <v>1.2</v>
      </c>
      <c r="WY15" s="17">
        <v>-0.1</v>
      </c>
      <c r="WZ15" s="17">
        <v>2.8</v>
      </c>
      <c r="XA15" s="17">
        <v>2.8</v>
      </c>
      <c r="XB15" s="17">
        <v>2.8</v>
      </c>
      <c r="XC15" s="17">
        <v>0</v>
      </c>
      <c r="XD15" s="17">
        <v>0</v>
      </c>
      <c r="XE15" s="17"/>
      <c r="XF15" s="17"/>
      <c r="XG15" s="17">
        <v>0</v>
      </c>
      <c r="XH15" s="17">
        <v>6.2</v>
      </c>
      <c r="XI15" s="17">
        <v>6.4</v>
      </c>
      <c r="XJ15" s="17">
        <v>6.4</v>
      </c>
      <c r="XK15" s="17">
        <v>-0.2</v>
      </c>
      <c r="XL15" s="17">
        <v>20</v>
      </c>
      <c r="XM15" s="17">
        <v>20</v>
      </c>
      <c r="XN15" s="17">
        <v>19.241980000000002</v>
      </c>
      <c r="XO15" s="17">
        <v>0.75802000000000003</v>
      </c>
      <c r="XP15" s="17">
        <v>20</v>
      </c>
      <c r="XQ15" s="17">
        <v>20</v>
      </c>
      <c r="XR15" s="17">
        <v>19.241980000000002</v>
      </c>
      <c r="XS15" s="17">
        <v>0.75802000000000003</v>
      </c>
      <c r="XT15" s="17"/>
      <c r="XU15" s="17"/>
      <c r="XV15" s="17"/>
      <c r="XW15" s="17">
        <v>0</v>
      </c>
      <c r="XX15" s="17">
        <v>44.9</v>
      </c>
      <c r="XY15" s="17">
        <v>37.5</v>
      </c>
      <c r="XZ15" s="17">
        <v>30</v>
      </c>
      <c r="YA15" s="17">
        <v>14.9</v>
      </c>
      <c r="YB15" s="17">
        <v>29.8</v>
      </c>
      <c r="YC15" s="17">
        <v>37.5</v>
      </c>
      <c r="YD15" s="17">
        <v>30</v>
      </c>
      <c r="YE15" s="17">
        <v>-0.2</v>
      </c>
      <c r="YF15" s="17">
        <v>17.7</v>
      </c>
      <c r="YG15" s="17">
        <v>16</v>
      </c>
      <c r="YH15" s="17">
        <v>14</v>
      </c>
      <c r="YI15" s="17">
        <v>3.7</v>
      </c>
      <c r="YJ15" s="17">
        <v>12.1</v>
      </c>
      <c r="YK15" s="17">
        <v>15.635999999999999</v>
      </c>
      <c r="YL15" s="17">
        <v>15.635999999999999</v>
      </c>
      <c r="YM15" s="17">
        <v>-3.536</v>
      </c>
      <c r="YN15" s="17">
        <v>8.6</v>
      </c>
      <c r="YO15" s="17">
        <v>6.82</v>
      </c>
      <c r="YP15" s="17">
        <v>6.82</v>
      </c>
      <c r="YQ15" s="17">
        <v>1.78</v>
      </c>
      <c r="YR15" s="17">
        <v>11</v>
      </c>
      <c r="YS15" s="17">
        <v>11</v>
      </c>
      <c r="YT15" s="17">
        <v>11</v>
      </c>
      <c r="YU15" s="17">
        <v>0</v>
      </c>
      <c r="YV15" s="17">
        <v>21.3</v>
      </c>
      <c r="YW15" s="17">
        <v>19</v>
      </c>
      <c r="YX15" s="17">
        <v>19</v>
      </c>
      <c r="YY15" s="17">
        <v>2.2999999999999998</v>
      </c>
    </row>
    <row r="16" spans="1:675" ht="24" customHeight="1" x14ac:dyDescent="0.25">
      <c r="A16" s="1"/>
      <c r="B16" s="18" t="s">
        <v>42</v>
      </c>
      <c r="C16" s="18" t="s">
        <v>747</v>
      </c>
      <c r="D16" s="19">
        <v>202.9</v>
      </c>
      <c r="E16" s="19">
        <v>203.40136000000001</v>
      </c>
      <c r="F16" s="19">
        <v>203.40136000000001</v>
      </c>
      <c r="G16" s="19">
        <v>-0.50136000000000003</v>
      </c>
      <c r="H16" s="19">
        <v>658.2</v>
      </c>
      <c r="I16" s="19">
        <v>650</v>
      </c>
      <c r="J16" s="19">
        <v>629.77272000000005</v>
      </c>
      <c r="K16" s="19">
        <v>28.42728</v>
      </c>
      <c r="L16" s="19">
        <v>214.3</v>
      </c>
      <c r="M16" s="19">
        <v>211.66204999999999</v>
      </c>
      <c r="N16" s="19">
        <v>205.07535999999999</v>
      </c>
      <c r="O16" s="19">
        <v>9.2246400000000008</v>
      </c>
      <c r="P16" s="19">
        <v>7.7</v>
      </c>
      <c r="Q16" s="19">
        <v>8.8258700000000001</v>
      </c>
      <c r="R16" s="19">
        <v>8.8258700000000001</v>
      </c>
      <c r="S16" s="19">
        <v>-1.1258699999999999</v>
      </c>
      <c r="T16" s="19">
        <v>7.7</v>
      </c>
      <c r="U16" s="19">
        <v>8.5166900000000005</v>
      </c>
      <c r="V16" s="19">
        <v>8.5166900000000005</v>
      </c>
      <c r="W16" s="19">
        <v>-0.81669000000000003</v>
      </c>
      <c r="X16" s="19">
        <v>91.7</v>
      </c>
      <c r="Y16" s="19">
        <v>91.867829999999998</v>
      </c>
      <c r="Z16" s="19">
        <v>91.867829999999998</v>
      </c>
      <c r="AA16" s="19">
        <v>-0.16783000000000001</v>
      </c>
      <c r="AB16" s="19">
        <v>239.9</v>
      </c>
      <c r="AC16" s="19">
        <v>242</v>
      </c>
      <c r="AD16" s="19">
        <v>242</v>
      </c>
      <c r="AE16" s="19">
        <v>-2.1</v>
      </c>
      <c r="AF16" s="19"/>
      <c r="AG16" s="19"/>
      <c r="AH16" s="19"/>
      <c r="AI16" s="19">
        <v>0</v>
      </c>
      <c r="AJ16" s="19">
        <v>59.4</v>
      </c>
      <c r="AK16" s="19"/>
      <c r="AL16" s="19"/>
      <c r="AM16" s="19">
        <v>59.4</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581.79999999999995</v>
      </c>
      <c r="BM16" s="19">
        <v>582.50599999999997</v>
      </c>
      <c r="BN16" s="19">
        <v>582.50599999999997</v>
      </c>
      <c r="BO16" s="19">
        <v>-0.70599999999999996</v>
      </c>
      <c r="BP16" s="19">
        <v>10.6</v>
      </c>
      <c r="BQ16" s="19">
        <v>10.52094</v>
      </c>
      <c r="BR16" s="19">
        <v>10.52094</v>
      </c>
      <c r="BS16" s="19">
        <v>7.9060000000000005E-2</v>
      </c>
      <c r="BT16" s="19">
        <v>13.9</v>
      </c>
      <c r="BU16" s="19"/>
      <c r="BV16" s="19">
        <v>17.629960000000001</v>
      </c>
      <c r="BW16" s="19">
        <v>-3.7299600000000002</v>
      </c>
      <c r="BX16" s="19"/>
      <c r="BY16" s="19"/>
      <c r="BZ16" s="19"/>
      <c r="CA16" s="19">
        <v>0</v>
      </c>
      <c r="CB16" s="19"/>
      <c r="CC16" s="19"/>
      <c r="CD16" s="19"/>
      <c r="CE16" s="19">
        <v>0</v>
      </c>
      <c r="CF16" s="19"/>
      <c r="CG16" s="19"/>
      <c r="CH16" s="19"/>
      <c r="CI16" s="19">
        <v>0</v>
      </c>
      <c r="CJ16" s="19">
        <v>166</v>
      </c>
      <c r="CK16" s="19">
        <v>164.06706</v>
      </c>
      <c r="CL16" s="19">
        <v>164.06706</v>
      </c>
      <c r="CM16" s="19">
        <v>1.9329400000000001</v>
      </c>
      <c r="CN16" s="19">
        <v>10.199999999999999</v>
      </c>
      <c r="CO16" s="19">
        <v>9.34633</v>
      </c>
      <c r="CP16" s="19">
        <v>9.34633</v>
      </c>
      <c r="CQ16" s="19">
        <v>0.85367000000000004</v>
      </c>
      <c r="CR16" s="19">
        <v>6.1</v>
      </c>
      <c r="CS16" s="19">
        <v>5.1303200000000002</v>
      </c>
      <c r="CT16" s="19">
        <v>5.1303200000000002</v>
      </c>
      <c r="CU16" s="19">
        <v>0.96967999999999999</v>
      </c>
      <c r="CV16" s="19"/>
      <c r="CW16" s="19"/>
      <c r="CX16" s="19"/>
      <c r="CY16" s="19">
        <v>0</v>
      </c>
      <c r="CZ16" s="19">
        <v>6.4</v>
      </c>
      <c r="DA16" s="19">
        <v>6.8787000000000003</v>
      </c>
      <c r="DB16" s="19">
        <v>4.6603199999999996</v>
      </c>
      <c r="DC16" s="19">
        <v>1.7396799999999999</v>
      </c>
      <c r="DD16" s="19"/>
      <c r="DE16" s="19"/>
      <c r="DF16" s="19"/>
      <c r="DG16" s="19">
        <v>0</v>
      </c>
      <c r="DH16" s="19">
        <v>100.4</v>
      </c>
      <c r="DI16" s="19">
        <v>101.16168999999999</v>
      </c>
      <c r="DJ16" s="19">
        <v>78.080470000000005</v>
      </c>
      <c r="DK16" s="19">
        <v>22.31953</v>
      </c>
      <c r="DL16" s="19"/>
      <c r="DM16" s="19"/>
      <c r="DN16" s="19"/>
      <c r="DO16" s="19">
        <v>0</v>
      </c>
      <c r="DP16" s="19">
        <v>0</v>
      </c>
      <c r="DQ16" s="19"/>
      <c r="DR16" s="19"/>
      <c r="DS16" s="19">
        <v>0</v>
      </c>
      <c r="DT16" s="19">
        <v>0</v>
      </c>
      <c r="DU16" s="19"/>
      <c r="DV16" s="19"/>
      <c r="DW16" s="19">
        <v>0</v>
      </c>
      <c r="DX16" s="19">
        <v>0</v>
      </c>
      <c r="DY16" s="19"/>
      <c r="DZ16" s="19"/>
      <c r="EA16" s="19">
        <v>0</v>
      </c>
      <c r="EB16" s="19">
        <v>110.3</v>
      </c>
      <c r="EC16" s="19">
        <v>112.46647</v>
      </c>
      <c r="ED16" s="19">
        <v>112.46647</v>
      </c>
      <c r="EE16" s="19">
        <v>-2.1664699999999999</v>
      </c>
      <c r="EF16" s="19">
        <v>175.6</v>
      </c>
      <c r="EG16" s="19">
        <v>177.92424</v>
      </c>
      <c r="EH16" s="19">
        <v>177.92424</v>
      </c>
      <c r="EI16" s="19">
        <v>-2.3242400000000001</v>
      </c>
      <c r="EJ16" s="19">
        <v>0</v>
      </c>
      <c r="EK16" s="19"/>
      <c r="EL16" s="19"/>
      <c r="EM16" s="19">
        <v>0</v>
      </c>
      <c r="EN16" s="19">
        <v>0</v>
      </c>
      <c r="EO16" s="19"/>
      <c r="EP16" s="19"/>
      <c r="EQ16" s="19">
        <v>0</v>
      </c>
      <c r="ER16" s="19">
        <v>0</v>
      </c>
      <c r="ES16" s="19"/>
      <c r="ET16" s="19"/>
      <c r="EU16" s="19">
        <v>0</v>
      </c>
      <c r="EV16" s="19">
        <v>6.5</v>
      </c>
      <c r="EW16" s="19">
        <v>6.39</v>
      </c>
      <c r="EX16" s="19">
        <v>6.39</v>
      </c>
      <c r="EY16" s="19">
        <v>0.11</v>
      </c>
      <c r="EZ16" s="19">
        <v>368.1</v>
      </c>
      <c r="FA16" s="19">
        <v>360</v>
      </c>
      <c r="FB16" s="19">
        <v>360</v>
      </c>
      <c r="FC16" s="19">
        <v>8.1</v>
      </c>
      <c r="FD16" s="19">
        <v>82</v>
      </c>
      <c r="FE16" s="19">
        <v>81.635570000000001</v>
      </c>
      <c r="FF16" s="19">
        <v>81.635570000000001</v>
      </c>
      <c r="FG16" s="19">
        <v>0.36442999999999998</v>
      </c>
      <c r="FH16" s="19">
        <v>153.19999999999999</v>
      </c>
      <c r="FI16" s="19">
        <v>151.36251999999999</v>
      </c>
      <c r="FJ16" s="19">
        <v>151.36251999999999</v>
      </c>
      <c r="FK16" s="19">
        <v>1.83748</v>
      </c>
      <c r="FL16" s="19">
        <v>42.1</v>
      </c>
      <c r="FM16" s="19">
        <v>41.89893</v>
      </c>
      <c r="FN16" s="19">
        <v>41.89893</v>
      </c>
      <c r="FO16" s="19">
        <v>0.20107</v>
      </c>
      <c r="FP16" s="19">
        <v>18.600000000000001</v>
      </c>
      <c r="FQ16" s="19">
        <v>19.21088</v>
      </c>
      <c r="FR16" s="19">
        <v>19.21088</v>
      </c>
      <c r="FS16" s="19">
        <v>-0.61087999999999998</v>
      </c>
      <c r="FT16" s="19">
        <v>18.899999999999999</v>
      </c>
      <c r="FU16" s="19">
        <v>18.367349999999998</v>
      </c>
      <c r="FV16" s="19">
        <v>18.367349999999998</v>
      </c>
      <c r="FW16" s="19">
        <v>0.53264999999999996</v>
      </c>
      <c r="FX16" s="19">
        <v>90.2</v>
      </c>
      <c r="FY16" s="19">
        <v>87.773570000000007</v>
      </c>
      <c r="FZ16" s="19">
        <v>87.773570000000007</v>
      </c>
      <c r="GA16" s="19">
        <v>2.4264299999999999</v>
      </c>
      <c r="GB16" s="19">
        <v>41.1</v>
      </c>
      <c r="GC16" s="19">
        <v>68.589079999999996</v>
      </c>
      <c r="GD16" s="19">
        <v>69.930000000000007</v>
      </c>
      <c r="GE16" s="19">
        <v>-28.83</v>
      </c>
      <c r="GF16" s="19">
        <v>60.5</v>
      </c>
      <c r="GG16" s="19">
        <v>68.589079999999996</v>
      </c>
      <c r="GH16" s="19">
        <v>69.930000000000007</v>
      </c>
      <c r="GI16" s="19">
        <v>-9.43</v>
      </c>
      <c r="GJ16" s="19">
        <v>103.2</v>
      </c>
      <c r="GK16" s="19">
        <v>68.795060000000007</v>
      </c>
      <c r="GL16" s="19">
        <v>70.14</v>
      </c>
      <c r="GM16" s="19">
        <v>33.06</v>
      </c>
      <c r="GN16" s="19">
        <v>110.8</v>
      </c>
      <c r="GO16" s="19">
        <v>110.48202000000001</v>
      </c>
      <c r="GP16" s="19">
        <v>110.48202000000001</v>
      </c>
      <c r="GQ16" s="19">
        <v>0.31797999999999998</v>
      </c>
      <c r="GR16" s="19">
        <v>46.1</v>
      </c>
      <c r="GS16" s="19">
        <v>47.082599999999999</v>
      </c>
      <c r="GT16" s="19">
        <v>47.082599999999999</v>
      </c>
      <c r="GU16" s="19">
        <v>-0.98260000000000003</v>
      </c>
      <c r="GV16" s="19">
        <v>0</v>
      </c>
      <c r="GW16" s="19"/>
      <c r="GX16" s="19">
        <v>38.272109999999998</v>
      </c>
      <c r="GY16" s="19">
        <v>-38.272109999999998</v>
      </c>
      <c r="GZ16" s="19">
        <v>3.8</v>
      </c>
      <c r="HA16" s="19"/>
      <c r="HB16" s="19"/>
      <c r="HC16" s="19">
        <v>3.8</v>
      </c>
      <c r="HD16" s="19">
        <v>27.9</v>
      </c>
      <c r="HE16" s="19">
        <v>29.963159999999998</v>
      </c>
      <c r="HF16" s="19">
        <v>29.963159999999998</v>
      </c>
      <c r="HG16" s="19">
        <v>-2.0631599999999999</v>
      </c>
      <c r="HH16" s="19">
        <v>160.69999999999999</v>
      </c>
      <c r="HI16" s="19">
        <v>172.35792000000001</v>
      </c>
      <c r="HJ16" s="19">
        <v>172.35792000000001</v>
      </c>
      <c r="HK16" s="19">
        <v>-11.657920000000001</v>
      </c>
      <c r="HL16" s="19"/>
      <c r="HM16" s="19"/>
      <c r="HN16" s="19"/>
      <c r="HO16" s="19">
        <v>0</v>
      </c>
      <c r="HP16" s="19"/>
      <c r="HQ16" s="19"/>
      <c r="HR16" s="19"/>
      <c r="HS16" s="19">
        <v>0</v>
      </c>
      <c r="HT16" s="19">
        <v>80.8</v>
      </c>
      <c r="HU16" s="19">
        <v>93.879990000000006</v>
      </c>
      <c r="HV16" s="19">
        <v>93.616690000000006</v>
      </c>
      <c r="HW16" s="19">
        <v>-12.816689999999999</v>
      </c>
      <c r="HX16" s="19"/>
      <c r="HY16" s="19"/>
      <c r="HZ16" s="19"/>
      <c r="IA16" s="19">
        <v>0</v>
      </c>
      <c r="IB16" s="19">
        <v>0</v>
      </c>
      <c r="IC16" s="19"/>
      <c r="ID16" s="19"/>
      <c r="IE16" s="19">
        <v>0</v>
      </c>
      <c r="IF16" s="19">
        <v>43.7</v>
      </c>
      <c r="IG16" s="19">
        <v>45.265309999999999</v>
      </c>
      <c r="IH16" s="19">
        <v>45.265309999999999</v>
      </c>
      <c r="II16" s="19">
        <v>-1.56531</v>
      </c>
      <c r="IJ16" s="19">
        <v>0</v>
      </c>
      <c r="IK16" s="19"/>
      <c r="IL16" s="19"/>
      <c r="IM16" s="19">
        <v>0</v>
      </c>
      <c r="IN16" s="19">
        <v>0</v>
      </c>
      <c r="IO16" s="19"/>
      <c r="IP16" s="19"/>
      <c r="IQ16" s="19">
        <v>0</v>
      </c>
      <c r="IR16" s="19"/>
      <c r="IS16" s="19"/>
      <c r="IT16" s="19"/>
      <c r="IU16" s="19">
        <v>0</v>
      </c>
      <c r="IV16" s="19">
        <v>133.1</v>
      </c>
      <c r="IW16" s="19">
        <v>136.69067999999999</v>
      </c>
      <c r="IX16" s="19">
        <v>136.69067999999999</v>
      </c>
      <c r="IY16" s="19">
        <v>-3.5906799999999999</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194.7</v>
      </c>
      <c r="JY16" s="19">
        <v>200.67499000000001</v>
      </c>
      <c r="JZ16" s="19">
        <v>200.67499000000001</v>
      </c>
      <c r="KA16" s="19">
        <v>-5.97499</v>
      </c>
      <c r="KB16" s="19">
        <v>196.4</v>
      </c>
      <c r="KC16" s="19">
        <v>200.3066</v>
      </c>
      <c r="KD16" s="19">
        <v>200.3066</v>
      </c>
      <c r="KE16" s="19">
        <v>-3.9066000000000001</v>
      </c>
      <c r="KF16" s="19">
        <v>0</v>
      </c>
      <c r="KG16" s="19"/>
      <c r="KH16" s="19">
        <v>200.18467000000001</v>
      </c>
      <c r="KI16" s="19">
        <v>-200.18467000000001</v>
      </c>
      <c r="KJ16" s="19">
        <v>0</v>
      </c>
      <c r="KK16" s="19"/>
      <c r="KL16" s="19"/>
      <c r="KM16" s="19">
        <v>0</v>
      </c>
      <c r="KN16" s="19"/>
      <c r="KO16" s="19"/>
      <c r="KP16" s="19"/>
      <c r="KQ16" s="19">
        <v>0</v>
      </c>
      <c r="KR16" s="19">
        <v>0</v>
      </c>
      <c r="KS16" s="19"/>
      <c r="KT16" s="19"/>
      <c r="KU16" s="19">
        <v>0</v>
      </c>
      <c r="KV16" s="19">
        <v>4.5</v>
      </c>
      <c r="KW16" s="19">
        <v>4.7853500000000002</v>
      </c>
      <c r="KX16" s="19">
        <v>4.7853500000000002</v>
      </c>
      <c r="KY16" s="19">
        <v>-0.28534999999999999</v>
      </c>
      <c r="KZ16" s="19">
        <v>232.5</v>
      </c>
      <c r="LA16" s="19">
        <v>250.29544000000001</v>
      </c>
      <c r="LB16" s="19">
        <v>249.55296999999999</v>
      </c>
      <c r="LC16" s="19">
        <v>-17.052969999999998</v>
      </c>
      <c r="LD16" s="19">
        <v>123.8</v>
      </c>
      <c r="LE16" s="19">
        <v>133.16031000000001</v>
      </c>
      <c r="LF16" s="19">
        <v>133.16031000000001</v>
      </c>
      <c r="LG16" s="19">
        <v>-9.3603100000000001</v>
      </c>
      <c r="LH16" s="19">
        <v>59.9</v>
      </c>
      <c r="LI16" s="19">
        <v>67.199219999999997</v>
      </c>
      <c r="LJ16" s="19">
        <v>67.199219999999997</v>
      </c>
      <c r="LK16" s="19">
        <v>-7.29922</v>
      </c>
      <c r="LL16" s="19">
        <v>78.7</v>
      </c>
      <c r="LM16" s="19">
        <v>78.567999999999998</v>
      </c>
      <c r="LN16" s="19">
        <v>78.567999999999998</v>
      </c>
      <c r="LO16" s="19">
        <v>0.13200000000000001</v>
      </c>
      <c r="LP16" s="19">
        <v>29.7</v>
      </c>
      <c r="LQ16" s="19">
        <v>29.980560000000001</v>
      </c>
      <c r="LR16" s="19">
        <v>29.980560000000001</v>
      </c>
      <c r="LS16" s="19">
        <v>-0.28055999999999998</v>
      </c>
      <c r="LT16" s="19">
        <v>0</v>
      </c>
      <c r="LU16" s="19"/>
      <c r="LV16" s="19"/>
      <c r="LW16" s="19">
        <v>0</v>
      </c>
      <c r="LX16" s="19">
        <v>0</v>
      </c>
      <c r="LY16" s="19"/>
      <c r="LZ16" s="19"/>
      <c r="MA16" s="19">
        <v>0</v>
      </c>
      <c r="MB16" s="19">
        <v>0</v>
      </c>
      <c r="MC16" s="19"/>
      <c r="MD16" s="19"/>
      <c r="ME16" s="19">
        <v>0</v>
      </c>
      <c r="MF16" s="19">
        <v>139.80000000000001</v>
      </c>
      <c r="MG16" s="19">
        <v>136.26948999999999</v>
      </c>
      <c r="MH16" s="19">
        <v>136.26948999999999</v>
      </c>
      <c r="MI16" s="19">
        <v>3.53051</v>
      </c>
      <c r="MJ16" s="19"/>
      <c r="MK16" s="19"/>
      <c r="ML16" s="19"/>
      <c r="MM16" s="19">
        <v>0</v>
      </c>
      <c r="MN16" s="19"/>
      <c r="MO16" s="19"/>
      <c r="MP16" s="19"/>
      <c r="MQ16" s="19">
        <v>0</v>
      </c>
      <c r="MR16" s="19"/>
      <c r="MS16" s="19"/>
      <c r="MT16" s="19"/>
      <c r="MU16" s="19">
        <v>0</v>
      </c>
      <c r="MV16" s="19">
        <v>94.9</v>
      </c>
      <c r="MW16" s="19"/>
      <c r="MX16" s="19"/>
      <c r="MY16" s="19">
        <v>94.9</v>
      </c>
      <c r="MZ16" s="19">
        <v>0</v>
      </c>
      <c r="NA16" s="19"/>
      <c r="NB16" s="19"/>
      <c r="NC16" s="19">
        <v>0</v>
      </c>
      <c r="ND16" s="19">
        <v>0</v>
      </c>
      <c r="NE16" s="19"/>
      <c r="NF16" s="19"/>
      <c r="NG16" s="19">
        <v>0</v>
      </c>
      <c r="NH16" s="19">
        <v>0</v>
      </c>
      <c r="NI16" s="19"/>
      <c r="NJ16" s="19"/>
      <c r="NK16" s="19">
        <v>0</v>
      </c>
      <c r="NL16" s="19"/>
      <c r="NM16" s="19"/>
      <c r="NN16" s="19"/>
      <c r="NO16" s="19">
        <v>0</v>
      </c>
      <c r="NP16" s="19"/>
      <c r="NQ16" s="19"/>
      <c r="NR16" s="19"/>
      <c r="NS16" s="19">
        <v>0</v>
      </c>
      <c r="NT16" s="19">
        <v>0</v>
      </c>
      <c r="NU16" s="19"/>
      <c r="NV16" s="19">
        <v>6.9255000000000004</v>
      </c>
      <c r="NW16" s="19">
        <v>-6.9255000000000004</v>
      </c>
      <c r="NX16" s="19">
        <v>9.3000000000000007</v>
      </c>
      <c r="NY16" s="19">
        <v>9.14</v>
      </c>
      <c r="NZ16" s="19">
        <v>3.6327500000000001</v>
      </c>
      <c r="OA16" s="19">
        <v>5.6672500000000001</v>
      </c>
      <c r="OB16" s="19">
        <v>20.2</v>
      </c>
      <c r="OC16" s="19">
        <v>20</v>
      </c>
      <c r="OD16" s="19">
        <v>17.492709999999999</v>
      </c>
      <c r="OE16" s="19">
        <v>2.70729</v>
      </c>
      <c r="OF16" s="19">
        <v>0</v>
      </c>
      <c r="OG16" s="19"/>
      <c r="OH16" s="19"/>
      <c r="OI16" s="19">
        <v>0</v>
      </c>
      <c r="OJ16" s="19">
        <v>29.6</v>
      </c>
      <c r="OK16" s="19">
        <v>34.5</v>
      </c>
      <c r="OL16" s="19">
        <v>21.992999999999999</v>
      </c>
      <c r="OM16" s="19">
        <v>7.6070000000000002</v>
      </c>
      <c r="ON16" s="19">
        <v>0</v>
      </c>
      <c r="OO16" s="19"/>
      <c r="OP16" s="19"/>
      <c r="OQ16" s="19">
        <v>0</v>
      </c>
      <c r="OR16" s="19">
        <v>7.8</v>
      </c>
      <c r="OS16" s="19">
        <v>6.8369999999999997</v>
      </c>
      <c r="OT16" s="19">
        <v>6.8369999999999997</v>
      </c>
      <c r="OU16" s="19">
        <v>0.96299999999999997</v>
      </c>
      <c r="OV16" s="19">
        <v>0</v>
      </c>
      <c r="OW16" s="19"/>
      <c r="OX16" s="19"/>
      <c r="OY16" s="19">
        <v>0</v>
      </c>
      <c r="OZ16" s="19">
        <v>20.3</v>
      </c>
      <c r="PA16" s="19">
        <v>20.456230000000001</v>
      </c>
      <c r="PB16" s="19">
        <v>20.456230000000001</v>
      </c>
      <c r="PC16" s="19">
        <v>-0.15623000000000001</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c r="PR16" s="19"/>
      <c r="PS16" s="19">
        <v>0</v>
      </c>
      <c r="PT16" s="19">
        <v>2.2000000000000002</v>
      </c>
      <c r="PU16" s="19">
        <v>2</v>
      </c>
      <c r="PV16" s="19">
        <v>2</v>
      </c>
      <c r="PW16" s="19">
        <v>0.2</v>
      </c>
      <c r="PX16" s="19">
        <v>1.7</v>
      </c>
      <c r="PY16" s="19">
        <v>3.15</v>
      </c>
      <c r="PZ16" s="19">
        <v>3.15</v>
      </c>
      <c r="QA16" s="19">
        <v>-1.45</v>
      </c>
      <c r="QB16" s="19">
        <v>5.2</v>
      </c>
      <c r="QC16" s="19">
        <v>5</v>
      </c>
      <c r="QD16" s="19">
        <v>5</v>
      </c>
      <c r="QE16" s="19">
        <v>0.2</v>
      </c>
      <c r="QF16" s="19">
        <v>20.5</v>
      </c>
      <c r="QG16" s="19">
        <v>20.422219999999999</v>
      </c>
      <c r="QH16" s="19">
        <v>20.422219999999999</v>
      </c>
      <c r="QI16" s="19">
        <v>7.7780000000000002E-2</v>
      </c>
      <c r="QJ16" s="19">
        <v>16</v>
      </c>
      <c r="QK16" s="19">
        <v>19.436350000000001</v>
      </c>
      <c r="QL16" s="19">
        <v>19.436350000000001</v>
      </c>
      <c r="QM16" s="19">
        <v>-3.43635</v>
      </c>
      <c r="QN16" s="19">
        <v>18.5</v>
      </c>
      <c r="QO16" s="19">
        <v>17.492709999999999</v>
      </c>
      <c r="QP16" s="19">
        <v>17.492709999999999</v>
      </c>
      <c r="QQ16" s="19">
        <v>1.00729</v>
      </c>
      <c r="QR16" s="19">
        <v>3.5</v>
      </c>
      <c r="QS16" s="19">
        <v>3.5</v>
      </c>
      <c r="QT16" s="19">
        <v>3.5</v>
      </c>
      <c r="QU16" s="19">
        <v>0</v>
      </c>
      <c r="QV16" s="19">
        <v>18.399999999999999</v>
      </c>
      <c r="QW16" s="19">
        <v>17.881440000000001</v>
      </c>
      <c r="QX16" s="19">
        <v>17.881440000000001</v>
      </c>
      <c r="QY16" s="19">
        <v>0.51856000000000002</v>
      </c>
      <c r="QZ16" s="19">
        <v>0</v>
      </c>
      <c r="RA16" s="19"/>
      <c r="RB16" s="19"/>
      <c r="RC16" s="19">
        <v>0</v>
      </c>
      <c r="RD16" s="19">
        <v>0</v>
      </c>
      <c r="RE16" s="19"/>
      <c r="RF16" s="19"/>
      <c r="RG16" s="19">
        <v>0</v>
      </c>
      <c r="RH16" s="19">
        <v>10.3</v>
      </c>
      <c r="RI16" s="19">
        <v>8</v>
      </c>
      <c r="RJ16" s="19">
        <v>8</v>
      </c>
      <c r="RK16" s="19">
        <v>2.2999999999999998</v>
      </c>
      <c r="RL16" s="19">
        <v>19.8</v>
      </c>
      <c r="RM16" s="19">
        <v>19.100000000000001</v>
      </c>
      <c r="RN16" s="19">
        <v>13.176</v>
      </c>
      <c r="RO16" s="19">
        <v>6.6239999999999997</v>
      </c>
      <c r="RP16" s="19">
        <v>0</v>
      </c>
      <c r="RQ16" s="19"/>
      <c r="RR16" s="19"/>
      <c r="RS16" s="19">
        <v>0</v>
      </c>
      <c r="RT16" s="19">
        <v>3.1</v>
      </c>
      <c r="RU16" s="19">
        <v>3</v>
      </c>
      <c r="RV16" s="19">
        <v>3</v>
      </c>
      <c r="RW16" s="19">
        <v>0.1</v>
      </c>
      <c r="RX16" s="19">
        <v>20.399999999999999</v>
      </c>
      <c r="RY16" s="19">
        <v>19.792000000000002</v>
      </c>
      <c r="RZ16" s="19">
        <v>19.792000000000002</v>
      </c>
      <c r="SA16" s="19">
        <v>0.60799999999999998</v>
      </c>
      <c r="SB16" s="19">
        <v>3.2</v>
      </c>
      <c r="SC16" s="19">
        <v>2</v>
      </c>
      <c r="SD16" s="19">
        <v>2</v>
      </c>
      <c r="SE16" s="19">
        <v>1.2</v>
      </c>
      <c r="SF16" s="19"/>
      <c r="SG16" s="19"/>
      <c r="SH16" s="19">
        <v>0.4</v>
      </c>
      <c r="SI16" s="19">
        <v>-0.4</v>
      </c>
      <c r="SJ16" s="19">
        <v>0</v>
      </c>
      <c r="SK16" s="19"/>
      <c r="SL16" s="19"/>
      <c r="SM16" s="19">
        <v>0</v>
      </c>
      <c r="SN16" s="19">
        <v>19.8</v>
      </c>
      <c r="SO16" s="19">
        <v>20</v>
      </c>
      <c r="SP16" s="19">
        <v>19.1448</v>
      </c>
      <c r="SQ16" s="19">
        <v>0.6552</v>
      </c>
      <c r="SR16" s="19">
        <v>13.2</v>
      </c>
      <c r="SS16" s="19">
        <v>12.244899999999999</v>
      </c>
      <c r="ST16" s="19">
        <v>12.244899999999999</v>
      </c>
      <c r="SU16" s="19">
        <v>0.95509999999999995</v>
      </c>
      <c r="SV16" s="19">
        <v>20.100000000000001</v>
      </c>
      <c r="SW16" s="19">
        <v>20</v>
      </c>
      <c r="SX16" s="19">
        <v>19.436350000000001</v>
      </c>
      <c r="SY16" s="19">
        <v>0.66364999999999996</v>
      </c>
      <c r="SZ16" s="19">
        <v>20.2</v>
      </c>
      <c r="TA16" s="19">
        <v>20</v>
      </c>
      <c r="TB16" s="19">
        <v>19.436350000000001</v>
      </c>
      <c r="TC16" s="19">
        <v>0.76365000000000005</v>
      </c>
      <c r="TD16" s="19">
        <v>0.7</v>
      </c>
      <c r="TE16" s="19">
        <v>0.7</v>
      </c>
      <c r="TF16" s="19">
        <v>6</v>
      </c>
      <c r="TG16" s="19">
        <v>-5.3</v>
      </c>
      <c r="TH16" s="19">
        <v>0</v>
      </c>
      <c r="TI16" s="19">
        <v>4.7</v>
      </c>
      <c r="TJ16" s="19">
        <v>24</v>
      </c>
      <c r="TK16" s="19">
        <v>-24</v>
      </c>
      <c r="TL16" s="19">
        <v>0</v>
      </c>
      <c r="TM16" s="19"/>
      <c r="TN16" s="19"/>
      <c r="TO16" s="19">
        <v>0</v>
      </c>
      <c r="TP16" s="19">
        <v>21.3</v>
      </c>
      <c r="TQ16" s="19">
        <v>18.100000000000001</v>
      </c>
      <c r="TR16" s="19">
        <v>9.3000000000000007</v>
      </c>
      <c r="TS16" s="19">
        <v>12</v>
      </c>
      <c r="TT16" s="19">
        <v>38.1</v>
      </c>
      <c r="TU16" s="19">
        <v>35.700000000000003</v>
      </c>
      <c r="TV16" s="19">
        <v>11.19</v>
      </c>
      <c r="TW16" s="19">
        <v>26.91</v>
      </c>
      <c r="TX16" s="19">
        <v>1.1000000000000001</v>
      </c>
      <c r="TY16" s="19">
        <v>0.3</v>
      </c>
      <c r="TZ16" s="19">
        <v>1.05</v>
      </c>
      <c r="UA16" s="19">
        <v>0.05</v>
      </c>
      <c r="UB16" s="19">
        <v>0.3</v>
      </c>
      <c r="UC16" s="19">
        <v>0.1</v>
      </c>
      <c r="UD16" s="19">
        <v>0.39</v>
      </c>
      <c r="UE16" s="19">
        <v>-0.09</v>
      </c>
      <c r="UF16" s="19">
        <v>0</v>
      </c>
      <c r="UG16" s="19"/>
      <c r="UH16" s="19"/>
      <c r="UI16" s="19">
        <v>0</v>
      </c>
      <c r="UJ16" s="19">
        <v>21</v>
      </c>
      <c r="UK16" s="19">
        <v>19.436350000000001</v>
      </c>
      <c r="UL16" s="19">
        <v>19.436350000000001</v>
      </c>
      <c r="UM16" s="19">
        <v>1.56365</v>
      </c>
      <c r="UN16" s="19">
        <v>4.2</v>
      </c>
      <c r="UO16" s="19">
        <v>8</v>
      </c>
      <c r="UP16" s="19">
        <v>8</v>
      </c>
      <c r="UQ16" s="19">
        <v>-3.8</v>
      </c>
      <c r="UR16" s="19">
        <v>6.9119999999999999</v>
      </c>
      <c r="US16" s="19">
        <v>7.2</v>
      </c>
      <c r="UT16" s="19">
        <v>7.2</v>
      </c>
      <c r="UU16" s="19">
        <v>-0.28799999999999998</v>
      </c>
      <c r="UV16" s="19">
        <v>20.399999999999999</v>
      </c>
      <c r="UW16" s="19">
        <v>20</v>
      </c>
      <c r="UX16" s="19">
        <v>19.436350000000001</v>
      </c>
      <c r="UY16" s="19">
        <v>0.96365000000000001</v>
      </c>
      <c r="UZ16" s="19">
        <v>20.399999999999999</v>
      </c>
      <c r="VA16" s="19">
        <v>20</v>
      </c>
      <c r="VB16" s="19">
        <v>19.436350000000001</v>
      </c>
      <c r="VC16" s="19">
        <v>0.96365000000000001</v>
      </c>
      <c r="VD16" s="19">
        <v>20</v>
      </c>
      <c r="VE16" s="19">
        <v>20</v>
      </c>
      <c r="VF16" s="19">
        <v>19.436350000000001</v>
      </c>
      <c r="VG16" s="19">
        <v>0.56364999999999998</v>
      </c>
      <c r="VH16" s="19">
        <v>5.0999999999999996</v>
      </c>
      <c r="VI16" s="19">
        <v>5.6</v>
      </c>
      <c r="VJ16" s="19">
        <v>4.452</v>
      </c>
      <c r="VK16" s="19">
        <v>0.64800000000000002</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14</v>
      </c>
      <c r="WD16" s="19">
        <v>3</v>
      </c>
      <c r="WE16" s="19">
        <v>-3</v>
      </c>
      <c r="WF16" s="19">
        <v>0</v>
      </c>
      <c r="WG16" s="19">
        <v>15</v>
      </c>
      <c r="WH16" s="19">
        <v>0.94</v>
      </c>
      <c r="WI16" s="19">
        <v>-0.94</v>
      </c>
      <c r="WJ16" s="19">
        <v>0</v>
      </c>
      <c r="WK16" s="19"/>
      <c r="WL16" s="19"/>
      <c r="WM16" s="19">
        <v>0</v>
      </c>
      <c r="WN16" s="19">
        <v>4.8</v>
      </c>
      <c r="WO16" s="19">
        <v>4.2</v>
      </c>
      <c r="WP16" s="19">
        <v>4.2</v>
      </c>
      <c r="WQ16" s="19">
        <v>0.6</v>
      </c>
      <c r="WR16" s="19">
        <v>2.4</v>
      </c>
      <c r="WS16" s="19">
        <v>1.2</v>
      </c>
      <c r="WT16" s="19">
        <v>1.2</v>
      </c>
      <c r="WU16" s="19">
        <v>1.2</v>
      </c>
      <c r="WV16" s="19">
        <v>1.1000000000000001</v>
      </c>
      <c r="WW16" s="19">
        <v>1.2</v>
      </c>
      <c r="WX16" s="19">
        <v>1.2</v>
      </c>
      <c r="WY16" s="19">
        <v>-0.1</v>
      </c>
      <c r="WZ16" s="19">
        <v>2.8</v>
      </c>
      <c r="XA16" s="19">
        <v>2.8</v>
      </c>
      <c r="XB16" s="19">
        <v>2.8</v>
      </c>
      <c r="XC16" s="19">
        <v>0</v>
      </c>
      <c r="XD16" s="19">
        <v>0</v>
      </c>
      <c r="XE16" s="19"/>
      <c r="XF16" s="19"/>
      <c r="XG16" s="19">
        <v>0</v>
      </c>
      <c r="XH16" s="19">
        <v>6.2</v>
      </c>
      <c r="XI16" s="19">
        <v>6.4</v>
      </c>
      <c r="XJ16" s="19">
        <v>6.4</v>
      </c>
      <c r="XK16" s="19">
        <v>-0.2</v>
      </c>
      <c r="XL16" s="19">
        <v>20</v>
      </c>
      <c r="XM16" s="19">
        <v>20</v>
      </c>
      <c r="XN16" s="19">
        <v>19.241980000000002</v>
      </c>
      <c r="XO16" s="19">
        <v>0.75802000000000003</v>
      </c>
      <c r="XP16" s="19">
        <v>20</v>
      </c>
      <c r="XQ16" s="19">
        <v>20</v>
      </c>
      <c r="XR16" s="19">
        <v>19.241980000000002</v>
      </c>
      <c r="XS16" s="19">
        <v>0.75802000000000003</v>
      </c>
      <c r="XT16" s="19"/>
      <c r="XU16" s="19"/>
      <c r="XV16" s="19"/>
      <c r="XW16" s="19">
        <v>0</v>
      </c>
      <c r="XX16" s="19">
        <v>44.9</v>
      </c>
      <c r="XY16" s="19">
        <v>37.5</v>
      </c>
      <c r="XZ16" s="19">
        <v>30</v>
      </c>
      <c r="YA16" s="19">
        <v>14.9</v>
      </c>
      <c r="YB16" s="19">
        <v>29.8</v>
      </c>
      <c r="YC16" s="19">
        <v>37.5</v>
      </c>
      <c r="YD16" s="19">
        <v>30</v>
      </c>
      <c r="YE16" s="19">
        <v>-0.2</v>
      </c>
      <c r="YF16" s="19">
        <v>17.5</v>
      </c>
      <c r="YG16" s="19">
        <v>16</v>
      </c>
      <c r="YH16" s="19">
        <v>14</v>
      </c>
      <c r="YI16" s="19">
        <v>3.5</v>
      </c>
      <c r="YJ16" s="19">
        <v>12.6</v>
      </c>
      <c r="YK16" s="19">
        <v>15.635999999999999</v>
      </c>
      <c r="YL16" s="19">
        <v>15.635999999999999</v>
      </c>
      <c r="YM16" s="19">
        <v>-3.036</v>
      </c>
      <c r="YN16" s="19">
        <v>8.1999999999999993</v>
      </c>
      <c r="YO16" s="19">
        <v>6.82</v>
      </c>
      <c r="YP16" s="19">
        <v>6.82</v>
      </c>
      <c r="YQ16" s="19">
        <v>1.38</v>
      </c>
      <c r="YR16" s="19">
        <v>11.3</v>
      </c>
      <c r="YS16" s="19">
        <v>11</v>
      </c>
      <c r="YT16" s="19">
        <v>11</v>
      </c>
      <c r="YU16" s="19">
        <v>0.3</v>
      </c>
      <c r="YV16" s="19">
        <v>21.2</v>
      </c>
      <c r="YW16" s="19">
        <v>19</v>
      </c>
      <c r="YX16" s="19">
        <v>19</v>
      </c>
      <c r="YY16" s="19">
        <v>2.2000000000000002</v>
      </c>
    </row>
    <row r="17" spans="1:675" ht="24" customHeight="1" x14ac:dyDescent="0.25">
      <c r="A17" s="1"/>
      <c r="B17" s="13" t="s">
        <v>42</v>
      </c>
      <c r="C17" s="13" t="s">
        <v>748</v>
      </c>
      <c r="D17" s="14">
        <v>200.8</v>
      </c>
      <c r="E17" s="14">
        <v>203.40136000000001</v>
      </c>
      <c r="F17" s="14">
        <v>203.40136000000001</v>
      </c>
      <c r="G17" s="14">
        <v>-2.6013600000000001</v>
      </c>
      <c r="H17" s="14">
        <v>657.6</v>
      </c>
      <c r="I17" s="14">
        <v>650</v>
      </c>
      <c r="J17" s="14">
        <v>629.77272000000005</v>
      </c>
      <c r="K17" s="14">
        <v>27.827279999999998</v>
      </c>
      <c r="L17" s="14">
        <v>213.9</v>
      </c>
      <c r="M17" s="14">
        <v>211.66204999999999</v>
      </c>
      <c r="N17" s="14">
        <v>205.07535999999999</v>
      </c>
      <c r="O17" s="14">
        <v>8.8246400000000005</v>
      </c>
      <c r="P17" s="14">
        <v>7.6</v>
      </c>
      <c r="Q17" s="14">
        <v>8.8258700000000001</v>
      </c>
      <c r="R17" s="14">
        <v>8.8258700000000001</v>
      </c>
      <c r="S17" s="14">
        <v>-1.22587</v>
      </c>
      <c r="T17" s="14">
        <v>7.8</v>
      </c>
      <c r="U17" s="14">
        <v>8.5166900000000005</v>
      </c>
      <c r="V17" s="14">
        <v>8.5166900000000005</v>
      </c>
      <c r="W17" s="14">
        <v>-0.71669000000000005</v>
      </c>
      <c r="X17" s="14">
        <v>90.1</v>
      </c>
      <c r="Y17" s="14">
        <v>91.867829999999998</v>
      </c>
      <c r="Z17" s="14">
        <v>91.867829999999998</v>
      </c>
      <c r="AA17" s="14">
        <v>-1.76783</v>
      </c>
      <c r="AB17" s="14">
        <v>239.5</v>
      </c>
      <c r="AC17" s="14">
        <v>242</v>
      </c>
      <c r="AD17" s="14">
        <v>242</v>
      </c>
      <c r="AE17" s="14">
        <v>-2.5</v>
      </c>
      <c r="AF17" s="14"/>
      <c r="AG17" s="14"/>
      <c r="AH17" s="14"/>
      <c r="AI17" s="14">
        <v>0</v>
      </c>
      <c r="AJ17" s="14">
        <v>57.6</v>
      </c>
      <c r="AK17" s="14"/>
      <c r="AL17" s="14"/>
      <c r="AM17" s="14">
        <v>57.6</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580.70000000000005</v>
      </c>
      <c r="BM17" s="14">
        <v>582.50599999999997</v>
      </c>
      <c r="BN17" s="14">
        <v>582.50599999999997</v>
      </c>
      <c r="BO17" s="14">
        <v>-1.806</v>
      </c>
      <c r="BP17" s="14">
        <v>10.5</v>
      </c>
      <c r="BQ17" s="14">
        <v>10.52094</v>
      </c>
      <c r="BR17" s="14">
        <v>10.52094</v>
      </c>
      <c r="BS17" s="14">
        <v>-2.094E-2</v>
      </c>
      <c r="BT17" s="14">
        <v>13.6</v>
      </c>
      <c r="BU17" s="14"/>
      <c r="BV17" s="14">
        <v>17.629960000000001</v>
      </c>
      <c r="BW17" s="14">
        <v>-4.02996</v>
      </c>
      <c r="BX17" s="14"/>
      <c r="BY17" s="14"/>
      <c r="BZ17" s="14"/>
      <c r="CA17" s="14">
        <v>0</v>
      </c>
      <c r="CB17" s="14"/>
      <c r="CC17" s="14"/>
      <c r="CD17" s="14"/>
      <c r="CE17" s="14">
        <v>0</v>
      </c>
      <c r="CF17" s="14"/>
      <c r="CG17" s="14"/>
      <c r="CH17" s="14"/>
      <c r="CI17" s="14">
        <v>0</v>
      </c>
      <c r="CJ17" s="14">
        <v>165.7</v>
      </c>
      <c r="CK17" s="14">
        <v>164.06706</v>
      </c>
      <c r="CL17" s="14">
        <v>164.06706</v>
      </c>
      <c r="CM17" s="14">
        <v>1.6329400000000001</v>
      </c>
      <c r="CN17" s="14">
        <v>10.1</v>
      </c>
      <c r="CO17" s="14">
        <v>9.34633</v>
      </c>
      <c r="CP17" s="14">
        <v>9.34633</v>
      </c>
      <c r="CQ17" s="14">
        <v>0.75366999999999995</v>
      </c>
      <c r="CR17" s="14">
        <v>6.6</v>
      </c>
      <c r="CS17" s="14">
        <v>5.1303200000000002</v>
      </c>
      <c r="CT17" s="14">
        <v>5.1303200000000002</v>
      </c>
      <c r="CU17" s="14">
        <v>1.4696800000000001</v>
      </c>
      <c r="CV17" s="14"/>
      <c r="CW17" s="14"/>
      <c r="CX17" s="14"/>
      <c r="CY17" s="14">
        <v>0</v>
      </c>
      <c r="CZ17" s="14">
        <v>6.4</v>
      </c>
      <c r="DA17" s="14">
        <v>6.8787000000000003</v>
      </c>
      <c r="DB17" s="14">
        <v>4.6603199999999996</v>
      </c>
      <c r="DC17" s="14">
        <v>1.7396799999999999</v>
      </c>
      <c r="DD17" s="14"/>
      <c r="DE17" s="14"/>
      <c r="DF17" s="14"/>
      <c r="DG17" s="14">
        <v>0</v>
      </c>
      <c r="DH17" s="14">
        <v>100</v>
      </c>
      <c r="DI17" s="14">
        <v>80.016080000000002</v>
      </c>
      <c r="DJ17" s="14">
        <v>42.817950000000003</v>
      </c>
      <c r="DK17" s="14">
        <v>57.182049999999997</v>
      </c>
      <c r="DL17" s="14"/>
      <c r="DM17" s="14"/>
      <c r="DN17" s="14"/>
      <c r="DO17" s="14">
        <v>0</v>
      </c>
      <c r="DP17" s="14">
        <v>0</v>
      </c>
      <c r="DQ17" s="14"/>
      <c r="DR17" s="14"/>
      <c r="DS17" s="14">
        <v>0</v>
      </c>
      <c r="DT17" s="14">
        <v>0</v>
      </c>
      <c r="DU17" s="14"/>
      <c r="DV17" s="14"/>
      <c r="DW17" s="14">
        <v>0</v>
      </c>
      <c r="DX17" s="14">
        <v>0</v>
      </c>
      <c r="DY17" s="14"/>
      <c r="DZ17" s="14"/>
      <c r="EA17" s="14">
        <v>0</v>
      </c>
      <c r="EB17" s="14">
        <v>110.3</v>
      </c>
      <c r="EC17" s="14">
        <v>112.46647</v>
      </c>
      <c r="ED17" s="14">
        <v>112.46647</v>
      </c>
      <c r="EE17" s="14">
        <v>-2.1664699999999999</v>
      </c>
      <c r="EF17" s="14">
        <v>184.7</v>
      </c>
      <c r="EG17" s="14">
        <v>172.09334000000001</v>
      </c>
      <c r="EH17" s="14">
        <v>177.92424</v>
      </c>
      <c r="EI17" s="14">
        <v>6.77576</v>
      </c>
      <c r="EJ17" s="14">
        <v>0</v>
      </c>
      <c r="EK17" s="14"/>
      <c r="EL17" s="14"/>
      <c r="EM17" s="14">
        <v>0</v>
      </c>
      <c r="EN17" s="14">
        <v>0</v>
      </c>
      <c r="EO17" s="14"/>
      <c r="EP17" s="14"/>
      <c r="EQ17" s="14">
        <v>0</v>
      </c>
      <c r="ER17" s="14">
        <v>0</v>
      </c>
      <c r="ES17" s="14"/>
      <c r="ET17" s="14"/>
      <c r="EU17" s="14">
        <v>0</v>
      </c>
      <c r="EV17" s="14">
        <v>6.5</v>
      </c>
      <c r="EW17" s="14">
        <v>6.39</v>
      </c>
      <c r="EX17" s="14">
        <v>6.39</v>
      </c>
      <c r="EY17" s="14">
        <v>0.11</v>
      </c>
      <c r="EZ17" s="14">
        <v>397</v>
      </c>
      <c r="FA17" s="14">
        <v>360</v>
      </c>
      <c r="FB17" s="14">
        <v>360</v>
      </c>
      <c r="FC17" s="14">
        <v>37</v>
      </c>
      <c r="FD17" s="14">
        <v>82</v>
      </c>
      <c r="FE17" s="14">
        <v>81.635570000000001</v>
      </c>
      <c r="FF17" s="14">
        <v>81.635570000000001</v>
      </c>
      <c r="FG17" s="14">
        <v>0.36442999999999998</v>
      </c>
      <c r="FH17" s="14">
        <v>153.1</v>
      </c>
      <c r="FI17" s="14">
        <v>151.36251999999999</v>
      </c>
      <c r="FJ17" s="14">
        <v>151.36251999999999</v>
      </c>
      <c r="FK17" s="14">
        <v>1.7374799999999999</v>
      </c>
      <c r="FL17" s="14">
        <v>42.1</v>
      </c>
      <c r="FM17" s="14">
        <v>41.89893</v>
      </c>
      <c r="FN17" s="14">
        <v>41.89893</v>
      </c>
      <c r="FO17" s="14">
        <v>0.20107</v>
      </c>
      <c r="FP17" s="14">
        <v>18.600000000000001</v>
      </c>
      <c r="FQ17" s="14">
        <v>19.21088</v>
      </c>
      <c r="FR17" s="14">
        <v>19.21088</v>
      </c>
      <c r="FS17" s="14">
        <v>-0.61087999999999998</v>
      </c>
      <c r="FT17" s="14">
        <v>18.899999999999999</v>
      </c>
      <c r="FU17" s="14">
        <v>18.367349999999998</v>
      </c>
      <c r="FV17" s="14">
        <v>18.367349999999998</v>
      </c>
      <c r="FW17" s="14">
        <v>0.53264999999999996</v>
      </c>
      <c r="FX17" s="14">
        <v>90.4</v>
      </c>
      <c r="FY17" s="14">
        <v>87.773570000000007</v>
      </c>
      <c r="FZ17" s="14">
        <v>87.773570000000007</v>
      </c>
      <c r="GA17" s="14">
        <v>2.62643</v>
      </c>
      <c r="GB17" s="14">
        <v>39.700000000000003</v>
      </c>
      <c r="GC17" s="14">
        <v>68.589079999999996</v>
      </c>
      <c r="GD17" s="14">
        <v>69.930000000000007</v>
      </c>
      <c r="GE17" s="14">
        <v>-30.23</v>
      </c>
      <c r="GF17" s="14">
        <v>59</v>
      </c>
      <c r="GG17" s="14">
        <v>68.589079999999996</v>
      </c>
      <c r="GH17" s="14">
        <v>69.930000000000007</v>
      </c>
      <c r="GI17" s="14">
        <v>-10.93</v>
      </c>
      <c r="GJ17" s="14">
        <v>103.9</v>
      </c>
      <c r="GK17" s="14">
        <v>68.795060000000007</v>
      </c>
      <c r="GL17" s="14">
        <v>70.14</v>
      </c>
      <c r="GM17" s="14">
        <v>33.76</v>
      </c>
      <c r="GN17" s="14">
        <v>110.9</v>
      </c>
      <c r="GO17" s="14">
        <v>110.48202000000001</v>
      </c>
      <c r="GP17" s="14">
        <v>110.48202000000001</v>
      </c>
      <c r="GQ17" s="14">
        <v>0.41798000000000002</v>
      </c>
      <c r="GR17" s="14">
        <v>44.8</v>
      </c>
      <c r="GS17" s="14">
        <v>45</v>
      </c>
      <c r="GT17" s="14">
        <v>47.082599999999999</v>
      </c>
      <c r="GU17" s="14">
        <v>-2.2826</v>
      </c>
      <c r="GV17" s="14">
        <v>0</v>
      </c>
      <c r="GW17" s="14"/>
      <c r="GX17" s="14">
        <v>38.272109999999998</v>
      </c>
      <c r="GY17" s="14">
        <v>-38.272109999999998</v>
      </c>
      <c r="GZ17" s="14">
        <v>3.8</v>
      </c>
      <c r="HA17" s="14"/>
      <c r="HB17" s="14"/>
      <c r="HC17" s="14">
        <v>3.8</v>
      </c>
      <c r="HD17" s="14">
        <v>28.4</v>
      </c>
      <c r="HE17" s="14">
        <v>29.963159999999998</v>
      </c>
      <c r="HF17" s="14">
        <v>29.963159999999998</v>
      </c>
      <c r="HG17" s="14">
        <v>-1.5631600000000001</v>
      </c>
      <c r="HH17" s="14">
        <v>172</v>
      </c>
      <c r="HI17" s="14">
        <v>172.35792000000001</v>
      </c>
      <c r="HJ17" s="14">
        <v>172.35792000000001</v>
      </c>
      <c r="HK17" s="14">
        <v>-0.35792000000000002</v>
      </c>
      <c r="HL17" s="14"/>
      <c r="HM17" s="14"/>
      <c r="HN17" s="14"/>
      <c r="HO17" s="14">
        <v>0</v>
      </c>
      <c r="HP17" s="14"/>
      <c r="HQ17" s="14"/>
      <c r="HR17" s="14"/>
      <c r="HS17" s="14">
        <v>0</v>
      </c>
      <c r="HT17" s="14">
        <v>86</v>
      </c>
      <c r="HU17" s="14">
        <v>92.207099999999997</v>
      </c>
      <c r="HV17" s="14">
        <v>94.524590000000003</v>
      </c>
      <c r="HW17" s="14">
        <v>-8.5245899999999999</v>
      </c>
      <c r="HX17" s="14"/>
      <c r="HY17" s="14"/>
      <c r="HZ17" s="14"/>
      <c r="IA17" s="14">
        <v>0</v>
      </c>
      <c r="IB17" s="14">
        <v>0</v>
      </c>
      <c r="IC17" s="14"/>
      <c r="ID17" s="14"/>
      <c r="IE17" s="14">
        <v>0</v>
      </c>
      <c r="IF17" s="14">
        <v>45.7</v>
      </c>
      <c r="IG17" s="14">
        <v>45.265309999999999</v>
      </c>
      <c r="IH17" s="14">
        <v>45.265309999999999</v>
      </c>
      <c r="II17" s="14">
        <v>0.43469000000000002</v>
      </c>
      <c r="IJ17" s="14">
        <v>0</v>
      </c>
      <c r="IK17" s="14"/>
      <c r="IL17" s="14"/>
      <c r="IM17" s="14">
        <v>0</v>
      </c>
      <c r="IN17" s="14">
        <v>0</v>
      </c>
      <c r="IO17" s="14"/>
      <c r="IP17" s="14"/>
      <c r="IQ17" s="14">
        <v>0</v>
      </c>
      <c r="IR17" s="14"/>
      <c r="IS17" s="14"/>
      <c r="IT17" s="14"/>
      <c r="IU17" s="14">
        <v>0</v>
      </c>
      <c r="IV17" s="14">
        <v>132.1</v>
      </c>
      <c r="IW17" s="14">
        <v>136.69067999999999</v>
      </c>
      <c r="IX17" s="14">
        <v>136.69067999999999</v>
      </c>
      <c r="IY17" s="14">
        <v>-4.5906799999999999</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195</v>
      </c>
      <c r="JY17" s="14">
        <v>200.67499000000001</v>
      </c>
      <c r="JZ17" s="14">
        <v>200.67499000000001</v>
      </c>
      <c r="KA17" s="14">
        <v>-5.6749900000000002</v>
      </c>
      <c r="KB17" s="14">
        <v>195.8</v>
      </c>
      <c r="KC17" s="14">
        <v>193.20662999999999</v>
      </c>
      <c r="KD17" s="14">
        <v>200.3066</v>
      </c>
      <c r="KE17" s="14">
        <v>-4.5065999999999997</v>
      </c>
      <c r="KF17" s="14">
        <v>0</v>
      </c>
      <c r="KG17" s="14"/>
      <c r="KH17" s="14">
        <v>200.18467000000001</v>
      </c>
      <c r="KI17" s="14">
        <v>-200.18467000000001</v>
      </c>
      <c r="KJ17" s="14">
        <v>0</v>
      </c>
      <c r="KK17" s="14"/>
      <c r="KL17" s="14"/>
      <c r="KM17" s="14">
        <v>0</v>
      </c>
      <c r="KN17" s="14"/>
      <c r="KO17" s="14"/>
      <c r="KP17" s="14"/>
      <c r="KQ17" s="14">
        <v>0</v>
      </c>
      <c r="KR17" s="14">
        <v>0</v>
      </c>
      <c r="KS17" s="14"/>
      <c r="KT17" s="14"/>
      <c r="KU17" s="14">
        <v>0</v>
      </c>
      <c r="KV17" s="14">
        <v>4.5999999999999996</v>
      </c>
      <c r="KW17" s="14">
        <v>4.7853599999999998</v>
      </c>
      <c r="KX17" s="14">
        <v>4.7853500000000002</v>
      </c>
      <c r="KY17" s="14">
        <v>-0.18534999999999999</v>
      </c>
      <c r="KZ17" s="14">
        <v>255.3</v>
      </c>
      <c r="LA17" s="14">
        <v>250.29543000000001</v>
      </c>
      <c r="LB17" s="14">
        <v>249.55296999999999</v>
      </c>
      <c r="LC17" s="14">
        <v>5.7470299999999996</v>
      </c>
      <c r="LD17" s="14">
        <v>130.9</v>
      </c>
      <c r="LE17" s="14">
        <v>133.16031000000001</v>
      </c>
      <c r="LF17" s="14">
        <v>133.16031000000001</v>
      </c>
      <c r="LG17" s="14">
        <v>-2.26031</v>
      </c>
      <c r="LH17" s="14">
        <v>59.9</v>
      </c>
      <c r="LI17" s="14">
        <v>67.199219999999997</v>
      </c>
      <c r="LJ17" s="14">
        <v>67.199219999999997</v>
      </c>
      <c r="LK17" s="14">
        <v>-7.29922</v>
      </c>
      <c r="LL17" s="14">
        <v>78.8</v>
      </c>
      <c r="LM17" s="14">
        <v>78.567999999999998</v>
      </c>
      <c r="LN17" s="14">
        <v>78.567999999999998</v>
      </c>
      <c r="LO17" s="14">
        <v>0.23200000000000001</v>
      </c>
      <c r="LP17" s="14">
        <v>29.7</v>
      </c>
      <c r="LQ17" s="14">
        <v>29.980560000000001</v>
      </c>
      <c r="LR17" s="14">
        <v>29.980560000000001</v>
      </c>
      <c r="LS17" s="14">
        <v>-0.28055999999999998</v>
      </c>
      <c r="LT17" s="14">
        <v>0</v>
      </c>
      <c r="LU17" s="14"/>
      <c r="LV17" s="14"/>
      <c r="LW17" s="14">
        <v>0</v>
      </c>
      <c r="LX17" s="14">
        <v>0</v>
      </c>
      <c r="LY17" s="14"/>
      <c r="LZ17" s="14"/>
      <c r="MA17" s="14">
        <v>0</v>
      </c>
      <c r="MB17" s="14">
        <v>0</v>
      </c>
      <c r="MC17" s="14"/>
      <c r="MD17" s="14"/>
      <c r="ME17" s="14">
        <v>0</v>
      </c>
      <c r="MF17" s="14">
        <v>139.5</v>
      </c>
      <c r="MG17" s="14">
        <v>136.26948999999999</v>
      </c>
      <c r="MH17" s="14">
        <v>136.26948999999999</v>
      </c>
      <c r="MI17" s="14">
        <v>3.2305100000000002</v>
      </c>
      <c r="MJ17" s="14"/>
      <c r="MK17" s="14"/>
      <c r="ML17" s="14"/>
      <c r="MM17" s="14">
        <v>0</v>
      </c>
      <c r="MN17" s="14"/>
      <c r="MO17" s="14"/>
      <c r="MP17" s="14"/>
      <c r="MQ17" s="14">
        <v>0</v>
      </c>
      <c r="MR17" s="14"/>
      <c r="MS17" s="14"/>
      <c r="MT17" s="14"/>
      <c r="MU17" s="14">
        <v>0</v>
      </c>
      <c r="MV17" s="14">
        <v>93.2</v>
      </c>
      <c r="MW17" s="14">
        <v>94.747680000000003</v>
      </c>
      <c r="MX17" s="14"/>
      <c r="MY17" s="14">
        <v>93.2</v>
      </c>
      <c r="MZ17" s="14">
        <v>0</v>
      </c>
      <c r="NA17" s="14"/>
      <c r="NB17" s="14"/>
      <c r="NC17" s="14">
        <v>0</v>
      </c>
      <c r="ND17" s="14">
        <v>0</v>
      </c>
      <c r="NE17" s="14"/>
      <c r="NF17" s="14"/>
      <c r="NG17" s="14">
        <v>0</v>
      </c>
      <c r="NH17" s="14">
        <v>0</v>
      </c>
      <c r="NI17" s="14"/>
      <c r="NJ17" s="14"/>
      <c r="NK17" s="14">
        <v>0</v>
      </c>
      <c r="NL17" s="14"/>
      <c r="NM17" s="14"/>
      <c r="NN17" s="14"/>
      <c r="NO17" s="14">
        <v>0</v>
      </c>
      <c r="NP17" s="14"/>
      <c r="NQ17" s="14"/>
      <c r="NR17" s="14"/>
      <c r="NS17" s="14">
        <v>0</v>
      </c>
      <c r="NT17" s="14">
        <v>0</v>
      </c>
      <c r="NU17" s="14"/>
      <c r="NV17" s="14">
        <v>6.9255000000000004</v>
      </c>
      <c r="NW17" s="14">
        <v>-6.9255000000000004</v>
      </c>
      <c r="NX17" s="14">
        <v>9.1999999999999993</v>
      </c>
      <c r="NY17" s="14">
        <v>9.14</v>
      </c>
      <c r="NZ17" s="14">
        <v>3.6327500000000001</v>
      </c>
      <c r="OA17" s="14">
        <v>5.5672499999999996</v>
      </c>
      <c r="OB17" s="14">
        <v>20</v>
      </c>
      <c r="OC17" s="14">
        <v>20</v>
      </c>
      <c r="OD17" s="14">
        <v>17.492709999999999</v>
      </c>
      <c r="OE17" s="14">
        <v>2.5072899999999998</v>
      </c>
      <c r="OF17" s="14">
        <v>0</v>
      </c>
      <c r="OG17" s="14"/>
      <c r="OH17" s="14"/>
      <c r="OI17" s="14">
        <v>0</v>
      </c>
      <c r="OJ17" s="14">
        <v>34.6</v>
      </c>
      <c r="OK17" s="14">
        <v>26.6</v>
      </c>
      <c r="OL17" s="14">
        <v>22.841999999999999</v>
      </c>
      <c r="OM17" s="14">
        <v>11.757999999999999</v>
      </c>
      <c r="ON17" s="14">
        <v>0</v>
      </c>
      <c r="OO17" s="14"/>
      <c r="OP17" s="14"/>
      <c r="OQ17" s="14">
        <v>0</v>
      </c>
      <c r="OR17" s="14">
        <v>4.4000000000000004</v>
      </c>
      <c r="OS17" s="14">
        <v>6.984</v>
      </c>
      <c r="OT17" s="14">
        <v>6.984</v>
      </c>
      <c r="OU17" s="14">
        <v>-2.5840000000000001</v>
      </c>
      <c r="OV17" s="14">
        <v>0</v>
      </c>
      <c r="OW17" s="14"/>
      <c r="OX17" s="14"/>
      <c r="OY17" s="14">
        <v>0</v>
      </c>
      <c r="OZ17" s="14">
        <v>20.3</v>
      </c>
      <c r="PA17" s="14">
        <v>20.456230000000001</v>
      </c>
      <c r="PB17" s="14">
        <v>20.456230000000001</v>
      </c>
      <c r="PC17" s="14">
        <v>-0.15623000000000001</v>
      </c>
      <c r="PD17" s="14">
        <v>9.9</v>
      </c>
      <c r="PE17" s="14">
        <v>9.9830000000000005</v>
      </c>
      <c r="PF17" s="14">
        <v>9.9830000000000005</v>
      </c>
      <c r="PG17" s="14">
        <v>-8.3000000000000004E-2</v>
      </c>
      <c r="PH17" s="14">
        <v>5.5</v>
      </c>
      <c r="PI17" s="14">
        <v>5.67</v>
      </c>
      <c r="PJ17" s="14">
        <v>5.67</v>
      </c>
      <c r="PK17" s="14">
        <v>-0.17</v>
      </c>
      <c r="PL17" s="14">
        <v>0</v>
      </c>
      <c r="PM17" s="14"/>
      <c r="PN17" s="14"/>
      <c r="PO17" s="14">
        <v>0</v>
      </c>
      <c r="PP17" s="14">
        <v>0</v>
      </c>
      <c r="PQ17" s="14"/>
      <c r="PR17" s="14"/>
      <c r="PS17" s="14">
        <v>0</v>
      </c>
      <c r="PT17" s="14">
        <v>2.2000000000000002</v>
      </c>
      <c r="PU17" s="14">
        <v>2</v>
      </c>
      <c r="PV17" s="14">
        <v>2</v>
      </c>
      <c r="PW17" s="14">
        <v>0.2</v>
      </c>
      <c r="PX17" s="14">
        <v>1.7</v>
      </c>
      <c r="PY17" s="14">
        <v>3.15</v>
      </c>
      <c r="PZ17" s="14">
        <v>3.15</v>
      </c>
      <c r="QA17" s="14">
        <v>-1.45</v>
      </c>
      <c r="QB17" s="14">
        <v>5.2</v>
      </c>
      <c r="QC17" s="14">
        <v>5</v>
      </c>
      <c r="QD17" s="14">
        <v>5</v>
      </c>
      <c r="QE17" s="14">
        <v>0.2</v>
      </c>
      <c r="QF17" s="14">
        <v>20.399999999999999</v>
      </c>
      <c r="QG17" s="14">
        <v>20.422219999999999</v>
      </c>
      <c r="QH17" s="14">
        <v>20.422219999999999</v>
      </c>
      <c r="QI17" s="14">
        <v>-2.222E-2</v>
      </c>
      <c r="QJ17" s="14">
        <v>16</v>
      </c>
      <c r="QK17" s="14">
        <v>19.436350000000001</v>
      </c>
      <c r="QL17" s="14">
        <v>19.436350000000001</v>
      </c>
      <c r="QM17" s="14">
        <v>-3.43635</v>
      </c>
      <c r="QN17" s="14">
        <v>18.5</v>
      </c>
      <c r="QO17" s="14">
        <v>17.492709999999999</v>
      </c>
      <c r="QP17" s="14">
        <v>17.492709999999999</v>
      </c>
      <c r="QQ17" s="14">
        <v>1.00729</v>
      </c>
      <c r="QR17" s="14">
        <v>3.5</v>
      </c>
      <c r="QS17" s="14">
        <v>3.5</v>
      </c>
      <c r="QT17" s="14">
        <v>3.5</v>
      </c>
      <c r="QU17" s="14">
        <v>0</v>
      </c>
      <c r="QV17" s="14">
        <v>18.399999999999999</v>
      </c>
      <c r="QW17" s="14">
        <v>17.881440000000001</v>
      </c>
      <c r="QX17" s="14">
        <v>17.881440000000001</v>
      </c>
      <c r="QY17" s="14">
        <v>0.51856000000000002</v>
      </c>
      <c r="QZ17" s="14">
        <v>0</v>
      </c>
      <c r="RA17" s="14"/>
      <c r="RB17" s="14"/>
      <c r="RC17" s="14">
        <v>0</v>
      </c>
      <c r="RD17" s="14">
        <v>0</v>
      </c>
      <c r="RE17" s="14"/>
      <c r="RF17" s="14"/>
      <c r="RG17" s="14">
        <v>0</v>
      </c>
      <c r="RH17" s="14">
        <v>10.6</v>
      </c>
      <c r="RI17" s="14">
        <v>7.8</v>
      </c>
      <c r="RJ17" s="14">
        <v>9</v>
      </c>
      <c r="RK17" s="14">
        <v>1.6</v>
      </c>
      <c r="RL17" s="14">
        <v>23.8</v>
      </c>
      <c r="RM17" s="14">
        <v>15</v>
      </c>
      <c r="RN17" s="14">
        <v>13.512</v>
      </c>
      <c r="RO17" s="14">
        <v>10.288</v>
      </c>
      <c r="RP17" s="14">
        <v>0</v>
      </c>
      <c r="RQ17" s="14"/>
      <c r="RR17" s="14"/>
      <c r="RS17" s="14">
        <v>0</v>
      </c>
      <c r="RT17" s="14">
        <v>3</v>
      </c>
      <c r="RU17" s="14">
        <v>3</v>
      </c>
      <c r="RV17" s="14">
        <v>3</v>
      </c>
      <c r="RW17" s="14">
        <v>0</v>
      </c>
      <c r="RX17" s="14">
        <v>20.399999999999999</v>
      </c>
      <c r="RY17" s="14">
        <v>19.792000000000002</v>
      </c>
      <c r="RZ17" s="14">
        <v>19.792000000000002</v>
      </c>
      <c r="SA17" s="14">
        <v>0.60799999999999998</v>
      </c>
      <c r="SB17" s="14">
        <v>3.24</v>
      </c>
      <c r="SC17" s="14">
        <v>2</v>
      </c>
      <c r="SD17" s="14">
        <v>2</v>
      </c>
      <c r="SE17" s="14">
        <v>1.24</v>
      </c>
      <c r="SF17" s="14"/>
      <c r="SG17" s="14"/>
      <c r="SH17" s="14">
        <v>0.4</v>
      </c>
      <c r="SI17" s="14">
        <v>-0.4</v>
      </c>
      <c r="SJ17" s="14">
        <v>0</v>
      </c>
      <c r="SK17" s="14"/>
      <c r="SL17" s="14"/>
      <c r="SM17" s="14">
        <v>0</v>
      </c>
      <c r="SN17" s="14">
        <v>19.8</v>
      </c>
      <c r="SO17" s="14">
        <v>20</v>
      </c>
      <c r="SP17" s="14">
        <v>19.1448</v>
      </c>
      <c r="SQ17" s="14">
        <v>0.6552</v>
      </c>
      <c r="SR17" s="14">
        <v>13.2</v>
      </c>
      <c r="SS17" s="14">
        <v>12.244899999999999</v>
      </c>
      <c r="ST17" s="14">
        <v>12.244899999999999</v>
      </c>
      <c r="SU17" s="14">
        <v>0.95509999999999995</v>
      </c>
      <c r="SV17" s="14">
        <v>20.100000000000001</v>
      </c>
      <c r="SW17" s="14">
        <v>20</v>
      </c>
      <c r="SX17" s="14">
        <v>19.436350000000001</v>
      </c>
      <c r="SY17" s="14">
        <v>0.66364999999999996</v>
      </c>
      <c r="SZ17" s="14">
        <v>20.2</v>
      </c>
      <c r="TA17" s="14">
        <v>20</v>
      </c>
      <c r="TB17" s="14">
        <v>19.436350000000001</v>
      </c>
      <c r="TC17" s="14">
        <v>0.76365000000000005</v>
      </c>
      <c r="TD17" s="14">
        <v>1.9</v>
      </c>
      <c r="TE17" s="14">
        <v>0.7</v>
      </c>
      <c r="TF17" s="14">
        <v>5</v>
      </c>
      <c r="TG17" s="14">
        <v>-3.1</v>
      </c>
      <c r="TH17" s="14">
        <v>0</v>
      </c>
      <c r="TI17" s="14">
        <v>5</v>
      </c>
      <c r="TJ17" s="14">
        <v>28</v>
      </c>
      <c r="TK17" s="14">
        <v>-28</v>
      </c>
      <c r="TL17" s="14">
        <v>0</v>
      </c>
      <c r="TM17" s="14"/>
      <c r="TN17" s="14"/>
      <c r="TO17" s="14">
        <v>0</v>
      </c>
      <c r="TP17" s="14">
        <v>18</v>
      </c>
      <c r="TQ17" s="14">
        <v>14</v>
      </c>
      <c r="TR17" s="14">
        <v>13.46</v>
      </c>
      <c r="TS17" s="14">
        <v>4.54</v>
      </c>
      <c r="TT17" s="14">
        <v>35.200000000000003</v>
      </c>
      <c r="TU17" s="14">
        <v>34</v>
      </c>
      <c r="TV17" s="14">
        <v>15.51</v>
      </c>
      <c r="TW17" s="14">
        <v>19.690000000000001</v>
      </c>
      <c r="TX17" s="14">
        <v>0.7</v>
      </c>
      <c r="TY17" s="14">
        <v>0.3</v>
      </c>
      <c r="TZ17" s="14">
        <v>1.62</v>
      </c>
      <c r="UA17" s="14">
        <v>-0.92</v>
      </c>
      <c r="UB17" s="14">
        <v>0</v>
      </c>
      <c r="UC17" s="14">
        <v>0.1</v>
      </c>
      <c r="UD17" s="14">
        <v>0.73</v>
      </c>
      <c r="UE17" s="14">
        <v>-0.73</v>
      </c>
      <c r="UF17" s="14">
        <v>0</v>
      </c>
      <c r="UG17" s="14"/>
      <c r="UH17" s="14"/>
      <c r="UI17" s="14">
        <v>0</v>
      </c>
      <c r="UJ17" s="14">
        <v>21</v>
      </c>
      <c r="UK17" s="14">
        <v>19.436350000000001</v>
      </c>
      <c r="UL17" s="14">
        <v>19.436350000000001</v>
      </c>
      <c r="UM17" s="14">
        <v>1.56365</v>
      </c>
      <c r="UN17" s="14">
        <v>4.2</v>
      </c>
      <c r="UO17" s="14">
        <v>8</v>
      </c>
      <c r="UP17" s="14">
        <v>8</v>
      </c>
      <c r="UQ17" s="14">
        <v>-3.8</v>
      </c>
      <c r="UR17" s="14">
        <v>6.9139999999999997</v>
      </c>
      <c r="US17" s="14">
        <v>7.2</v>
      </c>
      <c r="UT17" s="14">
        <v>7.2</v>
      </c>
      <c r="UU17" s="14">
        <v>-0.28599999999999998</v>
      </c>
      <c r="UV17" s="14">
        <v>20.399999999999999</v>
      </c>
      <c r="UW17" s="14">
        <v>20</v>
      </c>
      <c r="UX17" s="14">
        <v>19.436350000000001</v>
      </c>
      <c r="UY17" s="14">
        <v>0.96365000000000001</v>
      </c>
      <c r="UZ17" s="14">
        <v>20.399999999999999</v>
      </c>
      <c r="VA17" s="14">
        <v>20</v>
      </c>
      <c r="VB17" s="14">
        <v>19.436350000000001</v>
      </c>
      <c r="VC17" s="14">
        <v>0.96365000000000001</v>
      </c>
      <c r="VD17" s="14">
        <v>20</v>
      </c>
      <c r="VE17" s="14">
        <v>20</v>
      </c>
      <c r="VF17" s="14">
        <v>19.436350000000001</v>
      </c>
      <c r="VG17" s="14">
        <v>0.56364999999999998</v>
      </c>
      <c r="VH17" s="14">
        <v>4.8</v>
      </c>
      <c r="VI17" s="14">
        <v>5.4</v>
      </c>
      <c r="VJ17" s="14">
        <v>4.4349999999999996</v>
      </c>
      <c r="VK17" s="14">
        <v>0.36499999999999999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1.7</v>
      </c>
      <c r="WC17" s="14">
        <v>10</v>
      </c>
      <c r="WD17" s="14">
        <v>4</v>
      </c>
      <c r="WE17" s="14">
        <v>-2.2999999999999998</v>
      </c>
      <c r="WF17" s="14">
        <v>1.4</v>
      </c>
      <c r="WG17" s="14">
        <v>7.5</v>
      </c>
      <c r="WH17" s="14">
        <v>1.615</v>
      </c>
      <c r="WI17" s="14">
        <v>-0.215</v>
      </c>
      <c r="WJ17" s="14">
        <v>0</v>
      </c>
      <c r="WK17" s="14"/>
      <c r="WL17" s="14"/>
      <c r="WM17" s="14">
        <v>0</v>
      </c>
      <c r="WN17" s="14">
        <v>4.8</v>
      </c>
      <c r="WO17" s="14">
        <v>4.2</v>
      </c>
      <c r="WP17" s="14">
        <v>4.2</v>
      </c>
      <c r="WQ17" s="14">
        <v>0.6</v>
      </c>
      <c r="WR17" s="14">
        <v>2.4</v>
      </c>
      <c r="WS17" s="14">
        <v>1.2</v>
      </c>
      <c r="WT17" s="14">
        <v>1.2</v>
      </c>
      <c r="WU17" s="14">
        <v>1.2</v>
      </c>
      <c r="WV17" s="14">
        <v>1.1000000000000001</v>
      </c>
      <c r="WW17" s="14">
        <v>1.2</v>
      </c>
      <c r="WX17" s="14">
        <v>1.2</v>
      </c>
      <c r="WY17" s="14">
        <v>-0.1</v>
      </c>
      <c r="WZ17" s="14">
        <v>2.8</v>
      </c>
      <c r="XA17" s="14">
        <v>2.8</v>
      </c>
      <c r="XB17" s="14">
        <v>2.8</v>
      </c>
      <c r="XC17" s="14">
        <v>0</v>
      </c>
      <c r="XD17" s="14">
        <v>0</v>
      </c>
      <c r="XE17" s="14"/>
      <c r="XF17" s="14"/>
      <c r="XG17" s="14">
        <v>0</v>
      </c>
      <c r="XH17" s="14">
        <v>6.2</v>
      </c>
      <c r="XI17" s="14">
        <v>6.4</v>
      </c>
      <c r="XJ17" s="14">
        <v>6.4</v>
      </c>
      <c r="XK17" s="14">
        <v>-0.2</v>
      </c>
      <c r="XL17" s="14">
        <v>20</v>
      </c>
      <c r="XM17" s="14">
        <v>20</v>
      </c>
      <c r="XN17" s="14">
        <v>19.241980000000002</v>
      </c>
      <c r="XO17" s="14">
        <v>0.75802000000000003</v>
      </c>
      <c r="XP17" s="14">
        <v>20</v>
      </c>
      <c r="XQ17" s="14">
        <v>20</v>
      </c>
      <c r="XR17" s="14">
        <v>19.241980000000002</v>
      </c>
      <c r="XS17" s="14">
        <v>0.75802000000000003</v>
      </c>
      <c r="XT17" s="14"/>
      <c r="XU17" s="14"/>
      <c r="XV17" s="14"/>
      <c r="XW17" s="14">
        <v>0</v>
      </c>
      <c r="XX17" s="14">
        <v>44.9</v>
      </c>
      <c r="XY17" s="14">
        <v>37.5</v>
      </c>
      <c r="XZ17" s="14">
        <v>30</v>
      </c>
      <c r="YA17" s="14">
        <v>14.9</v>
      </c>
      <c r="YB17" s="14">
        <v>29.7</v>
      </c>
      <c r="YC17" s="14">
        <v>37.5</v>
      </c>
      <c r="YD17" s="14">
        <v>30</v>
      </c>
      <c r="YE17" s="14">
        <v>-0.3</v>
      </c>
      <c r="YF17" s="14">
        <v>17.5</v>
      </c>
      <c r="YG17" s="14">
        <v>16</v>
      </c>
      <c r="YH17" s="14">
        <v>14</v>
      </c>
      <c r="YI17" s="14">
        <v>3.5</v>
      </c>
      <c r="YJ17" s="14">
        <v>11.4</v>
      </c>
      <c r="YK17" s="14">
        <v>15.635999999999999</v>
      </c>
      <c r="YL17" s="14">
        <v>15.635999999999999</v>
      </c>
      <c r="YM17" s="14">
        <v>-4.2359999999999998</v>
      </c>
      <c r="YN17" s="14">
        <v>8.1999999999999993</v>
      </c>
      <c r="YO17" s="14">
        <v>6.82</v>
      </c>
      <c r="YP17" s="14">
        <v>6.82</v>
      </c>
      <c r="YQ17" s="14">
        <v>1.38</v>
      </c>
      <c r="YR17" s="14">
        <v>11.5</v>
      </c>
      <c r="YS17" s="14">
        <v>11</v>
      </c>
      <c r="YT17" s="14">
        <v>11</v>
      </c>
      <c r="YU17" s="14">
        <v>0.5</v>
      </c>
      <c r="YV17" s="14">
        <v>21</v>
      </c>
      <c r="YW17" s="14">
        <v>19</v>
      </c>
      <c r="YX17" s="14">
        <v>19</v>
      </c>
      <c r="YY17" s="14">
        <v>2</v>
      </c>
    </row>
    <row r="18" spans="1:675" ht="24" customHeight="1" x14ac:dyDescent="0.25">
      <c r="A18" s="1"/>
      <c r="B18" s="16" t="s">
        <v>42</v>
      </c>
      <c r="C18" s="16" t="s">
        <v>749</v>
      </c>
      <c r="D18" s="17">
        <v>202.2</v>
      </c>
      <c r="E18" s="17">
        <v>203.40136000000001</v>
      </c>
      <c r="F18" s="17">
        <v>203.40136000000001</v>
      </c>
      <c r="G18" s="17">
        <v>-1.20136</v>
      </c>
      <c r="H18" s="17">
        <v>656.9</v>
      </c>
      <c r="I18" s="17">
        <v>650</v>
      </c>
      <c r="J18" s="17">
        <v>629.77272000000005</v>
      </c>
      <c r="K18" s="17">
        <v>27.127279999999999</v>
      </c>
      <c r="L18" s="17">
        <v>214.2</v>
      </c>
      <c r="M18" s="17">
        <v>211.66204999999999</v>
      </c>
      <c r="N18" s="17">
        <v>205.07535999999999</v>
      </c>
      <c r="O18" s="17">
        <v>9.1246399999999994</v>
      </c>
      <c r="P18" s="17">
        <v>7.8</v>
      </c>
      <c r="Q18" s="17">
        <v>8.8258700000000001</v>
      </c>
      <c r="R18" s="17">
        <v>8.8258700000000001</v>
      </c>
      <c r="S18" s="17">
        <v>-1.0258700000000001</v>
      </c>
      <c r="T18" s="17">
        <v>7.9</v>
      </c>
      <c r="U18" s="17">
        <v>8.5166900000000005</v>
      </c>
      <c r="V18" s="17">
        <v>8.5166900000000005</v>
      </c>
      <c r="W18" s="17">
        <v>-0.61668999999999996</v>
      </c>
      <c r="X18" s="17">
        <v>89.1</v>
      </c>
      <c r="Y18" s="17">
        <v>91.867829999999998</v>
      </c>
      <c r="Z18" s="17">
        <v>91.867829999999998</v>
      </c>
      <c r="AA18" s="17">
        <v>-2.76783</v>
      </c>
      <c r="AB18" s="17">
        <v>233</v>
      </c>
      <c r="AC18" s="17">
        <v>242</v>
      </c>
      <c r="AD18" s="17">
        <v>242</v>
      </c>
      <c r="AE18" s="17">
        <v>-9</v>
      </c>
      <c r="AF18" s="17"/>
      <c r="AG18" s="17"/>
      <c r="AH18" s="17"/>
      <c r="AI18" s="17">
        <v>0</v>
      </c>
      <c r="AJ18" s="17">
        <v>59.2</v>
      </c>
      <c r="AK18" s="17"/>
      <c r="AL18" s="17"/>
      <c r="AM18" s="17">
        <v>59.2</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580.1</v>
      </c>
      <c r="BM18" s="17">
        <v>582.50599999999997</v>
      </c>
      <c r="BN18" s="17">
        <v>582.50599999999997</v>
      </c>
      <c r="BO18" s="17">
        <v>-2.4060000000000001</v>
      </c>
      <c r="BP18" s="17">
        <v>10.5</v>
      </c>
      <c r="BQ18" s="17">
        <v>10.52094</v>
      </c>
      <c r="BR18" s="17">
        <v>10.52094</v>
      </c>
      <c r="BS18" s="17">
        <v>-2.094E-2</v>
      </c>
      <c r="BT18" s="17">
        <v>8.1</v>
      </c>
      <c r="BU18" s="17"/>
      <c r="BV18" s="17">
        <v>17.629960000000001</v>
      </c>
      <c r="BW18" s="17">
        <v>-9.5299600000000009</v>
      </c>
      <c r="BX18" s="17"/>
      <c r="BY18" s="17"/>
      <c r="BZ18" s="17"/>
      <c r="CA18" s="17">
        <v>0</v>
      </c>
      <c r="CB18" s="17"/>
      <c r="CC18" s="17"/>
      <c r="CD18" s="17"/>
      <c r="CE18" s="17">
        <v>0</v>
      </c>
      <c r="CF18" s="17"/>
      <c r="CG18" s="17"/>
      <c r="CH18" s="17"/>
      <c r="CI18" s="17">
        <v>0</v>
      </c>
      <c r="CJ18" s="17">
        <v>165.8</v>
      </c>
      <c r="CK18" s="17">
        <v>164.06706</v>
      </c>
      <c r="CL18" s="17">
        <v>164.06706</v>
      </c>
      <c r="CM18" s="17">
        <v>1.7329399999999999</v>
      </c>
      <c r="CN18" s="17">
        <v>10.199999999999999</v>
      </c>
      <c r="CO18" s="17">
        <v>9.34633</v>
      </c>
      <c r="CP18" s="17">
        <v>9.34633</v>
      </c>
      <c r="CQ18" s="17">
        <v>0.85367000000000004</v>
      </c>
      <c r="CR18" s="17">
        <v>6.6</v>
      </c>
      <c r="CS18" s="17">
        <v>5.1303200000000002</v>
      </c>
      <c r="CT18" s="17">
        <v>5.1303200000000002</v>
      </c>
      <c r="CU18" s="17">
        <v>1.4696800000000001</v>
      </c>
      <c r="CV18" s="17"/>
      <c r="CW18" s="17"/>
      <c r="CX18" s="17"/>
      <c r="CY18" s="17">
        <v>0</v>
      </c>
      <c r="CZ18" s="17">
        <v>6.2</v>
      </c>
      <c r="DA18" s="17">
        <v>6.8787000000000003</v>
      </c>
      <c r="DB18" s="17">
        <v>4.6603199999999996</v>
      </c>
      <c r="DC18" s="17">
        <v>1.5396799999999999</v>
      </c>
      <c r="DD18" s="17"/>
      <c r="DE18" s="17"/>
      <c r="DF18" s="17"/>
      <c r="DG18" s="17">
        <v>0</v>
      </c>
      <c r="DH18" s="17">
        <v>100.2</v>
      </c>
      <c r="DI18" s="17">
        <v>80.016080000000002</v>
      </c>
      <c r="DJ18" s="17">
        <v>27.613980000000002</v>
      </c>
      <c r="DK18" s="17">
        <v>72.586020000000005</v>
      </c>
      <c r="DL18" s="17"/>
      <c r="DM18" s="17"/>
      <c r="DN18" s="17"/>
      <c r="DO18" s="17">
        <v>0</v>
      </c>
      <c r="DP18" s="17">
        <v>0</v>
      </c>
      <c r="DQ18" s="17"/>
      <c r="DR18" s="17"/>
      <c r="DS18" s="17">
        <v>0</v>
      </c>
      <c r="DT18" s="17">
        <v>0</v>
      </c>
      <c r="DU18" s="17"/>
      <c r="DV18" s="17"/>
      <c r="DW18" s="17">
        <v>0</v>
      </c>
      <c r="DX18" s="17">
        <v>0</v>
      </c>
      <c r="DY18" s="17"/>
      <c r="DZ18" s="17"/>
      <c r="EA18" s="17">
        <v>0</v>
      </c>
      <c r="EB18" s="17">
        <v>110.3</v>
      </c>
      <c r="EC18" s="17">
        <v>112.46647</v>
      </c>
      <c r="ED18" s="17">
        <v>112.46647</v>
      </c>
      <c r="EE18" s="17">
        <v>-2.1664699999999999</v>
      </c>
      <c r="EF18" s="17">
        <v>204.9</v>
      </c>
      <c r="EG18" s="17">
        <v>190.55787000000001</v>
      </c>
      <c r="EH18" s="17">
        <v>196.38876999999999</v>
      </c>
      <c r="EI18" s="17">
        <v>8.5112299999999994</v>
      </c>
      <c r="EJ18" s="17">
        <v>0</v>
      </c>
      <c r="EK18" s="17"/>
      <c r="EL18" s="17"/>
      <c r="EM18" s="17">
        <v>0</v>
      </c>
      <c r="EN18" s="17">
        <v>0</v>
      </c>
      <c r="EO18" s="17"/>
      <c r="EP18" s="17"/>
      <c r="EQ18" s="17">
        <v>0</v>
      </c>
      <c r="ER18" s="17">
        <v>0</v>
      </c>
      <c r="ES18" s="17"/>
      <c r="ET18" s="17"/>
      <c r="EU18" s="17">
        <v>0</v>
      </c>
      <c r="EV18" s="17">
        <v>6.5</v>
      </c>
      <c r="EW18" s="17">
        <v>6.39</v>
      </c>
      <c r="EX18" s="17">
        <v>6.39</v>
      </c>
      <c r="EY18" s="17">
        <v>0.11</v>
      </c>
      <c r="EZ18" s="17">
        <v>398.1</v>
      </c>
      <c r="FA18" s="17">
        <v>360</v>
      </c>
      <c r="FB18" s="17">
        <v>360</v>
      </c>
      <c r="FC18" s="17">
        <v>38.1</v>
      </c>
      <c r="FD18" s="17">
        <v>82</v>
      </c>
      <c r="FE18" s="17">
        <v>81.635570000000001</v>
      </c>
      <c r="FF18" s="17">
        <v>81.635570000000001</v>
      </c>
      <c r="FG18" s="17">
        <v>0.36442999999999998</v>
      </c>
      <c r="FH18" s="17">
        <v>153</v>
      </c>
      <c r="FI18" s="17">
        <v>151.36251999999999</v>
      </c>
      <c r="FJ18" s="17">
        <v>151.36251999999999</v>
      </c>
      <c r="FK18" s="17">
        <v>1.63748</v>
      </c>
      <c r="FL18" s="17">
        <v>42.2</v>
      </c>
      <c r="FM18" s="17">
        <v>41.89893</v>
      </c>
      <c r="FN18" s="17">
        <v>41.89893</v>
      </c>
      <c r="FO18" s="17">
        <v>0.30107</v>
      </c>
      <c r="FP18" s="17">
        <v>18.600000000000001</v>
      </c>
      <c r="FQ18" s="17">
        <v>19.21088</v>
      </c>
      <c r="FR18" s="17">
        <v>19.21088</v>
      </c>
      <c r="FS18" s="17">
        <v>-0.61087999999999998</v>
      </c>
      <c r="FT18" s="17">
        <v>18.899999999999999</v>
      </c>
      <c r="FU18" s="17">
        <v>18.367349999999998</v>
      </c>
      <c r="FV18" s="17">
        <v>18.367349999999998</v>
      </c>
      <c r="FW18" s="17">
        <v>0.53264999999999996</v>
      </c>
      <c r="FX18" s="17">
        <v>90.7</v>
      </c>
      <c r="FY18" s="17">
        <v>87.773570000000007</v>
      </c>
      <c r="FZ18" s="17">
        <v>87.773570000000007</v>
      </c>
      <c r="GA18" s="17">
        <v>2.9264299999999999</v>
      </c>
      <c r="GB18" s="17">
        <v>41.4</v>
      </c>
      <c r="GC18" s="17">
        <v>68.589079999999996</v>
      </c>
      <c r="GD18" s="17">
        <v>69.930000000000007</v>
      </c>
      <c r="GE18" s="17">
        <v>-28.53</v>
      </c>
      <c r="GF18" s="17">
        <v>60.6</v>
      </c>
      <c r="GG18" s="17">
        <v>68.589079999999996</v>
      </c>
      <c r="GH18" s="17">
        <v>69.930000000000007</v>
      </c>
      <c r="GI18" s="17">
        <v>-9.33</v>
      </c>
      <c r="GJ18" s="17">
        <v>103.6</v>
      </c>
      <c r="GK18" s="17">
        <v>68.795060000000007</v>
      </c>
      <c r="GL18" s="17">
        <v>70.14</v>
      </c>
      <c r="GM18" s="17">
        <v>33.46</v>
      </c>
      <c r="GN18" s="17">
        <v>110.8</v>
      </c>
      <c r="GO18" s="17">
        <v>110.48202000000001</v>
      </c>
      <c r="GP18" s="17">
        <v>110.48202000000001</v>
      </c>
      <c r="GQ18" s="17">
        <v>0.31797999999999998</v>
      </c>
      <c r="GR18" s="17">
        <v>46</v>
      </c>
      <c r="GS18" s="17">
        <v>47.082599999999999</v>
      </c>
      <c r="GT18" s="17">
        <v>47.082599999999999</v>
      </c>
      <c r="GU18" s="17">
        <v>-1.0826</v>
      </c>
      <c r="GV18" s="17">
        <v>0</v>
      </c>
      <c r="GW18" s="17"/>
      <c r="GX18" s="17">
        <v>38.272109999999998</v>
      </c>
      <c r="GY18" s="17">
        <v>-38.272109999999998</v>
      </c>
      <c r="GZ18" s="17">
        <v>3.8</v>
      </c>
      <c r="HA18" s="17"/>
      <c r="HB18" s="17"/>
      <c r="HC18" s="17">
        <v>3.8</v>
      </c>
      <c r="HD18" s="17">
        <v>27.6</v>
      </c>
      <c r="HE18" s="17">
        <v>29.963159999999998</v>
      </c>
      <c r="HF18" s="17">
        <v>29.963159999999998</v>
      </c>
      <c r="HG18" s="17">
        <v>-2.3631600000000001</v>
      </c>
      <c r="HH18" s="17">
        <v>172.2</v>
      </c>
      <c r="HI18" s="17">
        <v>172.35792000000001</v>
      </c>
      <c r="HJ18" s="17">
        <v>172.35792000000001</v>
      </c>
      <c r="HK18" s="17">
        <v>-0.15792</v>
      </c>
      <c r="HL18" s="17"/>
      <c r="HM18" s="17"/>
      <c r="HN18" s="17"/>
      <c r="HO18" s="17">
        <v>0</v>
      </c>
      <c r="HP18" s="17"/>
      <c r="HQ18" s="17"/>
      <c r="HR18" s="17"/>
      <c r="HS18" s="17">
        <v>0</v>
      </c>
      <c r="HT18" s="17">
        <v>86</v>
      </c>
      <c r="HU18" s="17">
        <v>91.824920000000006</v>
      </c>
      <c r="HV18" s="17">
        <v>94.505939999999995</v>
      </c>
      <c r="HW18" s="17">
        <v>-8.5059400000000007</v>
      </c>
      <c r="HX18" s="17"/>
      <c r="HY18" s="17"/>
      <c r="HZ18" s="17"/>
      <c r="IA18" s="17">
        <v>0</v>
      </c>
      <c r="IB18" s="17">
        <v>0</v>
      </c>
      <c r="IC18" s="17"/>
      <c r="ID18" s="17"/>
      <c r="IE18" s="17">
        <v>0</v>
      </c>
      <c r="IF18" s="17">
        <v>45.8</v>
      </c>
      <c r="IG18" s="17">
        <v>45.265309999999999</v>
      </c>
      <c r="IH18" s="17">
        <v>45.265309999999999</v>
      </c>
      <c r="II18" s="17">
        <v>0.53469</v>
      </c>
      <c r="IJ18" s="17">
        <v>0</v>
      </c>
      <c r="IK18" s="17"/>
      <c r="IL18" s="17"/>
      <c r="IM18" s="17">
        <v>0</v>
      </c>
      <c r="IN18" s="17">
        <v>0</v>
      </c>
      <c r="IO18" s="17"/>
      <c r="IP18" s="17"/>
      <c r="IQ18" s="17">
        <v>0</v>
      </c>
      <c r="IR18" s="17"/>
      <c r="IS18" s="17"/>
      <c r="IT18" s="17"/>
      <c r="IU18" s="17">
        <v>0</v>
      </c>
      <c r="IV18" s="17">
        <v>132.30000000000001</v>
      </c>
      <c r="IW18" s="17">
        <v>136.69067999999999</v>
      </c>
      <c r="IX18" s="17">
        <v>136.69067999999999</v>
      </c>
      <c r="IY18" s="17">
        <v>-4.3906799999999997</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194.2</v>
      </c>
      <c r="JY18" s="17">
        <v>200.67499000000001</v>
      </c>
      <c r="JZ18" s="17">
        <v>200.67499000000001</v>
      </c>
      <c r="KA18" s="17">
        <v>-6.47499</v>
      </c>
      <c r="KB18" s="17">
        <v>194.8</v>
      </c>
      <c r="KC18" s="17">
        <v>197.2662</v>
      </c>
      <c r="KD18" s="17">
        <v>200.3066</v>
      </c>
      <c r="KE18" s="17">
        <v>-5.5065999999999997</v>
      </c>
      <c r="KF18" s="17">
        <v>0</v>
      </c>
      <c r="KG18" s="17"/>
      <c r="KH18" s="17">
        <v>200.18467000000001</v>
      </c>
      <c r="KI18" s="17">
        <v>-200.18467000000001</v>
      </c>
      <c r="KJ18" s="17">
        <v>0</v>
      </c>
      <c r="KK18" s="17"/>
      <c r="KL18" s="17"/>
      <c r="KM18" s="17">
        <v>0</v>
      </c>
      <c r="KN18" s="17"/>
      <c r="KO18" s="17"/>
      <c r="KP18" s="17"/>
      <c r="KQ18" s="17">
        <v>0</v>
      </c>
      <c r="KR18" s="17">
        <v>0</v>
      </c>
      <c r="KS18" s="17"/>
      <c r="KT18" s="17"/>
      <c r="KU18" s="17">
        <v>0</v>
      </c>
      <c r="KV18" s="17">
        <v>4.5</v>
      </c>
      <c r="KW18" s="17">
        <v>4.7853599999999998</v>
      </c>
      <c r="KX18" s="17">
        <v>4.7853500000000002</v>
      </c>
      <c r="KY18" s="17">
        <v>-0.28534999999999999</v>
      </c>
      <c r="KZ18" s="17">
        <v>244.2</v>
      </c>
      <c r="LA18" s="17">
        <v>231.83090000000001</v>
      </c>
      <c r="LB18" s="17">
        <v>231.83090999999999</v>
      </c>
      <c r="LC18" s="17">
        <v>12.36909</v>
      </c>
      <c r="LD18" s="17">
        <v>131.1</v>
      </c>
      <c r="LE18" s="17">
        <v>133.16031000000001</v>
      </c>
      <c r="LF18" s="17">
        <v>133.16031000000001</v>
      </c>
      <c r="LG18" s="17">
        <v>-2.0603099999999999</v>
      </c>
      <c r="LH18" s="17">
        <v>59.8</v>
      </c>
      <c r="LI18" s="17">
        <v>67.199219999999997</v>
      </c>
      <c r="LJ18" s="17">
        <v>67.199219999999997</v>
      </c>
      <c r="LK18" s="17">
        <v>-7.3992199999999997</v>
      </c>
      <c r="LL18" s="17">
        <v>78.7</v>
      </c>
      <c r="LM18" s="17">
        <v>78.567999999999998</v>
      </c>
      <c r="LN18" s="17">
        <v>78.567999999999998</v>
      </c>
      <c r="LO18" s="17">
        <v>0.13200000000000001</v>
      </c>
      <c r="LP18" s="17">
        <v>29.7</v>
      </c>
      <c r="LQ18" s="17">
        <v>29.980560000000001</v>
      </c>
      <c r="LR18" s="17">
        <v>29.980560000000001</v>
      </c>
      <c r="LS18" s="17">
        <v>-0.28055999999999998</v>
      </c>
      <c r="LT18" s="17">
        <v>0</v>
      </c>
      <c r="LU18" s="17"/>
      <c r="LV18" s="17"/>
      <c r="LW18" s="17">
        <v>0</v>
      </c>
      <c r="LX18" s="17">
        <v>0</v>
      </c>
      <c r="LY18" s="17"/>
      <c r="LZ18" s="17"/>
      <c r="MA18" s="17">
        <v>0</v>
      </c>
      <c r="MB18" s="17">
        <v>0</v>
      </c>
      <c r="MC18" s="17"/>
      <c r="MD18" s="17"/>
      <c r="ME18" s="17">
        <v>0</v>
      </c>
      <c r="MF18" s="17">
        <v>139.1</v>
      </c>
      <c r="MG18" s="17">
        <v>136.26948999999999</v>
      </c>
      <c r="MH18" s="17">
        <v>136.26948999999999</v>
      </c>
      <c r="MI18" s="17">
        <v>2.8305099999999999</v>
      </c>
      <c r="MJ18" s="17"/>
      <c r="MK18" s="17"/>
      <c r="ML18" s="17"/>
      <c r="MM18" s="17">
        <v>0</v>
      </c>
      <c r="MN18" s="17"/>
      <c r="MO18" s="17"/>
      <c r="MP18" s="17"/>
      <c r="MQ18" s="17">
        <v>0</v>
      </c>
      <c r="MR18" s="17"/>
      <c r="MS18" s="17"/>
      <c r="MT18" s="17"/>
      <c r="MU18" s="17">
        <v>0</v>
      </c>
      <c r="MV18" s="17">
        <v>95.5</v>
      </c>
      <c r="MW18" s="17">
        <v>94.747680000000003</v>
      </c>
      <c r="MX18" s="17"/>
      <c r="MY18" s="17">
        <v>95.5</v>
      </c>
      <c r="MZ18" s="17">
        <v>0</v>
      </c>
      <c r="NA18" s="17"/>
      <c r="NB18" s="17"/>
      <c r="NC18" s="17">
        <v>0</v>
      </c>
      <c r="ND18" s="17">
        <v>0</v>
      </c>
      <c r="NE18" s="17"/>
      <c r="NF18" s="17"/>
      <c r="NG18" s="17">
        <v>0</v>
      </c>
      <c r="NH18" s="17">
        <v>0</v>
      </c>
      <c r="NI18" s="17"/>
      <c r="NJ18" s="17"/>
      <c r="NK18" s="17">
        <v>0</v>
      </c>
      <c r="NL18" s="17"/>
      <c r="NM18" s="17"/>
      <c r="NN18" s="17"/>
      <c r="NO18" s="17">
        <v>0</v>
      </c>
      <c r="NP18" s="17"/>
      <c r="NQ18" s="17"/>
      <c r="NR18" s="17"/>
      <c r="NS18" s="17">
        <v>0</v>
      </c>
      <c r="NT18" s="17">
        <v>0</v>
      </c>
      <c r="NU18" s="17"/>
      <c r="NV18" s="17">
        <v>6.9255000000000004</v>
      </c>
      <c r="NW18" s="17">
        <v>-6.9255000000000004</v>
      </c>
      <c r="NX18" s="17">
        <v>9.1999999999999993</v>
      </c>
      <c r="NY18" s="17">
        <v>9.14</v>
      </c>
      <c r="NZ18" s="17">
        <v>3.6327500000000001</v>
      </c>
      <c r="OA18" s="17">
        <v>5.5672499999999996</v>
      </c>
      <c r="OB18" s="17">
        <v>20</v>
      </c>
      <c r="OC18" s="17">
        <v>20</v>
      </c>
      <c r="OD18" s="17">
        <v>17.492709999999999</v>
      </c>
      <c r="OE18" s="17">
        <v>2.5072899999999998</v>
      </c>
      <c r="OF18" s="17">
        <v>0</v>
      </c>
      <c r="OG18" s="17"/>
      <c r="OH18" s="17"/>
      <c r="OI18" s="17">
        <v>0</v>
      </c>
      <c r="OJ18" s="17">
        <v>42.9</v>
      </c>
      <c r="OK18" s="17">
        <v>26.5</v>
      </c>
      <c r="OL18" s="17">
        <v>24.210999999999999</v>
      </c>
      <c r="OM18" s="17">
        <v>18.689</v>
      </c>
      <c r="ON18" s="17">
        <v>0</v>
      </c>
      <c r="OO18" s="17"/>
      <c r="OP18" s="17"/>
      <c r="OQ18" s="17">
        <v>0</v>
      </c>
      <c r="OR18" s="17">
        <v>5.7</v>
      </c>
      <c r="OS18" s="17">
        <v>7.258</v>
      </c>
      <c r="OT18" s="17">
        <v>7.258</v>
      </c>
      <c r="OU18" s="17">
        <v>-1.5580000000000001</v>
      </c>
      <c r="OV18" s="17">
        <v>0</v>
      </c>
      <c r="OW18" s="17"/>
      <c r="OX18" s="17"/>
      <c r="OY18" s="17">
        <v>0</v>
      </c>
      <c r="OZ18" s="17">
        <v>20.3</v>
      </c>
      <c r="PA18" s="17">
        <v>20.456230000000001</v>
      </c>
      <c r="PB18" s="17">
        <v>20.456230000000001</v>
      </c>
      <c r="PC18" s="17">
        <v>-0.15623000000000001</v>
      </c>
      <c r="PD18" s="17">
        <v>10</v>
      </c>
      <c r="PE18" s="17">
        <v>9.9830000000000005</v>
      </c>
      <c r="PF18" s="17">
        <v>9.9830000000000005</v>
      </c>
      <c r="PG18" s="17">
        <v>1.7000000000000001E-2</v>
      </c>
      <c r="PH18" s="17">
        <v>5.5</v>
      </c>
      <c r="PI18" s="17">
        <v>5.67</v>
      </c>
      <c r="PJ18" s="17">
        <v>5.67</v>
      </c>
      <c r="PK18" s="17">
        <v>-0.17</v>
      </c>
      <c r="PL18" s="17">
        <v>0</v>
      </c>
      <c r="PM18" s="17"/>
      <c r="PN18" s="17"/>
      <c r="PO18" s="17">
        <v>0</v>
      </c>
      <c r="PP18" s="17">
        <v>0</v>
      </c>
      <c r="PQ18" s="17"/>
      <c r="PR18" s="17"/>
      <c r="PS18" s="17">
        <v>0</v>
      </c>
      <c r="PT18" s="17">
        <v>2.2000000000000002</v>
      </c>
      <c r="PU18" s="17">
        <v>2</v>
      </c>
      <c r="PV18" s="17">
        <v>2</v>
      </c>
      <c r="PW18" s="17">
        <v>0.2</v>
      </c>
      <c r="PX18" s="17">
        <v>1.7</v>
      </c>
      <c r="PY18" s="17">
        <v>3.15</v>
      </c>
      <c r="PZ18" s="17">
        <v>3.15</v>
      </c>
      <c r="QA18" s="17">
        <v>-1.45</v>
      </c>
      <c r="QB18" s="17">
        <v>5.2</v>
      </c>
      <c r="QC18" s="17">
        <v>5</v>
      </c>
      <c r="QD18" s="17">
        <v>5</v>
      </c>
      <c r="QE18" s="17">
        <v>0.2</v>
      </c>
      <c r="QF18" s="17">
        <v>20.5</v>
      </c>
      <c r="QG18" s="17">
        <v>20.422219999999999</v>
      </c>
      <c r="QH18" s="17">
        <v>20.422219999999999</v>
      </c>
      <c r="QI18" s="17">
        <v>7.7780000000000002E-2</v>
      </c>
      <c r="QJ18" s="17">
        <v>16</v>
      </c>
      <c r="QK18" s="17">
        <v>19.436350000000001</v>
      </c>
      <c r="QL18" s="17">
        <v>19.436350000000001</v>
      </c>
      <c r="QM18" s="17">
        <v>-3.43635</v>
      </c>
      <c r="QN18" s="17">
        <v>18.5</v>
      </c>
      <c r="QO18" s="17">
        <v>17.492709999999999</v>
      </c>
      <c r="QP18" s="17">
        <v>17.492709999999999</v>
      </c>
      <c r="QQ18" s="17">
        <v>1.00729</v>
      </c>
      <c r="QR18" s="17">
        <v>3.5</v>
      </c>
      <c r="QS18" s="17">
        <v>3.5</v>
      </c>
      <c r="QT18" s="17">
        <v>3.5</v>
      </c>
      <c r="QU18" s="17">
        <v>0</v>
      </c>
      <c r="QV18" s="17">
        <v>18.399999999999999</v>
      </c>
      <c r="QW18" s="17">
        <v>17.881440000000001</v>
      </c>
      <c r="QX18" s="17">
        <v>17.881440000000001</v>
      </c>
      <c r="QY18" s="17">
        <v>0.51856000000000002</v>
      </c>
      <c r="QZ18" s="17">
        <v>0</v>
      </c>
      <c r="RA18" s="17"/>
      <c r="RB18" s="17"/>
      <c r="RC18" s="17">
        <v>0</v>
      </c>
      <c r="RD18" s="17">
        <v>0</v>
      </c>
      <c r="RE18" s="17"/>
      <c r="RF18" s="17"/>
      <c r="RG18" s="17">
        <v>0</v>
      </c>
      <c r="RH18" s="17">
        <v>12.4</v>
      </c>
      <c r="RI18" s="17">
        <v>8.1</v>
      </c>
      <c r="RJ18" s="17">
        <v>11</v>
      </c>
      <c r="RK18" s="17">
        <v>1.4</v>
      </c>
      <c r="RL18" s="17">
        <v>28.1</v>
      </c>
      <c r="RM18" s="17">
        <v>15.1</v>
      </c>
      <c r="RN18" s="17">
        <v>14.048999999999999</v>
      </c>
      <c r="RO18" s="17">
        <v>14.051</v>
      </c>
      <c r="RP18" s="17">
        <v>0</v>
      </c>
      <c r="RQ18" s="17"/>
      <c r="RR18" s="17"/>
      <c r="RS18" s="17">
        <v>0</v>
      </c>
      <c r="RT18" s="17">
        <v>3.1</v>
      </c>
      <c r="RU18" s="17">
        <v>3</v>
      </c>
      <c r="RV18" s="17">
        <v>3</v>
      </c>
      <c r="RW18" s="17">
        <v>0.1</v>
      </c>
      <c r="RX18" s="17">
        <v>20.399999999999999</v>
      </c>
      <c r="RY18" s="17">
        <v>19.792000000000002</v>
      </c>
      <c r="RZ18" s="17">
        <v>19.792000000000002</v>
      </c>
      <c r="SA18" s="17">
        <v>0.60799999999999998</v>
      </c>
      <c r="SB18" s="17">
        <v>3.2</v>
      </c>
      <c r="SC18" s="17">
        <v>2</v>
      </c>
      <c r="SD18" s="17">
        <v>2</v>
      </c>
      <c r="SE18" s="17">
        <v>1.2</v>
      </c>
      <c r="SF18" s="17"/>
      <c r="SG18" s="17"/>
      <c r="SH18" s="17">
        <v>0.4</v>
      </c>
      <c r="SI18" s="17">
        <v>-0.4</v>
      </c>
      <c r="SJ18" s="17">
        <v>0</v>
      </c>
      <c r="SK18" s="17"/>
      <c r="SL18" s="17"/>
      <c r="SM18" s="17">
        <v>0</v>
      </c>
      <c r="SN18" s="17">
        <v>19.8</v>
      </c>
      <c r="SO18" s="17">
        <v>20</v>
      </c>
      <c r="SP18" s="17">
        <v>19.1448</v>
      </c>
      <c r="SQ18" s="17">
        <v>0.6552</v>
      </c>
      <c r="SR18" s="17">
        <v>13.2</v>
      </c>
      <c r="SS18" s="17">
        <v>12.244899999999999</v>
      </c>
      <c r="ST18" s="17">
        <v>12.244899999999999</v>
      </c>
      <c r="SU18" s="17">
        <v>0.95509999999999995</v>
      </c>
      <c r="SV18" s="17">
        <v>20.100000000000001</v>
      </c>
      <c r="SW18" s="17">
        <v>20</v>
      </c>
      <c r="SX18" s="17">
        <v>19.436350000000001</v>
      </c>
      <c r="SY18" s="17">
        <v>0.66364999999999996</v>
      </c>
      <c r="SZ18" s="17">
        <v>20.2</v>
      </c>
      <c r="TA18" s="17">
        <v>20</v>
      </c>
      <c r="TB18" s="17">
        <v>19.436350000000001</v>
      </c>
      <c r="TC18" s="17">
        <v>0.76365000000000005</v>
      </c>
      <c r="TD18" s="17">
        <v>0.8</v>
      </c>
      <c r="TE18" s="17">
        <v>0.7</v>
      </c>
      <c r="TF18" s="17">
        <v>5</v>
      </c>
      <c r="TG18" s="17">
        <v>-4.2</v>
      </c>
      <c r="TH18" s="17">
        <v>0</v>
      </c>
      <c r="TI18" s="17">
        <v>4.2</v>
      </c>
      <c r="TJ18" s="17">
        <v>28</v>
      </c>
      <c r="TK18" s="17">
        <v>-28</v>
      </c>
      <c r="TL18" s="17">
        <v>0</v>
      </c>
      <c r="TM18" s="17"/>
      <c r="TN18" s="17"/>
      <c r="TO18" s="17">
        <v>0</v>
      </c>
      <c r="TP18" s="17">
        <v>12.9</v>
      </c>
      <c r="TQ18" s="17">
        <v>10.8</v>
      </c>
      <c r="TR18" s="17">
        <v>13.46</v>
      </c>
      <c r="TS18" s="17">
        <v>-0.56000000000000005</v>
      </c>
      <c r="TT18" s="17">
        <v>26.7</v>
      </c>
      <c r="TU18" s="17">
        <v>30.9</v>
      </c>
      <c r="TV18" s="17">
        <v>15.51</v>
      </c>
      <c r="TW18" s="17">
        <v>11.19</v>
      </c>
      <c r="TX18" s="17">
        <v>0.4</v>
      </c>
      <c r="TY18" s="17">
        <v>0.2</v>
      </c>
      <c r="TZ18" s="17">
        <v>1.62</v>
      </c>
      <c r="UA18" s="17">
        <v>-1.22</v>
      </c>
      <c r="UB18" s="17">
        <v>0</v>
      </c>
      <c r="UC18" s="17"/>
      <c r="UD18" s="17">
        <v>0.73</v>
      </c>
      <c r="UE18" s="17">
        <v>-0.73</v>
      </c>
      <c r="UF18" s="17">
        <v>0</v>
      </c>
      <c r="UG18" s="17"/>
      <c r="UH18" s="17"/>
      <c r="UI18" s="17">
        <v>0</v>
      </c>
      <c r="UJ18" s="17">
        <v>21</v>
      </c>
      <c r="UK18" s="17">
        <v>19.436350000000001</v>
      </c>
      <c r="UL18" s="17">
        <v>19.436350000000001</v>
      </c>
      <c r="UM18" s="17">
        <v>1.56365</v>
      </c>
      <c r="UN18" s="17">
        <v>4.2</v>
      </c>
      <c r="UO18" s="17">
        <v>8</v>
      </c>
      <c r="UP18" s="17">
        <v>8</v>
      </c>
      <c r="UQ18" s="17">
        <v>-3.8</v>
      </c>
      <c r="UR18" s="17">
        <v>6.915</v>
      </c>
      <c r="US18" s="17">
        <v>7.2</v>
      </c>
      <c r="UT18" s="17">
        <v>7.2</v>
      </c>
      <c r="UU18" s="17">
        <v>-0.28499999999999998</v>
      </c>
      <c r="UV18" s="17">
        <v>20.399999999999999</v>
      </c>
      <c r="UW18" s="17">
        <v>20</v>
      </c>
      <c r="UX18" s="17">
        <v>19.436350000000001</v>
      </c>
      <c r="UY18" s="17">
        <v>0.96365000000000001</v>
      </c>
      <c r="UZ18" s="17">
        <v>20.399999999999999</v>
      </c>
      <c r="VA18" s="17">
        <v>20</v>
      </c>
      <c r="VB18" s="17">
        <v>19.436350000000001</v>
      </c>
      <c r="VC18" s="17">
        <v>0.96365000000000001</v>
      </c>
      <c r="VD18" s="17">
        <v>20</v>
      </c>
      <c r="VE18" s="17">
        <v>20</v>
      </c>
      <c r="VF18" s="17">
        <v>19.436350000000001</v>
      </c>
      <c r="VG18" s="17">
        <v>0.56364999999999998</v>
      </c>
      <c r="VH18" s="17">
        <v>4.3</v>
      </c>
      <c r="VI18" s="17">
        <v>5.5</v>
      </c>
      <c r="VJ18" s="17">
        <v>4.4509999999999996</v>
      </c>
      <c r="VK18" s="17">
        <v>-0.151</v>
      </c>
      <c r="VL18" s="17">
        <v>0</v>
      </c>
      <c r="VM18" s="17"/>
      <c r="VN18" s="17"/>
      <c r="VO18" s="17">
        <v>0</v>
      </c>
      <c r="VP18" s="17">
        <v>0</v>
      </c>
      <c r="VQ18" s="17"/>
      <c r="VR18" s="17"/>
      <c r="VS18" s="17">
        <v>0</v>
      </c>
      <c r="VT18" s="17">
        <v>0</v>
      </c>
      <c r="VU18" s="17"/>
      <c r="VV18" s="17"/>
      <c r="VW18" s="17">
        <v>0</v>
      </c>
      <c r="VX18" s="17">
        <v>0.6</v>
      </c>
      <c r="VY18" s="17">
        <v>0.6</v>
      </c>
      <c r="VZ18" s="17">
        <v>0.6</v>
      </c>
      <c r="WA18" s="17">
        <v>0</v>
      </c>
      <c r="WB18" s="17">
        <v>3.4</v>
      </c>
      <c r="WC18" s="17">
        <v>8</v>
      </c>
      <c r="WD18" s="17">
        <v>5</v>
      </c>
      <c r="WE18" s="17">
        <v>-1.6</v>
      </c>
      <c r="WF18" s="17">
        <v>2</v>
      </c>
      <c r="WG18" s="17">
        <v>6.6</v>
      </c>
      <c r="WH18" s="17">
        <v>2.484</v>
      </c>
      <c r="WI18" s="17">
        <v>-0.48399999999999999</v>
      </c>
      <c r="WJ18" s="17">
        <v>0</v>
      </c>
      <c r="WK18" s="17"/>
      <c r="WL18" s="17"/>
      <c r="WM18" s="17">
        <v>0</v>
      </c>
      <c r="WN18" s="17">
        <v>4.8</v>
      </c>
      <c r="WO18" s="17">
        <v>4.2</v>
      </c>
      <c r="WP18" s="17">
        <v>4.2</v>
      </c>
      <c r="WQ18" s="17">
        <v>0.6</v>
      </c>
      <c r="WR18" s="17">
        <v>2.4</v>
      </c>
      <c r="WS18" s="17">
        <v>1.2</v>
      </c>
      <c r="WT18" s="17">
        <v>1.2</v>
      </c>
      <c r="WU18" s="17">
        <v>1.2</v>
      </c>
      <c r="WV18" s="17">
        <v>1.1000000000000001</v>
      </c>
      <c r="WW18" s="17">
        <v>1.2</v>
      </c>
      <c r="WX18" s="17">
        <v>1.2</v>
      </c>
      <c r="WY18" s="17">
        <v>-0.1</v>
      </c>
      <c r="WZ18" s="17">
        <v>2.8</v>
      </c>
      <c r="XA18" s="17">
        <v>2.8</v>
      </c>
      <c r="XB18" s="17">
        <v>2.8</v>
      </c>
      <c r="XC18" s="17">
        <v>0</v>
      </c>
      <c r="XD18" s="17">
        <v>0</v>
      </c>
      <c r="XE18" s="17"/>
      <c r="XF18" s="17"/>
      <c r="XG18" s="17">
        <v>0</v>
      </c>
      <c r="XH18" s="17">
        <v>6.2</v>
      </c>
      <c r="XI18" s="17">
        <v>6.4</v>
      </c>
      <c r="XJ18" s="17">
        <v>6.4</v>
      </c>
      <c r="XK18" s="17">
        <v>-0.2</v>
      </c>
      <c r="XL18" s="17">
        <v>20</v>
      </c>
      <c r="XM18" s="17">
        <v>20</v>
      </c>
      <c r="XN18" s="17">
        <v>19.241980000000002</v>
      </c>
      <c r="XO18" s="17">
        <v>0.75802000000000003</v>
      </c>
      <c r="XP18" s="17">
        <v>20</v>
      </c>
      <c r="XQ18" s="17">
        <v>20</v>
      </c>
      <c r="XR18" s="17">
        <v>19.241980000000002</v>
      </c>
      <c r="XS18" s="17">
        <v>0.75802000000000003</v>
      </c>
      <c r="XT18" s="17"/>
      <c r="XU18" s="17"/>
      <c r="XV18" s="17"/>
      <c r="XW18" s="17">
        <v>0</v>
      </c>
      <c r="XX18" s="17">
        <v>45</v>
      </c>
      <c r="XY18" s="17">
        <v>37.5</v>
      </c>
      <c r="XZ18" s="17">
        <v>30</v>
      </c>
      <c r="YA18" s="17">
        <v>15</v>
      </c>
      <c r="YB18" s="17">
        <v>29.9</v>
      </c>
      <c r="YC18" s="17">
        <v>37.5</v>
      </c>
      <c r="YD18" s="17">
        <v>30</v>
      </c>
      <c r="YE18" s="17">
        <v>-0.1</v>
      </c>
      <c r="YF18" s="17">
        <v>17.5</v>
      </c>
      <c r="YG18" s="17">
        <v>16</v>
      </c>
      <c r="YH18" s="17">
        <v>14</v>
      </c>
      <c r="YI18" s="17">
        <v>3.5</v>
      </c>
      <c r="YJ18" s="17">
        <v>12</v>
      </c>
      <c r="YK18" s="17">
        <v>15.635999999999999</v>
      </c>
      <c r="YL18" s="17">
        <v>15.635999999999999</v>
      </c>
      <c r="YM18" s="17">
        <v>-3.6360000000000001</v>
      </c>
      <c r="YN18" s="17">
        <v>8.3000000000000007</v>
      </c>
      <c r="YO18" s="17">
        <v>6.82</v>
      </c>
      <c r="YP18" s="17">
        <v>6.82</v>
      </c>
      <c r="YQ18" s="17">
        <v>1.48</v>
      </c>
      <c r="YR18" s="17">
        <v>11.6</v>
      </c>
      <c r="YS18" s="17">
        <v>11</v>
      </c>
      <c r="YT18" s="17">
        <v>11</v>
      </c>
      <c r="YU18" s="17">
        <v>0.6</v>
      </c>
      <c r="YV18" s="17">
        <v>20.8</v>
      </c>
      <c r="YW18" s="17">
        <v>19</v>
      </c>
      <c r="YX18" s="17">
        <v>19</v>
      </c>
      <c r="YY18" s="17">
        <v>1.8</v>
      </c>
    </row>
    <row r="19" spans="1:675" ht="24" customHeight="1" x14ac:dyDescent="0.25">
      <c r="A19" s="1"/>
      <c r="B19" s="16" t="s">
        <v>42</v>
      </c>
      <c r="C19" s="16" t="s">
        <v>750</v>
      </c>
      <c r="D19" s="17">
        <v>200.6</v>
      </c>
      <c r="E19" s="17">
        <v>203.40136000000001</v>
      </c>
      <c r="F19" s="17">
        <v>203.40136000000001</v>
      </c>
      <c r="G19" s="17">
        <v>-2.8013599999999999</v>
      </c>
      <c r="H19" s="17">
        <v>654.20000000000005</v>
      </c>
      <c r="I19" s="17">
        <v>650</v>
      </c>
      <c r="J19" s="17">
        <v>629.77272000000005</v>
      </c>
      <c r="K19" s="17">
        <v>24.42728</v>
      </c>
      <c r="L19" s="17">
        <v>212.8</v>
      </c>
      <c r="M19" s="17">
        <v>211.66204999999999</v>
      </c>
      <c r="N19" s="17">
        <v>205.07535999999999</v>
      </c>
      <c r="O19" s="17">
        <v>7.72464</v>
      </c>
      <c r="P19" s="17">
        <v>7.6</v>
      </c>
      <c r="Q19" s="17">
        <v>8.8258700000000001</v>
      </c>
      <c r="R19" s="17">
        <v>8.8258700000000001</v>
      </c>
      <c r="S19" s="17">
        <v>-1.22587</v>
      </c>
      <c r="T19" s="17">
        <v>7.8</v>
      </c>
      <c r="U19" s="17">
        <v>8.5166900000000005</v>
      </c>
      <c r="V19" s="17">
        <v>8.5166900000000005</v>
      </c>
      <c r="W19" s="17">
        <v>-0.71669000000000005</v>
      </c>
      <c r="X19" s="17">
        <v>90.2</v>
      </c>
      <c r="Y19" s="17">
        <v>91.867829999999998</v>
      </c>
      <c r="Z19" s="17">
        <v>91.867829999999998</v>
      </c>
      <c r="AA19" s="17">
        <v>-1.6678299999999999</v>
      </c>
      <c r="AB19" s="17">
        <v>238.1</v>
      </c>
      <c r="AC19" s="17">
        <v>242</v>
      </c>
      <c r="AD19" s="17">
        <v>242</v>
      </c>
      <c r="AE19" s="17">
        <v>-3.9</v>
      </c>
      <c r="AF19" s="17"/>
      <c r="AG19" s="17"/>
      <c r="AH19" s="17"/>
      <c r="AI19" s="17">
        <v>0</v>
      </c>
      <c r="AJ19" s="17">
        <v>56.1</v>
      </c>
      <c r="AK19" s="17"/>
      <c r="AL19" s="17"/>
      <c r="AM19" s="17">
        <v>56.1</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579.4</v>
      </c>
      <c r="BM19" s="17">
        <v>582.50599999999997</v>
      </c>
      <c r="BN19" s="17">
        <v>582.50599999999997</v>
      </c>
      <c r="BO19" s="17">
        <v>-3.1059999999999999</v>
      </c>
      <c r="BP19" s="17">
        <v>10.5</v>
      </c>
      <c r="BQ19" s="17">
        <v>10.52094</v>
      </c>
      <c r="BR19" s="17">
        <v>10.52094</v>
      </c>
      <c r="BS19" s="17">
        <v>-2.094E-2</v>
      </c>
      <c r="BT19" s="17">
        <v>7.8</v>
      </c>
      <c r="BU19" s="17"/>
      <c r="BV19" s="17">
        <v>17.629960000000001</v>
      </c>
      <c r="BW19" s="17">
        <v>-9.8299599999999998</v>
      </c>
      <c r="BX19" s="17"/>
      <c r="BY19" s="17"/>
      <c r="BZ19" s="17"/>
      <c r="CA19" s="17">
        <v>0</v>
      </c>
      <c r="CB19" s="17"/>
      <c r="CC19" s="17"/>
      <c r="CD19" s="17"/>
      <c r="CE19" s="17">
        <v>0</v>
      </c>
      <c r="CF19" s="17"/>
      <c r="CG19" s="17"/>
      <c r="CH19" s="17"/>
      <c r="CI19" s="17">
        <v>0</v>
      </c>
      <c r="CJ19" s="17">
        <v>163.6</v>
      </c>
      <c r="CK19" s="17">
        <v>164.06706</v>
      </c>
      <c r="CL19" s="17">
        <v>164.06706</v>
      </c>
      <c r="CM19" s="17">
        <v>-0.46705999999999998</v>
      </c>
      <c r="CN19" s="17">
        <v>10.199999999999999</v>
      </c>
      <c r="CO19" s="17">
        <v>9.34633</v>
      </c>
      <c r="CP19" s="17">
        <v>9.34633</v>
      </c>
      <c r="CQ19" s="17">
        <v>0.85367000000000004</v>
      </c>
      <c r="CR19" s="17">
        <v>6.5</v>
      </c>
      <c r="CS19" s="17">
        <v>5.1303200000000002</v>
      </c>
      <c r="CT19" s="17">
        <v>5.1303200000000002</v>
      </c>
      <c r="CU19" s="17">
        <v>1.36968</v>
      </c>
      <c r="CV19" s="17"/>
      <c r="CW19" s="17"/>
      <c r="CX19" s="17"/>
      <c r="CY19" s="17">
        <v>0</v>
      </c>
      <c r="CZ19" s="17">
        <v>6.1</v>
      </c>
      <c r="DA19" s="17">
        <v>6.8787000000000003</v>
      </c>
      <c r="DB19" s="17">
        <v>4.6603199999999996</v>
      </c>
      <c r="DC19" s="17">
        <v>1.4396800000000001</v>
      </c>
      <c r="DD19" s="17"/>
      <c r="DE19" s="17"/>
      <c r="DF19" s="17"/>
      <c r="DG19" s="17">
        <v>0</v>
      </c>
      <c r="DH19" s="17">
        <v>113.1</v>
      </c>
      <c r="DI19" s="17">
        <v>118.59644</v>
      </c>
      <c r="DJ19" s="17">
        <v>112.15112999999999</v>
      </c>
      <c r="DK19" s="17">
        <v>0.94886999999999999</v>
      </c>
      <c r="DL19" s="17"/>
      <c r="DM19" s="17"/>
      <c r="DN19" s="17"/>
      <c r="DO19" s="17">
        <v>0</v>
      </c>
      <c r="DP19" s="17">
        <v>0</v>
      </c>
      <c r="DQ19" s="17"/>
      <c r="DR19" s="17"/>
      <c r="DS19" s="17">
        <v>0</v>
      </c>
      <c r="DT19" s="17">
        <v>0</v>
      </c>
      <c r="DU19" s="17"/>
      <c r="DV19" s="17"/>
      <c r="DW19" s="17">
        <v>0</v>
      </c>
      <c r="DX19" s="17">
        <v>0</v>
      </c>
      <c r="DY19" s="17"/>
      <c r="DZ19" s="17"/>
      <c r="EA19" s="17">
        <v>0</v>
      </c>
      <c r="EB19" s="17">
        <v>110.1</v>
      </c>
      <c r="EC19" s="17">
        <v>112.46647</v>
      </c>
      <c r="ED19" s="17">
        <v>112.46647</v>
      </c>
      <c r="EE19" s="17">
        <v>-2.3664700000000001</v>
      </c>
      <c r="EF19" s="17">
        <v>205.9</v>
      </c>
      <c r="EG19" s="17">
        <v>190.55787000000001</v>
      </c>
      <c r="EH19" s="17">
        <v>196.38876999999999</v>
      </c>
      <c r="EI19" s="17">
        <v>9.5112299999999994</v>
      </c>
      <c r="EJ19" s="17">
        <v>0</v>
      </c>
      <c r="EK19" s="17"/>
      <c r="EL19" s="17"/>
      <c r="EM19" s="17">
        <v>0</v>
      </c>
      <c r="EN19" s="17">
        <v>0</v>
      </c>
      <c r="EO19" s="17"/>
      <c r="EP19" s="17"/>
      <c r="EQ19" s="17">
        <v>0</v>
      </c>
      <c r="ER19" s="17">
        <v>0</v>
      </c>
      <c r="ES19" s="17"/>
      <c r="ET19" s="17"/>
      <c r="EU19" s="17">
        <v>0</v>
      </c>
      <c r="EV19" s="17">
        <v>6.5</v>
      </c>
      <c r="EW19" s="17">
        <v>6.39</v>
      </c>
      <c r="EX19" s="17">
        <v>6.39</v>
      </c>
      <c r="EY19" s="17">
        <v>0.11</v>
      </c>
      <c r="EZ19" s="17">
        <v>422.3</v>
      </c>
      <c r="FA19" s="17">
        <v>360</v>
      </c>
      <c r="FB19" s="17">
        <v>360</v>
      </c>
      <c r="FC19" s="17">
        <v>62.3</v>
      </c>
      <c r="FD19" s="17">
        <v>82</v>
      </c>
      <c r="FE19" s="17">
        <v>81.635570000000001</v>
      </c>
      <c r="FF19" s="17">
        <v>81.635570000000001</v>
      </c>
      <c r="FG19" s="17">
        <v>0.36442999999999998</v>
      </c>
      <c r="FH19" s="17">
        <v>152.4</v>
      </c>
      <c r="FI19" s="17">
        <v>151.36251999999999</v>
      </c>
      <c r="FJ19" s="17">
        <v>151.36251999999999</v>
      </c>
      <c r="FK19" s="17">
        <v>1.03748</v>
      </c>
      <c r="FL19" s="17">
        <v>42</v>
      </c>
      <c r="FM19" s="17">
        <v>41.89893</v>
      </c>
      <c r="FN19" s="17">
        <v>41.89893</v>
      </c>
      <c r="FO19" s="17">
        <v>0.10106999999999999</v>
      </c>
      <c r="FP19" s="17">
        <v>18.600000000000001</v>
      </c>
      <c r="FQ19" s="17">
        <v>19.21088</v>
      </c>
      <c r="FR19" s="17">
        <v>19.21088</v>
      </c>
      <c r="FS19" s="17">
        <v>-0.61087999999999998</v>
      </c>
      <c r="FT19" s="17">
        <v>18.899999999999999</v>
      </c>
      <c r="FU19" s="17">
        <v>18.367349999999998</v>
      </c>
      <c r="FV19" s="17">
        <v>18.367349999999998</v>
      </c>
      <c r="FW19" s="17">
        <v>0.53264999999999996</v>
      </c>
      <c r="FX19" s="17">
        <v>90.2</v>
      </c>
      <c r="FY19" s="17">
        <v>87.773570000000007</v>
      </c>
      <c r="FZ19" s="17">
        <v>87.773570000000007</v>
      </c>
      <c r="GA19" s="17">
        <v>2.4264299999999999</v>
      </c>
      <c r="GB19" s="17">
        <v>37.9</v>
      </c>
      <c r="GC19" s="17">
        <v>68.589079999999996</v>
      </c>
      <c r="GD19" s="17">
        <v>69.930000000000007</v>
      </c>
      <c r="GE19" s="17">
        <v>-32.03</v>
      </c>
      <c r="GF19" s="17">
        <v>57.1</v>
      </c>
      <c r="GG19" s="17">
        <v>68.589079999999996</v>
      </c>
      <c r="GH19" s="17">
        <v>69.930000000000007</v>
      </c>
      <c r="GI19" s="17">
        <v>-12.83</v>
      </c>
      <c r="GJ19" s="17">
        <v>102.4</v>
      </c>
      <c r="GK19" s="17">
        <v>68.795060000000007</v>
      </c>
      <c r="GL19" s="17">
        <v>70.14</v>
      </c>
      <c r="GM19" s="17">
        <v>32.26</v>
      </c>
      <c r="GN19" s="17">
        <v>110.5</v>
      </c>
      <c r="GO19" s="17">
        <v>110.48202000000001</v>
      </c>
      <c r="GP19" s="17">
        <v>110.48202000000001</v>
      </c>
      <c r="GQ19" s="17">
        <v>1.7979999999999999E-2</v>
      </c>
      <c r="GR19" s="17">
        <v>45.8</v>
      </c>
      <c r="GS19" s="17">
        <v>47.082599999999999</v>
      </c>
      <c r="GT19" s="17">
        <v>47.082599999999999</v>
      </c>
      <c r="GU19" s="17">
        <v>-1.2826</v>
      </c>
      <c r="GV19" s="17">
        <v>0</v>
      </c>
      <c r="GW19" s="17"/>
      <c r="GX19" s="17">
        <v>38.272109999999998</v>
      </c>
      <c r="GY19" s="17">
        <v>-38.272109999999998</v>
      </c>
      <c r="GZ19" s="17">
        <v>3.8</v>
      </c>
      <c r="HA19" s="17"/>
      <c r="HB19" s="17"/>
      <c r="HC19" s="17">
        <v>3.8</v>
      </c>
      <c r="HD19" s="17">
        <v>27.7</v>
      </c>
      <c r="HE19" s="17">
        <v>29.963159999999998</v>
      </c>
      <c r="HF19" s="17">
        <v>29.963159999999998</v>
      </c>
      <c r="HG19" s="17">
        <v>-2.2631600000000001</v>
      </c>
      <c r="HH19" s="17">
        <v>171</v>
      </c>
      <c r="HI19" s="17">
        <v>172.35792000000001</v>
      </c>
      <c r="HJ19" s="17">
        <v>172.35792000000001</v>
      </c>
      <c r="HK19" s="17">
        <v>-1.35792</v>
      </c>
      <c r="HL19" s="17"/>
      <c r="HM19" s="17"/>
      <c r="HN19" s="17"/>
      <c r="HO19" s="17">
        <v>0</v>
      </c>
      <c r="HP19" s="17"/>
      <c r="HQ19" s="17"/>
      <c r="HR19" s="17"/>
      <c r="HS19" s="17">
        <v>0</v>
      </c>
      <c r="HT19" s="17">
        <v>85.5</v>
      </c>
      <c r="HU19" s="17">
        <v>87.932730000000006</v>
      </c>
      <c r="HV19" s="17">
        <v>90.258120000000005</v>
      </c>
      <c r="HW19" s="17">
        <v>-4.7581199999999999</v>
      </c>
      <c r="HX19" s="17"/>
      <c r="HY19" s="17"/>
      <c r="HZ19" s="17"/>
      <c r="IA19" s="17">
        <v>0</v>
      </c>
      <c r="IB19" s="17">
        <v>0</v>
      </c>
      <c r="IC19" s="17"/>
      <c r="ID19" s="17"/>
      <c r="IE19" s="17">
        <v>0</v>
      </c>
      <c r="IF19" s="17">
        <v>45.3</v>
      </c>
      <c r="IG19" s="17">
        <v>45.265309999999999</v>
      </c>
      <c r="IH19" s="17">
        <v>45.265309999999999</v>
      </c>
      <c r="II19" s="17">
        <v>3.4689999999999999E-2</v>
      </c>
      <c r="IJ19" s="17">
        <v>0</v>
      </c>
      <c r="IK19" s="17"/>
      <c r="IL19" s="17"/>
      <c r="IM19" s="17">
        <v>0</v>
      </c>
      <c r="IN19" s="17">
        <v>0</v>
      </c>
      <c r="IO19" s="17"/>
      <c r="IP19" s="17"/>
      <c r="IQ19" s="17">
        <v>0</v>
      </c>
      <c r="IR19" s="17"/>
      <c r="IS19" s="17"/>
      <c r="IT19" s="17"/>
      <c r="IU19" s="17">
        <v>0</v>
      </c>
      <c r="IV19" s="17">
        <v>131.30000000000001</v>
      </c>
      <c r="IW19" s="17">
        <v>136.69067999999999</v>
      </c>
      <c r="IX19" s="17">
        <v>136.69067999999999</v>
      </c>
      <c r="IY19" s="17">
        <v>-5.3906799999999997</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193</v>
      </c>
      <c r="JY19" s="17">
        <v>200.67499000000001</v>
      </c>
      <c r="JZ19" s="17">
        <v>200.67499000000001</v>
      </c>
      <c r="KA19" s="17">
        <v>-7.6749900000000002</v>
      </c>
      <c r="KB19" s="17">
        <v>194.2</v>
      </c>
      <c r="KC19" s="17">
        <v>200.3066</v>
      </c>
      <c r="KD19" s="17">
        <v>200.3066</v>
      </c>
      <c r="KE19" s="17">
        <v>-6.1066000000000003</v>
      </c>
      <c r="KF19" s="17">
        <v>0</v>
      </c>
      <c r="KG19" s="17"/>
      <c r="KH19" s="17">
        <v>200.18467000000001</v>
      </c>
      <c r="KI19" s="17">
        <v>-200.18467000000001</v>
      </c>
      <c r="KJ19" s="17">
        <v>0</v>
      </c>
      <c r="KK19" s="17"/>
      <c r="KL19" s="17"/>
      <c r="KM19" s="17">
        <v>0</v>
      </c>
      <c r="KN19" s="17"/>
      <c r="KO19" s="17"/>
      <c r="KP19" s="17"/>
      <c r="KQ19" s="17">
        <v>0</v>
      </c>
      <c r="KR19" s="17">
        <v>0</v>
      </c>
      <c r="KS19" s="17"/>
      <c r="KT19" s="17"/>
      <c r="KU19" s="17">
        <v>0</v>
      </c>
      <c r="KV19" s="17">
        <v>4.5</v>
      </c>
      <c r="KW19" s="17">
        <v>4.7853599999999998</v>
      </c>
      <c r="KX19" s="17">
        <v>4.7853500000000002</v>
      </c>
      <c r="KY19" s="17">
        <v>-0.28534999999999999</v>
      </c>
      <c r="KZ19" s="17">
        <v>251.3</v>
      </c>
      <c r="LA19" s="17">
        <v>231.83090000000001</v>
      </c>
      <c r="LB19" s="17">
        <v>231.83090999999999</v>
      </c>
      <c r="LC19" s="17">
        <v>19.469090000000001</v>
      </c>
      <c r="LD19" s="17">
        <v>129.69999999999999</v>
      </c>
      <c r="LE19" s="17">
        <v>133.16031000000001</v>
      </c>
      <c r="LF19" s="17">
        <v>133.16031000000001</v>
      </c>
      <c r="LG19" s="17">
        <v>-3.4603100000000002</v>
      </c>
      <c r="LH19" s="17">
        <v>59.5</v>
      </c>
      <c r="LI19" s="17">
        <v>67.199219999999997</v>
      </c>
      <c r="LJ19" s="17">
        <v>67.199219999999997</v>
      </c>
      <c r="LK19" s="17">
        <v>-7.6992200000000004</v>
      </c>
      <c r="LL19" s="17">
        <v>79.7</v>
      </c>
      <c r="LM19" s="17">
        <v>78.567999999999998</v>
      </c>
      <c r="LN19" s="17">
        <v>78.567999999999998</v>
      </c>
      <c r="LO19" s="17">
        <v>1.1319999999999999</v>
      </c>
      <c r="LP19" s="17">
        <v>29.5</v>
      </c>
      <c r="LQ19" s="17">
        <v>29.980560000000001</v>
      </c>
      <c r="LR19" s="17">
        <v>29.980560000000001</v>
      </c>
      <c r="LS19" s="17">
        <v>-0.48055999999999999</v>
      </c>
      <c r="LT19" s="17">
        <v>0</v>
      </c>
      <c r="LU19" s="17"/>
      <c r="LV19" s="17"/>
      <c r="LW19" s="17">
        <v>0</v>
      </c>
      <c r="LX19" s="17">
        <v>0</v>
      </c>
      <c r="LY19" s="17"/>
      <c r="LZ19" s="17"/>
      <c r="MA19" s="17">
        <v>0</v>
      </c>
      <c r="MB19" s="17">
        <v>0</v>
      </c>
      <c r="MC19" s="17"/>
      <c r="MD19" s="17"/>
      <c r="ME19" s="17">
        <v>0</v>
      </c>
      <c r="MF19" s="17">
        <v>138.4</v>
      </c>
      <c r="MG19" s="17">
        <v>136.26948999999999</v>
      </c>
      <c r="MH19" s="17">
        <v>136.26948999999999</v>
      </c>
      <c r="MI19" s="17">
        <v>2.1305100000000001</v>
      </c>
      <c r="MJ19" s="17"/>
      <c r="MK19" s="17"/>
      <c r="ML19" s="17"/>
      <c r="MM19" s="17">
        <v>0</v>
      </c>
      <c r="MN19" s="17"/>
      <c r="MO19" s="17"/>
      <c r="MP19" s="17"/>
      <c r="MQ19" s="17">
        <v>0</v>
      </c>
      <c r="MR19" s="17"/>
      <c r="MS19" s="17"/>
      <c r="MT19" s="17"/>
      <c r="MU19" s="17">
        <v>0</v>
      </c>
      <c r="MV19" s="17">
        <v>172.8</v>
      </c>
      <c r="MW19" s="17">
        <v>175.465</v>
      </c>
      <c r="MX19" s="17"/>
      <c r="MY19" s="17">
        <v>172.8</v>
      </c>
      <c r="MZ19" s="17">
        <v>0</v>
      </c>
      <c r="NA19" s="17"/>
      <c r="NB19" s="17"/>
      <c r="NC19" s="17">
        <v>0</v>
      </c>
      <c r="ND19" s="17">
        <v>0</v>
      </c>
      <c r="NE19" s="17"/>
      <c r="NF19" s="17"/>
      <c r="NG19" s="17">
        <v>0</v>
      </c>
      <c r="NH19" s="17">
        <v>0</v>
      </c>
      <c r="NI19" s="17"/>
      <c r="NJ19" s="17"/>
      <c r="NK19" s="17">
        <v>0</v>
      </c>
      <c r="NL19" s="17"/>
      <c r="NM19" s="17"/>
      <c r="NN19" s="17"/>
      <c r="NO19" s="17">
        <v>0</v>
      </c>
      <c r="NP19" s="17"/>
      <c r="NQ19" s="17"/>
      <c r="NR19" s="17"/>
      <c r="NS19" s="17">
        <v>0</v>
      </c>
      <c r="NT19" s="17">
        <v>0</v>
      </c>
      <c r="NU19" s="17"/>
      <c r="NV19" s="17">
        <v>6.9255000000000004</v>
      </c>
      <c r="NW19" s="17">
        <v>-6.9255000000000004</v>
      </c>
      <c r="NX19" s="17">
        <v>9.1</v>
      </c>
      <c r="NY19" s="17">
        <v>9.14</v>
      </c>
      <c r="NZ19" s="17">
        <v>3.6327500000000001</v>
      </c>
      <c r="OA19" s="17">
        <v>5.4672499999999999</v>
      </c>
      <c r="OB19" s="17">
        <v>20</v>
      </c>
      <c r="OC19" s="17">
        <v>20</v>
      </c>
      <c r="OD19" s="17">
        <v>17.492709999999999</v>
      </c>
      <c r="OE19" s="17">
        <v>2.5072899999999998</v>
      </c>
      <c r="OF19" s="17">
        <v>0</v>
      </c>
      <c r="OG19" s="17"/>
      <c r="OH19" s="17"/>
      <c r="OI19" s="17">
        <v>0</v>
      </c>
      <c r="OJ19" s="17">
        <v>49.7</v>
      </c>
      <c r="OK19" s="17">
        <v>27</v>
      </c>
      <c r="OL19" s="17">
        <v>25.268999999999998</v>
      </c>
      <c r="OM19" s="17">
        <v>24.431000000000001</v>
      </c>
      <c r="ON19" s="17">
        <v>0</v>
      </c>
      <c r="OO19" s="17"/>
      <c r="OP19" s="17"/>
      <c r="OQ19" s="17">
        <v>0</v>
      </c>
      <c r="OR19" s="17">
        <v>5</v>
      </c>
      <c r="OS19" s="17">
        <v>7.7489999999999997</v>
      </c>
      <c r="OT19" s="17">
        <v>7.7489999999999997</v>
      </c>
      <c r="OU19" s="17">
        <v>-2.7490000000000001</v>
      </c>
      <c r="OV19" s="17">
        <v>0</v>
      </c>
      <c r="OW19" s="17"/>
      <c r="OX19" s="17"/>
      <c r="OY19" s="17">
        <v>0</v>
      </c>
      <c r="OZ19" s="17">
        <v>20.2</v>
      </c>
      <c r="PA19" s="17">
        <v>20.456230000000001</v>
      </c>
      <c r="PB19" s="17">
        <v>20.456230000000001</v>
      </c>
      <c r="PC19" s="17">
        <v>-0.25623000000000001</v>
      </c>
      <c r="PD19" s="17">
        <v>9.9</v>
      </c>
      <c r="PE19" s="17">
        <v>9.9830000000000005</v>
      </c>
      <c r="PF19" s="17">
        <v>9.9830000000000005</v>
      </c>
      <c r="PG19" s="17">
        <v>-8.3000000000000004E-2</v>
      </c>
      <c r="PH19" s="17">
        <v>5.5</v>
      </c>
      <c r="PI19" s="17">
        <v>5.67</v>
      </c>
      <c r="PJ19" s="17">
        <v>5.67</v>
      </c>
      <c r="PK19" s="17">
        <v>-0.17</v>
      </c>
      <c r="PL19" s="17">
        <v>0</v>
      </c>
      <c r="PM19" s="17"/>
      <c r="PN19" s="17">
        <v>37</v>
      </c>
      <c r="PO19" s="17">
        <v>-37</v>
      </c>
      <c r="PP19" s="17">
        <v>0</v>
      </c>
      <c r="PQ19" s="17"/>
      <c r="PR19" s="17"/>
      <c r="PS19" s="17">
        <v>0</v>
      </c>
      <c r="PT19" s="17">
        <v>2.2000000000000002</v>
      </c>
      <c r="PU19" s="17">
        <v>2</v>
      </c>
      <c r="PV19" s="17">
        <v>2</v>
      </c>
      <c r="PW19" s="17">
        <v>0.2</v>
      </c>
      <c r="PX19" s="17">
        <v>1.7</v>
      </c>
      <c r="PY19" s="17">
        <v>3.15</v>
      </c>
      <c r="PZ19" s="17">
        <v>3.15</v>
      </c>
      <c r="QA19" s="17">
        <v>-1.45</v>
      </c>
      <c r="QB19" s="17">
        <v>5.0999999999999996</v>
      </c>
      <c r="QC19" s="17">
        <v>5</v>
      </c>
      <c r="QD19" s="17">
        <v>5</v>
      </c>
      <c r="QE19" s="17">
        <v>0.1</v>
      </c>
      <c r="QF19" s="17">
        <v>20.100000000000001</v>
      </c>
      <c r="QG19" s="17">
        <v>20.422219999999999</v>
      </c>
      <c r="QH19" s="17">
        <v>20.422219999999999</v>
      </c>
      <c r="QI19" s="17">
        <v>-0.32222000000000001</v>
      </c>
      <c r="QJ19" s="17">
        <v>16</v>
      </c>
      <c r="QK19" s="17">
        <v>19.436350000000001</v>
      </c>
      <c r="QL19" s="17">
        <v>19.436350000000001</v>
      </c>
      <c r="QM19" s="17">
        <v>-3.43635</v>
      </c>
      <c r="QN19" s="17">
        <v>18.5</v>
      </c>
      <c r="QO19" s="17">
        <v>17.492709999999999</v>
      </c>
      <c r="QP19" s="17">
        <v>17.492709999999999</v>
      </c>
      <c r="QQ19" s="17">
        <v>1.00729</v>
      </c>
      <c r="QR19" s="17">
        <v>3.5</v>
      </c>
      <c r="QS19" s="17">
        <v>3.5</v>
      </c>
      <c r="QT19" s="17">
        <v>3.5</v>
      </c>
      <c r="QU19" s="17">
        <v>0</v>
      </c>
      <c r="QV19" s="17">
        <v>18.399999999999999</v>
      </c>
      <c r="QW19" s="17">
        <v>17.881440000000001</v>
      </c>
      <c r="QX19" s="17">
        <v>17.881440000000001</v>
      </c>
      <c r="QY19" s="17">
        <v>0.51856000000000002</v>
      </c>
      <c r="QZ19" s="17">
        <v>0</v>
      </c>
      <c r="RA19" s="17"/>
      <c r="RB19" s="17"/>
      <c r="RC19" s="17">
        <v>0</v>
      </c>
      <c r="RD19" s="17">
        <v>0</v>
      </c>
      <c r="RE19" s="17"/>
      <c r="RF19" s="17"/>
      <c r="RG19" s="17">
        <v>0</v>
      </c>
      <c r="RH19" s="17">
        <v>14.3</v>
      </c>
      <c r="RI19" s="17">
        <v>8.5</v>
      </c>
      <c r="RJ19" s="17">
        <v>8</v>
      </c>
      <c r="RK19" s="17">
        <v>6.3</v>
      </c>
      <c r="RL19" s="17">
        <v>29.1</v>
      </c>
      <c r="RM19" s="17">
        <v>16.2</v>
      </c>
      <c r="RN19" s="17">
        <v>14.521000000000001</v>
      </c>
      <c r="RO19" s="17">
        <v>14.579000000000001</v>
      </c>
      <c r="RP19" s="17">
        <v>0</v>
      </c>
      <c r="RQ19" s="17"/>
      <c r="RR19" s="17"/>
      <c r="RS19" s="17">
        <v>0</v>
      </c>
      <c r="RT19" s="17">
        <v>2.9</v>
      </c>
      <c r="RU19" s="17">
        <v>3</v>
      </c>
      <c r="RV19" s="17">
        <v>3</v>
      </c>
      <c r="RW19" s="17">
        <v>-0.1</v>
      </c>
      <c r="RX19" s="17">
        <v>20.399999999999999</v>
      </c>
      <c r="RY19" s="17">
        <v>19.792000000000002</v>
      </c>
      <c r="RZ19" s="17">
        <v>19.792000000000002</v>
      </c>
      <c r="SA19" s="17">
        <v>0.60799999999999998</v>
      </c>
      <c r="SB19" s="17">
        <v>3.2</v>
      </c>
      <c r="SC19" s="17">
        <v>2</v>
      </c>
      <c r="SD19" s="17">
        <v>2</v>
      </c>
      <c r="SE19" s="17">
        <v>1.2</v>
      </c>
      <c r="SF19" s="17"/>
      <c r="SG19" s="17"/>
      <c r="SH19" s="17">
        <v>0.4</v>
      </c>
      <c r="SI19" s="17">
        <v>-0.4</v>
      </c>
      <c r="SJ19" s="17">
        <v>0</v>
      </c>
      <c r="SK19" s="17"/>
      <c r="SL19" s="17"/>
      <c r="SM19" s="17">
        <v>0</v>
      </c>
      <c r="SN19" s="17">
        <v>19.8</v>
      </c>
      <c r="SO19" s="17">
        <v>20</v>
      </c>
      <c r="SP19" s="17">
        <v>19.1448</v>
      </c>
      <c r="SQ19" s="17">
        <v>0.6552</v>
      </c>
      <c r="SR19" s="17">
        <v>13.2</v>
      </c>
      <c r="SS19" s="17">
        <v>12.244899999999999</v>
      </c>
      <c r="ST19" s="17">
        <v>12.244899999999999</v>
      </c>
      <c r="SU19" s="17">
        <v>0.95509999999999995</v>
      </c>
      <c r="SV19" s="17">
        <v>20.100000000000001</v>
      </c>
      <c r="SW19" s="17">
        <v>20</v>
      </c>
      <c r="SX19" s="17">
        <v>19.436350000000001</v>
      </c>
      <c r="SY19" s="17">
        <v>0.66364999999999996</v>
      </c>
      <c r="SZ19" s="17">
        <v>20.2</v>
      </c>
      <c r="TA19" s="17">
        <v>20</v>
      </c>
      <c r="TB19" s="17">
        <v>19.436350000000001</v>
      </c>
      <c r="TC19" s="17">
        <v>0.76365000000000005</v>
      </c>
      <c r="TD19" s="17">
        <v>0</v>
      </c>
      <c r="TE19" s="17">
        <v>0.6</v>
      </c>
      <c r="TF19" s="17">
        <v>6</v>
      </c>
      <c r="TG19" s="17">
        <v>-6</v>
      </c>
      <c r="TH19" s="17">
        <v>0</v>
      </c>
      <c r="TI19" s="17">
        <v>3.4</v>
      </c>
      <c r="TJ19" s="17">
        <v>19</v>
      </c>
      <c r="TK19" s="17">
        <v>-19</v>
      </c>
      <c r="TL19" s="17">
        <v>0</v>
      </c>
      <c r="TM19" s="17"/>
      <c r="TN19" s="17"/>
      <c r="TO19" s="17">
        <v>0</v>
      </c>
      <c r="TP19" s="17">
        <v>17.899999999999999</v>
      </c>
      <c r="TQ19" s="17">
        <v>8.6</v>
      </c>
      <c r="TR19" s="17">
        <v>13.46</v>
      </c>
      <c r="TS19" s="17">
        <v>4.4400000000000004</v>
      </c>
      <c r="TT19" s="17">
        <v>34.700000000000003</v>
      </c>
      <c r="TU19" s="17">
        <v>27.3</v>
      </c>
      <c r="TV19" s="17">
        <v>15.51</v>
      </c>
      <c r="TW19" s="17">
        <v>19.190000000000001</v>
      </c>
      <c r="TX19" s="17">
        <v>0</v>
      </c>
      <c r="TY19" s="17">
        <v>0.1</v>
      </c>
      <c r="TZ19" s="17">
        <v>1.62</v>
      </c>
      <c r="UA19" s="17">
        <v>-1.62</v>
      </c>
      <c r="UB19" s="17">
        <v>0.1</v>
      </c>
      <c r="UC19" s="17"/>
      <c r="UD19" s="17">
        <v>0.73</v>
      </c>
      <c r="UE19" s="17">
        <v>-0.63</v>
      </c>
      <c r="UF19" s="17">
        <v>0</v>
      </c>
      <c r="UG19" s="17"/>
      <c r="UH19" s="17"/>
      <c r="UI19" s="17">
        <v>0</v>
      </c>
      <c r="UJ19" s="17">
        <v>21</v>
      </c>
      <c r="UK19" s="17">
        <v>19.436350000000001</v>
      </c>
      <c r="UL19" s="17">
        <v>19.436350000000001</v>
      </c>
      <c r="UM19" s="17">
        <v>1.56365</v>
      </c>
      <c r="UN19" s="17">
        <v>5</v>
      </c>
      <c r="UO19" s="17">
        <v>8</v>
      </c>
      <c r="UP19" s="17">
        <v>8</v>
      </c>
      <c r="UQ19" s="17">
        <v>-3</v>
      </c>
      <c r="UR19" s="17">
        <v>6.9119999999999999</v>
      </c>
      <c r="US19" s="17">
        <v>7.2</v>
      </c>
      <c r="UT19" s="17">
        <v>7.2</v>
      </c>
      <c r="UU19" s="17">
        <v>-0.28799999999999998</v>
      </c>
      <c r="UV19" s="17">
        <v>20.399999999999999</v>
      </c>
      <c r="UW19" s="17">
        <v>20</v>
      </c>
      <c r="UX19" s="17">
        <v>19.436350000000001</v>
      </c>
      <c r="UY19" s="17">
        <v>0.96365000000000001</v>
      </c>
      <c r="UZ19" s="17">
        <v>20.399999999999999</v>
      </c>
      <c r="VA19" s="17">
        <v>20</v>
      </c>
      <c r="VB19" s="17">
        <v>19.436350000000001</v>
      </c>
      <c r="VC19" s="17">
        <v>0.96365000000000001</v>
      </c>
      <c r="VD19" s="17">
        <v>20</v>
      </c>
      <c r="VE19" s="17">
        <v>20</v>
      </c>
      <c r="VF19" s="17">
        <v>19.436350000000001</v>
      </c>
      <c r="VG19" s="17">
        <v>0.56364999999999998</v>
      </c>
      <c r="VH19" s="17">
        <v>5.9</v>
      </c>
      <c r="VI19" s="17">
        <v>5.7</v>
      </c>
      <c r="VJ19" s="17">
        <v>4.6630000000000003</v>
      </c>
      <c r="VK19" s="17">
        <v>1.2370000000000001</v>
      </c>
      <c r="VL19" s="17">
        <v>0</v>
      </c>
      <c r="VM19" s="17"/>
      <c r="VN19" s="17"/>
      <c r="VO19" s="17">
        <v>0</v>
      </c>
      <c r="VP19" s="17">
        <v>0</v>
      </c>
      <c r="VQ19" s="17"/>
      <c r="VR19" s="17"/>
      <c r="VS19" s="17">
        <v>0</v>
      </c>
      <c r="VT19" s="17">
        <v>0</v>
      </c>
      <c r="VU19" s="17"/>
      <c r="VV19" s="17"/>
      <c r="VW19" s="17">
        <v>0</v>
      </c>
      <c r="VX19" s="17">
        <v>0.6</v>
      </c>
      <c r="VY19" s="17">
        <v>0.6</v>
      </c>
      <c r="VZ19" s="17">
        <v>0.6</v>
      </c>
      <c r="WA19" s="17">
        <v>0</v>
      </c>
      <c r="WB19" s="17">
        <v>2</v>
      </c>
      <c r="WC19" s="17">
        <v>6.5</v>
      </c>
      <c r="WD19" s="17">
        <v>5</v>
      </c>
      <c r="WE19" s="17">
        <v>-3</v>
      </c>
      <c r="WF19" s="17">
        <v>0.5</v>
      </c>
      <c r="WG19" s="17">
        <v>5.2</v>
      </c>
      <c r="WH19" s="17">
        <v>2.1739999999999999</v>
      </c>
      <c r="WI19" s="17">
        <v>-1.6739999999999999</v>
      </c>
      <c r="WJ19" s="17">
        <v>0</v>
      </c>
      <c r="WK19" s="17"/>
      <c r="WL19" s="17"/>
      <c r="WM19" s="17">
        <v>0</v>
      </c>
      <c r="WN19" s="17">
        <v>4.8</v>
      </c>
      <c r="WO19" s="17">
        <v>4.2</v>
      </c>
      <c r="WP19" s="17">
        <v>4.2</v>
      </c>
      <c r="WQ19" s="17">
        <v>0.6</v>
      </c>
      <c r="WR19" s="17">
        <v>2.4</v>
      </c>
      <c r="WS19" s="17">
        <v>1.2</v>
      </c>
      <c r="WT19" s="17">
        <v>1.2</v>
      </c>
      <c r="WU19" s="17">
        <v>1.2</v>
      </c>
      <c r="WV19" s="17">
        <v>1.1000000000000001</v>
      </c>
      <c r="WW19" s="17">
        <v>1.2</v>
      </c>
      <c r="WX19" s="17">
        <v>1.2</v>
      </c>
      <c r="WY19" s="17">
        <v>-0.1</v>
      </c>
      <c r="WZ19" s="17">
        <v>2.8</v>
      </c>
      <c r="XA19" s="17">
        <v>2.8</v>
      </c>
      <c r="XB19" s="17">
        <v>2.8</v>
      </c>
      <c r="XC19" s="17">
        <v>0</v>
      </c>
      <c r="XD19" s="17">
        <v>0</v>
      </c>
      <c r="XE19" s="17"/>
      <c r="XF19" s="17"/>
      <c r="XG19" s="17">
        <v>0</v>
      </c>
      <c r="XH19" s="17">
        <v>6.2</v>
      </c>
      <c r="XI19" s="17">
        <v>6.4</v>
      </c>
      <c r="XJ19" s="17">
        <v>6.4</v>
      </c>
      <c r="XK19" s="17">
        <v>-0.2</v>
      </c>
      <c r="XL19" s="17">
        <v>20</v>
      </c>
      <c r="XM19" s="17">
        <v>20</v>
      </c>
      <c r="XN19" s="17">
        <v>19.241980000000002</v>
      </c>
      <c r="XO19" s="17">
        <v>0.75802000000000003</v>
      </c>
      <c r="XP19" s="17">
        <v>20</v>
      </c>
      <c r="XQ19" s="17">
        <v>20</v>
      </c>
      <c r="XR19" s="17">
        <v>19.241980000000002</v>
      </c>
      <c r="XS19" s="17">
        <v>0.75802000000000003</v>
      </c>
      <c r="XT19" s="17"/>
      <c r="XU19" s="17"/>
      <c r="XV19" s="17"/>
      <c r="XW19" s="17">
        <v>0</v>
      </c>
      <c r="XX19" s="17">
        <v>44.9</v>
      </c>
      <c r="XY19" s="17">
        <v>37.5</v>
      </c>
      <c r="XZ19" s="17">
        <v>30</v>
      </c>
      <c r="YA19" s="17">
        <v>14.9</v>
      </c>
      <c r="YB19" s="17">
        <v>29.8</v>
      </c>
      <c r="YC19" s="17">
        <v>37.5</v>
      </c>
      <c r="YD19" s="17">
        <v>30</v>
      </c>
      <c r="YE19" s="17">
        <v>-0.2</v>
      </c>
      <c r="YF19" s="17">
        <v>17.8</v>
      </c>
      <c r="YG19" s="17">
        <v>16</v>
      </c>
      <c r="YH19" s="17">
        <v>14</v>
      </c>
      <c r="YI19" s="17">
        <v>3.8</v>
      </c>
      <c r="YJ19" s="17">
        <v>13.1</v>
      </c>
      <c r="YK19" s="17">
        <v>15.635999999999999</v>
      </c>
      <c r="YL19" s="17">
        <v>15.635999999999999</v>
      </c>
      <c r="YM19" s="17">
        <v>-2.536</v>
      </c>
      <c r="YN19" s="17">
        <v>8.3000000000000007</v>
      </c>
      <c r="YO19" s="17">
        <v>6.82</v>
      </c>
      <c r="YP19" s="17">
        <v>6.82</v>
      </c>
      <c r="YQ19" s="17">
        <v>1.48</v>
      </c>
      <c r="YR19" s="17">
        <v>11.6</v>
      </c>
      <c r="YS19" s="17">
        <v>11</v>
      </c>
      <c r="YT19" s="17">
        <v>11</v>
      </c>
      <c r="YU19" s="17">
        <v>0.6</v>
      </c>
      <c r="YV19" s="17">
        <v>19.7</v>
      </c>
      <c r="YW19" s="17">
        <v>19</v>
      </c>
      <c r="YX19" s="17">
        <v>19</v>
      </c>
      <c r="YY19" s="17">
        <v>0.7</v>
      </c>
    </row>
    <row r="20" spans="1:675" ht="24" customHeight="1" x14ac:dyDescent="0.25">
      <c r="A20" s="1"/>
      <c r="B20" s="16" t="s">
        <v>42</v>
      </c>
      <c r="C20" s="16" t="s">
        <v>751</v>
      </c>
      <c r="D20" s="17">
        <v>206.4</v>
      </c>
      <c r="E20" s="17">
        <v>203.40136000000001</v>
      </c>
      <c r="F20" s="17">
        <v>203.40136000000001</v>
      </c>
      <c r="G20" s="17">
        <v>2.99864</v>
      </c>
      <c r="H20" s="17">
        <v>657.9</v>
      </c>
      <c r="I20" s="17">
        <v>650</v>
      </c>
      <c r="J20" s="17">
        <v>629.77272000000005</v>
      </c>
      <c r="K20" s="17">
        <v>28.127279999999999</v>
      </c>
      <c r="L20" s="17">
        <v>214.3</v>
      </c>
      <c r="M20" s="17">
        <v>211.66204999999999</v>
      </c>
      <c r="N20" s="17">
        <v>205.07535999999999</v>
      </c>
      <c r="O20" s="17">
        <v>9.2246400000000008</v>
      </c>
      <c r="P20" s="17">
        <v>7.8</v>
      </c>
      <c r="Q20" s="17">
        <v>8.8258700000000001</v>
      </c>
      <c r="R20" s="17">
        <v>8.8258700000000001</v>
      </c>
      <c r="S20" s="17">
        <v>-1.0258700000000001</v>
      </c>
      <c r="T20" s="17">
        <v>7.7</v>
      </c>
      <c r="U20" s="17">
        <v>8.5166900000000005</v>
      </c>
      <c r="V20" s="17">
        <v>8.5166900000000005</v>
      </c>
      <c r="W20" s="17">
        <v>-0.81669000000000003</v>
      </c>
      <c r="X20" s="17">
        <v>89.4</v>
      </c>
      <c r="Y20" s="17">
        <v>91.867829999999998</v>
      </c>
      <c r="Z20" s="17">
        <v>91.867829999999998</v>
      </c>
      <c r="AA20" s="17">
        <v>-2.4678300000000002</v>
      </c>
      <c r="AB20" s="17">
        <v>238.3</v>
      </c>
      <c r="AC20" s="17">
        <v>242</v>
      </c>
      <c r="AD20" s="17">
        <v>242</v>
      </c>
      <c r="AE20" s="17">
        <v>-3.7</v>
      </c>
      <c r="AF20" s="17"/>
      <c r="AG20" s="17"/>
      <c r="AH20" s="17"/>
      <c r="AI20" s="17">
        <v>0</v>
      </c>
      <c r="AJ20" s="17">
        <v>59.7</v>
      </c>
      <c r="AK20" s="17"/>
      <c r="AL20" s="17"/>
      <c r="AM20" s="17">
        <v>59.7</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581.79999999999995</v>
      </c>
      <c r="BM20" s="17">
        <v>582.50599999999997</v>
      </c>
      <c r="BN20" s="17">
        <v>582.50599999999997</v>
      </c>
      <c r="BO20" s="17">
        <v>-0.70599999999999996</v>
      </c>
      <c r="BP20" s="17">
        <v>10.6</v>
      </c>
      <c r="BQ20" s="17">
        <v>10.52094</v>
      </c>
      <c r="BR20" s="17">
        <v>10.52094</v>
      </c>
      <c r="BS20" s="17">
        <v>7.9060000000000005E-2</v>
      </c>
      <c r="BT20" s="17">
        <v>13.3</v>
      </c>
      <c r="BU20" s="17"/>
      <c r="BV20" s="17">
        <v>17.629960000000001</v>
      </c>
      <c r="BW20" s="17">
        <v>-4.3299599999999998</v>
      </c>
      <c r="BX20" s="17"/>
      <c r="BY20" s="17"/>
      <c r="BZ20" s="17"/>
      <c r="CA20" s="17">
        <v>0</v>
      </c>
      <c r="CB20" s="17"/>
      <c r="CC20" s="17"/>
      <c r="CD20" s="17"/>
      <c r="CE20" s="17">
        <v>0</v>
      </c>
      <c r="CF20" s="17"/>
      <c r="CG20" s="17"/>
      <c r="CH20" s="17"/>
      <c r="CI20" s="17">
        <v>0</v>
      </c>
      <c r="CJ20" s="17">
        <v>168.3</v>
      </c>
      <c r="CK20" s="17">
        <v>164.06706</v>
      </c>
      <c r="CL20" s="17">
        <v>164.06706</v>
      </c>
      <c r="CM20" s="17">
        <v>4.2329400000000001</v>
      </c>
      <c r="CN20" s="17">
        <v>10</v>
      </c>
      <c r="CO20" s="17">
        <v>9.34633</v>
      </c>
      <c r="CP20" s="17">
        <v>9.34633</v>
      </c>
      <c r="CQ20" s="17">
        <v>0.65366999999999997</v>
      </c>
      <c r="CR20" s="17">
        <v>6.6</v>
      </c>
      <c r="CS20" s="17">
        <v>5.1303200000000002</v>
      </c>
      <c r="CT20" s="17">
        <v>5.1303200000000002</v>
      </c>
      <c r="CU20" s="17">
        <v>1.4696800000000001</v>
      </c>
      <c r="CV20" s="17"/>
      <c r="CW20" s="17"/>
      <c r="CX20" s="17"/>
      <c r="CY20" s="17">
        <v>0</v>
      </c>
      <c r="CZ20" s="17">
        <v>6.3</v>
      </c>
      <c r="DA20" s="17">
        <v>6.8787000000000003</v>
      </c>
      <c r="DB20" s="17">
        <v>4.6603199999999996</v>
      </c>
      <c r="DC20" s="17">
        <v>1.63968</v>
      </c>
      <c r="DD20" s="17"/>
      <c r="DE20" s="17"/>
      <c r="DF20" s="17"/>
      <c r="DG20" s="17">
        <v>0</v>
      </c>
      <c r="DH20" s="17">
        <v>140.30000000000001</v>
      </c>
      <c r="DI20" s="17">
        <v>142.44412</v>
      </c>
      <c r="DJ20" s="17">
        <v>129.81727000000001</v>
      </c>
      <c r="DK20" s="17">
        <v>10.48273</v>
      </c>
      <c r="DL20" s="17"/>
      <c r="DM20" s="17"/>
      <c r="DN20" s="17"/>
      <c r="DO20" s="17">
        <v>0</v>
      </c>
      <c r="DP20" s="17">
        <v>0</v>
      </c>
      <c r="DQ20" s="17"/>
      <c r="DR20" s="17"/>
      <c r="DS20" s="17">
        <v>0</v>
      </c>
      <c r="DT20" s="17">
        <v>0</v>
      </c>
      <c r="DU20" s="17"/>
      <c r="DV20" s="17"/>
      <c r="DW20" s="17">
        <v>0</v>
      </c>
      <c r="DX20" s="17">
        <v>0</v>
      </c>
      <c r="DY20" s="17"/>
      <c r="DZ20" s="17"/>
      <c r="EA20" s="17">
        <v>0</v>
      </c>
      <c r="EB20" s="17">
        <v>110.4</v>
      </c>
      <c r="EC20" s="17">
        <v>112.46647</v>
      </c>
      <c r="ED20" s="17">
        <v>112.46647</v>
      </c>
      <c r="EE20" s="17">
        <v>-2.0664699999999998</v>
      </c>
      <c r="EF20" s="17">
        <v>208.4</v>
      </c>
      <c r="EG20" s="17">
        <v>190.55787000000001</v>
      </c>
      <c r="EH20" s="17">
        <v>196.38876999999999</v>
      </c>
      <c r="EI20" s="17">
        <v>12.011229999999999</v>
      </c>
      <c r="EJ20" s="17">
        <v>0</v>
      </c>
      <c r="EK20" s="17"/>
      <c r="EL20" s="17"/>
      <c r="EM20" s="17">
        <v>0</v>
      </c>
      <c r="EN20" s="17">
        <v>0</v>
      </c>
      <c r="EO20" s="17"/>
      <c r="EP20" s="17"/>
      <c r="EQ20" s="17">
        <v>0</v>
      </c>
      <c r="ER20" s="17">
        <v>0</v>
      </c>
      <c r="ES20" s="17"/>
      <c r="ET20" s="17"/>
      <c r="EU20" s="17">
        <v>0</v>
      </c>
      <c r="EV20" s="17">
        <v>6.5</v>
      </c>
      <c r="EW20" s="17">
        <v>6.39</v>
      </c>
      <c r="EX20" s="17">
        <v>6.39</v>
      </c>
      <c r="EY20" s="17">
        <v>0.11</v>
      </c>
      <c r="EZ20" s="17">
        <v>385.3</v>
      </c>
      <c r="FA20" s="17">
        <v>360</v>
      </c>
      <c r="FB20" s="17">
        <v>360</v>
      </c>
      <c r="FC20" s="17">
        <v>25.3</v>
      </c>
      <c r="FD20" s="17">
        <v>82</v>
      </c>
      <c r="FE20" s="17">
        <v>81.635570000000001</v>
      </c>
      <c r="FF20" s="17">
        <v>81.635570000000001</v>
      </c>
      <c r="FG20" s="17">
        <v>0.36442999999999998</v>
      </c>
      <c r="FH20" s="17">
        <v>153.4</v>
      </c>
      <c r="FI20" s="17">
        <v>151.36251999999999</v>
      </c>
      <c r="FJ20" s="17">
        <v>151.36251999999999</v>
      </c>
      <c r="FK20" s="17">
        <v>2.03748</v>
      </c>
      <c r="FL20" s="17">
        <v>42.1</v>
      </c>
      <c r="FM20" s="17">
        <v>41.89893</v>
      </c>
      <c r="FN20" s="17">
        <v>41.89893</v>
      </c>
      <c r="FO20" s="17">
        <v>0.20107</v>
      </c>
      <c r="FP20" s="17">
        <v>18.600000000000001</v>
      </c>
      <c r="FQ20" s="17">
        <v>19.21088</v>
      </c>
      <c r="FR20" s="17">
        <v>19.21088</v>
      </c>
      <c r="FS20" s="17">
        <v>-0.61087999999999998</v>
      </c>
      <c r="FT20" s="17">
        <v>18.899999999999999</v>
      </c>
      <c r="FU20" s="17">
        <v>18.367349999999998</v>
      </c>
      <c r="FV20" s="17">
        <v>18.367349999999998</v>
      </c>
      <c r="FW20" s="17">
        <v>0.53264999999999996</v>
      </c>
      <c r="FX20" s="17">
        <v>90.9</v>
      </c>
      <c r="FY20" s="17">
        <v>87.773570000000007</v>
      </c>
      <c r="FZ20" s="17">
        <v>87.773570000000007</v>
      </c>
      <c r="GA20" s="17">
        <v>3.12643</v>
      </c>
      <c r="GB20" s="17">
        <v>80.8</v>
      </c>
      <c r="GC20" s="17">
        <v>74.886430000000004</v>
      </c>
      <c r="GD20" s="17">
        <v>69.930000000000007</v>
      </c>
      <c r="GE20" s="17">
        <v>10.87</v>
      </c>
      <c r="GF20" s="17">
        <v>79.8</v>
      </c>
      <c r="GG20" s="17">
        <v>74.886430000000004</v>
      </c>
      <c r="GH20" s="17">
        <v>69.930000000000007</v>
      </c>
      <c r="GI20" s="17">
        <v>9.8699999999999992</v>
      </c>
      <c r="GJ20" s="17">
        <v>112.4</v>
      </c>
      <c r="GK20" s="17">
        <v>75.111320000000006</v>
      </c>
      <c r="GL20" s="17">
        <v>70.14</v>
      </c>
      <c r="GM20" s="17">
        <v>42.26</v>
      </c>
      <c r="GN20" s="17">
        <v>111.2</v>
      </c>
      <c r="GO20" s="17">
        <v>110.48202000000001</v>
      </c>
      <c r="GP20" s="17">
        <v>110.48202000000001</v>
      </c>
      <c r="GQ20" s="17">
        <v>0.71797999999999995</v>
      </c>
      <c r="GR20" s="17">
        <v>46.2</v>
      </c>
      <c r="GS20" s="17">
        <v>47.082599999999999</v>
      </c>
      <c r="GT20" s="17">
        <v>47.082599999999999</v>
      </c>
      <c r="GU20" s="17">
        <v>-0.88260000000000005</v>
      </c>
      <c r="GV20" s="17">
        <v>0</v>
      </c>
      <c r="GW20" s="17"/>
      <c r="GX20" s="17">
        <v>38.272109999999998</v>
      </c>
      <c r="GY20" s="17">
        <v>-38.272109999999998</v>
      </c>
      <c r="GZ20" s="17">
        <v>3.8</v>
      </c>
      <c r="HA20" s="17"/>
      <c r="HB20" s="17"/>
      <c r="HC20" s="17">
        <v>3.8</v>
      </c>
      <c r="HD20" s="17">
        <v>27.9</v>
      </c>
      <c r="HE20" s="17">
        <v>29.963159999999998</v>
      </c>
      <c r="HF20" s="17">
        <v>29.963159999999998</v>
      </c>
      <c r="HG20" s="17">
        <v>-2.0631599999999999</v>
      </c>
      <c r="HH20" s="17">
        <v>172.2</v>
      </c>
      <c r="HI20" s="17">
        <v>172.35792000000001</v>
      </c>
      <c r="HJ20" s="17">
        <v>172.35792000000001</v>
      </c>
      <c r="HK20" s="17">
        <v>-0.15792</v>
      </c>
      <c r="HL20" s="17"/>
      <c r="HM20" s="17"/>
      <c r="HN20" s="17"/>
      <c r="HO20" s="17">
        <v>0</v>
      </c>
      <c r="HP20" s="17"/>
      <c r="HQ20" s="17"/>
      <c r="HR20" s="17"/>
      <c r="HS20" s="17">
        <v>0</v>
      </c>
      <c r="HT20" s="17">
        <v>86.2</v>
      </c>
      <c r="HU20" s="17">
        <v>85.773820000000001</v>
      </c>
      <c r="HV20" s="17">
        <v>87.502809999999997</v>
      </c>
      <c r="HW20" s="17">
        <v>-1.30281</v>
      </c>
      <c r="HX20" s="17"/>
      <c r="HY20" s="17"/>
      <c r="HZ20" s="17"/>
      <c r="IA20" s="17">
        <v>0</v>
      </c>
      <c r="IB20" s="17">
        <v>0</v>
      </c>
      <c r="IC20" s="17"/>
      <c r="ID20" s="17"/>
      <c r="IE20" s="17">
        <v>0</v>
      </c>
      <c r="IF20" s="17">
        <v>45.5</v>
      </c>
      <c r="IG20" s="17">
        <v>45.265309999999999</v>
      </c>
      <c r="IH20" s="17">
        <v>45.265309999999999</v>
      </c>
      <c r="II20" s="17">
        <v>0.23469000000000001</v>
      </c>
      <c r="IJ20" s="17">
        <v>0</v>
      </c>
      <c r="IK20" s="17"/>
      <c r="IL20" s="17"/>
      <c r="IM20" s="17">
        <v>0</v>
      </c>
      <c r="IN20" s="17">
        <v>0</v>
      </c>
      <c r="IO20" s="17"/>
      <c r="IP20" s="17"/>
      <c r="IQ20" s="17">
        <v>0</v>
      </c>
      <c r="IR20" s="17"/>
      <c r="IS20" s="17"/>
      <c r="IT20" s="17"/>
      <c r="IU20" s="17">
        <v>0</v>
      </c>
      <c r="IV20" s="17">
        <v>132.1</v>
      </c>
      <c r="IW20" s="17">
        <v>136.69067999999999</v>
      </c>
      <c r="IX20" s="17">
        <v>136.69067999999999</v>
      </c>
      <c r="IY20" s="17">
        <v>-4.5906799999999999</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195.3</v>
      </c>
      <c r="JY20" s="17">
        <v>200.67499000000001</v>
      </c>
      <c r="JZ20" s="17">
        <v>200.67499000000001</v>
      </c>
      <c r="KA20" s="17">
        <v>-5.3749900000000004</v>
      </c>
      <c r="KB20" s="17">
        <v>196.2</v>
      </c>
      <c r="KC20" s="17">
        <v>200.3066</v>
      </c>
      <c r="KD20" s="17">
        <v>200.3066</v>
      </c>
      <c r="KE20" s="17">
        <v>-4.1066000000000003</v>
      </c>
      <c r="KF20" s="17">
        <v>0</v>
      </c>
      <c r="KG20" s="17"/>
      <c r="KH20" s="17">
        <v>200.18467000000001</v>
      </c>
      <c r="KI20" s="17">
        <v>-200.18467000000001</v>
      </c>
      <c r="KJ20" s="17">
        <v>0</v>
      </c>
      <c r="KK20" s="17"/>
      <c r="KL20" s="17"/>
      <c r="KM20" s="17">
        <v>0</v>
      </c>
      <c r="KN20" s="17"/>
      <c r="KO20" s="17"/>
      <c r="KP20" s="17"/>
      <c r="KQ20" s="17">
        <v>0</v>
      </c>
      <c r="KR20" s="17">
        <v>0</v>
      </c>
      <c r="KS20" s="17"/>
      <c r="KT20" s="17"/>
      <c r="KU20" s="17">
        <v>0</v>
      </c>
      <c r="KV20" s="17">
        <v>4.4000000000000004</v>
      </c>
      <c r="KW20" s="17">
        <v>4.7853599999999998</v>
      </c>
      <c r="KX20" s="17">
        <v>4.7853500000000002</v>
      </c>
      <c r="KY20" s="17">
        <v>-0.38535000000000003</v>
      </c>
      <c r="KZ20" s="17">
        <v>240.7</v>
      </c>
      <c r="LA20" s="17">
        <v>231.83090000000001</v>
      </c>
      <c r="LB20" s="17">
        <v>231.83090999999999</v>
      </c>
      <c r="LC20" s="17">
        <v>8.8690899999999999</v>
      </c>
      <c r="LD20" s="17">
        <v>132.19999999999999</v>
      </c>
      <c r="LE20" s="17">
        <v>133.16031000000001</v>
      </c>
      <c r="LF20" s="17">
        <v>133.16031000000001</v>
      </c>
      <c r="LG20" s="17">
        <v>-0.96031</v>
      </c>
      <c r="LH20" s="17">
        <v>60.2</v>
      </c>
      <c r="LI20" s="17">
        <v>67.199219999999997</v>
      </c>
      <c r="LJ20" s="17">
        <v>67.199219999999997</v>
      </c>
      <c r="LK20" s="17">
        <v>-6.9992200000000002</v>
      </c>
      <c r="LL20" s="17">
        <v>79.900000000000006</v>
      </c>
      <c r="LM20" s="17">
        <v>78.567999999999998</v>
      </c>
      <c r="LN20" s="17">
        <v>78.567999999999998</v>
      </c>
      <c r="LO20" s="17">
        <v>1.3320000000000001</v>
      </c>
      <c r="LP20" s="17">
        <v>30.9</v>
      </c>
      <c r="LQ20" s="17">
        <v>29.980560000000001</v>
      </c>
      <c r="LR20" s="17">
        <v>29.980560000000001</v>
      </c>
      <c r="LS20" s="17">
        <v>0.91944000000000004</v>
      </c>
      <c r="LT20" s="17">
        <v>0</v>
      </c>
      <c r="LU20" s="17"/>
      <c r="LV20" s="17"/>
      <c r="LW20" s="17">
        <v>0</v>
      </c>
      <c r="LX20" s="17">
        <v>0</v>
      </c>
      <c r="LY20" s="17"/>
      <c r="LZ20" s="17"/>
      <c r="MA20" s="17">
        <v>0</v>
      </c>
      <c r="MB20" s="17">
        <v>0</v>
      </c>
      <c r="MC20" s="17"/>
      <c r="MD20" s="17"/>
      <c r="ME20" s="17">
        <v>0</v>
      </c>
      <c r="MF20" s="17">
        <v>140.30000000000001</v>
      </c>
      <c r="MG20" s="17">
        <v>136.26948999999999</v>
      </c>
      <c r="MH20" s="17">
        <v>136.26948999999999</v>
      </c>
      <c r="MI20" s="17">
        <v>4.0305099999999996</v>
      </c>
      <c r="MJ20" s="17"/>
      <c r="MK20" s="17"/>
      <c r="ML20" s="17"/>
      <c r="MM20" s="17">
        <v>0</v>
      </c>
      <c r="MN20" s="17"/>
      <c r="MO20" s="17"/>
      <c r="MP20" s="17"/>
      <c r="MQ20" s="17">
        <v>0</v>
      </c>
      <c r="MR20" s="17"/>
      <c r="MS20" s="17"/>
      <c r="MT20" s="17"/>
      <c r="MU20" s="17">
        <v>0</v>
      </c>
      <c r="MV20" s="17">
        <v>177.5</v>
      </c>
      <c r="MW20" s="17">
        <v>175.465</v>
      </c>
      <c r="MX20" s="17"/>
      <c r="MY20" s="17">
        <v>177.5</v>
      </c>
      <c r="MZ20" s="17">
        <v>0</v>
      </c>
      <c r="NA20" s="17"/>
      <c r="NB20" s="17"/>
      <c r="NC20" s="17">
        <v>0</v>
      </c>
      <c r="ND20" s="17">
        <v>0</v>
      </c>
      <c r="NE20" s="17"/>
      <c r="NF20" s="17"/>
      <c r="NG20" s="17">
        <v>0</v>
      </c>
      <c r="NH20" s="17">
        <v>0</v>
      </c>
      <c r="NI20" s="17"/>
      <c r="NJ20" s="17"/>
      <c r="NK20" s="17">
        <v>0</v>
      </c>
      <c r="NL20" s="17"/>
      <c r="NM20" s="17"/>
      <c r="NN20" s="17"/>
      <c r="NO20" s="17">
        <v>0</v>
      </c>
      <c r="NP20" s="17"/>
      <c r="NQ20" s="17"/>
      <c r="NR20" s="17"/>
      <c r="NS20" s="17">
        <v>0</v>
      </c>
      <c r="NT20" s="17">
        <v>0</v>
      </c>
      <c r="NU20" s="17"/>
      <c r="NV20" s="17">
        <v>6.9255000000000004</v>
      </c>
      <c r="NW20" s="17">
        <v>-6.9255000000000004</v>
      </c>
      <c r="NX20" s="17">
        <v>9.1999999999999993</v>
      </c>
      <c r="NY20" s="17">
        <v>9.14</v>
      </c>
      <c r="NZ20" s="17">
        <v>3.6327500000000001</v>
      </c>
      <c r="OA20" s="17">
        <v>5.5672499999999996</v>
      </c>
      <c r="OB20" s="17">
        <v>19.899999999999999</v>
      </c>
      <c r="OC20" s="17">
        <v>20</v>
      </c>
      <c r="OD20" s="17">
        <v>17.492709999999999</v>
      </c>
      <c r="OE20" s="17">
        <v>2.4072900000000002</v>
      </c>
      <c r="OF20" s="17">
        <v>0</v>
      </c>
      <c r="OG20" s="17"/>
      <c r="OH20" s="17"/>
      <c r="OI20" s="17">
        <v>0</v>
      </c>
      <c r="OJ20" s="17">
        <v>55.4</v>
      </c>
      <c r="OK20" s="17">
        <v>27.9</v>
      </c>
      <c r="OL20" s="17">
        <v>26.016999999999999</v>
      </c>
      <c r="OM20" s="17">
        <v>29.382999999999999</v>
      </c>
      <c r="ON20" s="17">
        <v>0</v>
      </c>
      <c r="OO20" s="17"/>
      <c r="OP20" s="17">
        <v>2.8159999999999998</v>
      </c>
      <c r="OQ20" s="17">
        <v>-2.8159999999999998</v>
      </c>
      <c r="OR20" s="17">
        <v>4.9000000000000004</v>
      </c>
      <c r="OS20" s="17">
        <v>8.2739999999999991</v>
      </c>
      <c r="OT20" s="17">
        <v>8.2739999999999991</v>
      </c>
      <c r="OU20" s="17">
        <v>-3.3740000000000001</v>
      </c>
      <c r="OV20" s="17">
        <v>0</v>
      </c>
      <c r="OW20" s="17"/>
      <c r="OX20" s="17"/>
      <c r="OY20" s="17">
        <v>0</v>
      </c>
      <c r="OZ20" s="17">
        <v>20.399999999999999</v>
      </c>
      <c r="PA20" s="17">
        <v>20.456230000000001</v>
      </c>
      <c r="PB20" s="17">
        <v>20.456230000000001</v>
      </c>
      <c r="PC20" s="17">
        <v>-5.6230000000000002E-2</v>
      </c>
      <c r="PD20" s="17">
        <v>9.9</v>
      </c>
      <c r="PE20" s="17">
        <v>9.9830000000000005</v>
      </c>
      <c r="PF20" s="17">
        <v>9.9830000000000005</v>
      </c>
      <c r="PG20" s="17">
        <v>-8.3000000000000004E-2</v>
      </c>
      <c r="PH20" s="17">
        <v>5.6</v>
      </c>
      <c r="PI20" s="17">
        <v>5.67</v>
      </c>
      <c r="PJ20" s="17">
        <v>5.67</v>
      </c>
      <c r="PK20" s="17">
        <v>-7.0000000000000007E-2</v>
      </c>
      <c r="PL20" s="17">
        <v>2.4</v>
      </c>
      <c r="PM20" s="17"/>
      <c r="PN20" s="17">
        <v>75</v>
      </c>
      <c r="PO20" s="17">
        <v>-72.599999999999994</v>
      </c>
      <c r="PP20" s="17">
        <v>1.56</v>
      </c>
      <c r="PQ20" s="17"/>
      <c r="PR20" s="17">
        <v>1</v>
      </c>
      <c r="PS20" s="17">
        <v>0.56000000000000005</v>
      </c>
      <c r="PT20" s="17">
        <v>2.2000000000000002</v>
      </c>
      <c r="PU20" s="17">
        <v>2</v>
      </c>
      <c r="PV20" s="17">
        <v>2</v>
      </c>
      <c r="PW20" s="17">
        <v>0.2</v>
      </c>
      <c r="PX20" s="17">
        <v>1.7</v>
      </c>
      <c r="PY20" s="17">
        <v>3.15</v>
      </c>
      <c r="PZ20" s="17">
        <v>3.15</v>
      </c>
      <c r="QA20" s="17">
        <v>-1.45</v>
      </c>
      <c r="QB20" s="17">
        <v>5</v>
      </c>
      <c r="QC20" s="17">
        <v>5</v>
      </c>
      <c r="QD20" s="17">
        <v>5</v>
      </c>
      <c r="QE20" s="17">
        <v>0</v>
      </c>
      <c r="QF20" s="17">
        <v>20.6</v>
      </c>
      <c r="QG20" s="17">
        <v>20.422219999999999</v>
      </c>
      <c r="QH20" s="17">
        <v>20.422219999999999</v>
      </c>
      <c r="QI20" s="17">
        <v>0.17777999999999999</v>
      </c>
      <c r="QJ20" s="17">
        <v>16</v>
      </c>
      <c r="QK20" s="17">
        <v>19.436350000000001</v>
      </c>
      <c r="QL20" s="17">
        <v>19.436350000000001</v>
      </c>
      <c r="QM20" s="17">
        <v>-3.43635</v>
      </c>
      <c r="QN20" s="17">
        <v>18.5</v>
      </c>
      <c r="QO20" s="17">
        <v>17.492709999999999</v>
      </c>
      <c r="QP20" s="17">
        <v>17.492709999999999</v>
      </c>
      <c r="QQ20" s="17">
        <v>1.00729</v>
      </c>
      <c r="QR20" s="17">
        <v>3.5</v>
      </c>
      <c r="QS20" s="17">
        <v>3.5</v>
      </c>
      <c r="QT20" s="17">
        <v>3.5</v>
      </c>
      <c r="QU20" s="17">
        <v>0</v>
      </c>
      <c r="QV20" s="17">
        <v>18.399999999999999</v>
      </c>
      <c r="QW20" s="17">
        <v>17.881440000000001</v>
      </c>
      <c r="QX20" s="17">
        <v>17.881440000000001</v>
      </c>
      <c r="QY20" s="17">
        <v>0.51856000000000002</v>
      </c>
      <c r="QZ20" s="17">
        <v>2.1</v>
      </c>
      <c r="RA20" s="17"/>
      <c r="RB20" s="17">
        <v>1.9910000000000001</v>
      </c>
      <c r="RC20" s="17">
        <v>0.109</v>
      </c>
      <c r="RD20" s="17">
        <v>2.2000000000000002</v>
      </c>
      <c r="RE20" s="17"/>
      <c r="RF20" s="17">
        <v>1.0840000000000001</v>
      </c>
      <c r="RG20" s="17">
        <v>1.1160000000000001</v>
      </c>
      <c r="RH20" s="17">
        <v>12.2</v>
      </c>
      <c r="RI20" s="17">
        <v>8.6999999999999993</v>
      </c>
      <c r="RJ20" s="17">
        <v>5</v>
      </c>
      <c r="RK20" s="17">
        <v>7.2</v>
      </c>
      <c r="RL20" s="17">
        <v>31.4</v>
      </c>
      <c r="RM20" s="17">
        <v>17.100000000000001</v>
      </c>
      <c r="RN20" s="17">
        <v>14.926</v>
      </c>
      <c r="RO20" s="17">
        <v>16.474</v>
      </c>
      <c r="RP20" s="17">
        <v>1.2</v>
      </c>
      <c r="RQ20" s="17"/>
      <c r="RR20" s="17">
        <v>1.6060000000000001</v>
      </c>
      <c r="RS20" s="17">
        <v>-0.40600000000000003</v>
      </c>
      <c r="RT20" s="17">
        <v>2.9</v>
      </c>
      <c r="RU20" s="17">
        <v>3</v>
      </c>
      <c r="RV20" s="17">
        <v>3</v>
      </c>
      <c r="RW20" s="17">
        <v>-0.1</v>
      </c>
      <c r="RX20" s="17">
        <v>20.399999999999999</v>
      </c>
      <c r="RY20" s="17">
        <v>19.792000000000002</v>
      </c>
      <c r="RZ20" s="17">
        <v>19.792000000000002</v>
      </c>
      <c r="SA20" s="17">
        <v>0.60799999999999998</v>
      </c>
      <c r="SB20" s="17">
        <v>3.2</v>
      </c>
      <c r="SC20" s="17">
        <v>2</v>
      </c>
      <c r="SD20" s="17">
        <v>2</v>
      </c>
      <c r="SE20" s="17">
        <v>1.2</v>
      </c>
      <c r="SF20" s="17"/>
      <c r="SG20" s="17"/>
      <c r="SH20" s="17">
        <v>0.4</v>
      </c>
      <c r="SI20" s="17">
        <v>-0.4</v>
      </c>
      <c r="SJ20" s="17">
        <v>0</v>
      </c>
      <c r="SK20" s="17"/>
      <c r="SL20" s="17"/>
      <c r="SM20" s="17">
        <v>0</v>
      </c>
      <c r="SN20" s="17">
        <v>19.8</v>
      </c>
      <c r="SO20" s="17">
        <v>20</v>
      </c>
      <c r="SP20" s="17">
        <v>19.1448</v>
      </c>
      <c r="SQ20" s="17">
        <v>0.6552</v>
      </c>
      <c r="SR20" s="17">
        <v>13.2</v>
      </c>
      <c r="SS20" s="17">
        <v>12.244899999999999</v>
      </c>
      <c r="ST20" s="17">
        <v>12.244899999999999</v>
      </c>
      <c r="SU20" s="17">
        <v>0.95509999999999995</v>
      </c>
      <c r="SV20" s="17">
        <v>20.2</v>
      </c>
      <c r="SW20" s="17">
        <v>20</v>
      </c>
      <c r="SX20" s="17">
        <v>19.436350000000001</v>
      </c>
      <c r="SY20" s="17">
        <v>0.76365000000000005</v>
      </c>
      <c r="SZ20" s="17">
        <v>20.2</v>
      </c>
      <c r="TA20" s="17">
        <v>20</v>
      </c>
      <c r="TB20" s="17">
        <v>19.436350000000001</v>
      </c>
      <c r="TC20" s="17">
        <v>0.76365000000000005</v>
      </c>
      <c r="TD20" s="17">
        <v>0</v>
      </c>
      <c r="TE20" s="17">
        <v>0.5</v>
      </c>
      <c r="TF20" s="17">
        <v>6</v>
      </c>
      <c r="TG20" s="17">
        <v>-6</v>
      </c>
      <c r="TH20" s="17">
        <v>0</v>
      </c>
      <c r="TI20" s="17">
        <v>3.1</v>
      </c>
      <c r="TJ20" s="17">
        <v>19</v>
      </c>
      <c r="TK20" s="17">
        <v>-19</v>
      </c>
      <c r="TL20" s="17">
        <v>0.4</v>
      </c>
      <c r="TM20" s="17"/>
      <c r="TN20" s="17">
        <v>1.7849999999999999</v>
      </c>
      <c r="TO20" s="17">
        <v>-1.385</v>
      </c>
      <c r="TP20" s="17">
        <v>16.3</v>
      </c>
      <c r="TQ20" s="17">
        <v>7.3</v>
      </c>
      <c r="TR20" s="17">
        <v>13.46</v>
      </c>
      <c r="TS20" s="17">
        <v>2.84</v>
      </c>
      <c r="TT20" s="17">
        <v>26.2</v>
      </c>
      <c r="TU20" s="17">
        <v>24.3</v>
      </c>
      <c r="TV20" s="17">
        <v>15.51</v>
      </c>
      <c r="TW20" s="17">
        <v>10.69</v>
      </c>
      <c r="TX20" s="17">
        <v>0</v>
      </c>
      <c r="TY20" s="17">
        <v>0.1</v>
      </c>
      <c r="TZ20" s="17">
        <v>1.62</v>
      </c>
      <c r="UA20" s="17">
        <v>-1.62</v>
      </c>
      <c r="UB20" s="17">
        <v>0.4</v>
      </c>
      <c r="UC20" s="17"/>
      <c r="UD20" s="17">
        <v>0.73</v>
      </c>
      <c r="UE20" s="17">
        <v>-0.33</v>
      </c>
      <c r="UF20" s="17">
        <v>0.1</v>
      </c>
      <c r="UG20" s="17"/>
      <c r="UH20" s="17">
        <v>2.68</v>
      </c>
      <c r="UI20" s="17">
        <v>-2.58</v>
      </c>
      <c r="UJ20" s="17">
        <v>21</v>
      </c>
      <c r="UK20" s="17">
        <v>19.436350000000001</v>
      </c>
      <c r="UL20" s="17">
        <v>19.436350000000001</v>
      </c>
      <c r="UM20" s="17">
        <v>1.56365</v>
      </c>
      <c r="UN20" s="17">
        <v>8.1999999999999993</v>
      </c>
      <c r="UO20" s="17">
        <v>8</v>
      </c>
      <c r="UP20" s="17">
        <v>8</v>
      </c>
      <c r="UQ20" s="17">
        <v>0.2</v>
      </c>
      <c r="UR20" s="17">
        <v>6.9119999999999999</v>
      </c>
      <c r="US20" s="17">
        <v>7.2</v>
      </c>
      <c r="UT20" s="17">
        <v>7.2</v>
      </c>
      <c r="UU20" s="17">
        <v>-0.28799999999999998</v>
      </c>
      <c r="UV20" s="17">
        <v>20.399999999999999</v>
      </c>
      <c r="UW20" s="17">
        <v>20</v>
      </c>
      <c r="UX20" s="17">
        <v>19.436350000000001</v>
      </c>
      <c r="UY20" s="17">
        <v>0.96365000000000001</v>
      </c>
      <c r="UZ20" s="17">
        <v>20.399999999999999</v>
      </c>
      <c r="VA20" s="17">
        <v>20</v>
      </c>
      <c r="VB20" s="17">
        <v>19.436350000000001</v>
      </c>
      <c r="VC20" s="17">
        <v>0.96365000000000001</v>
      </c>
      <c r="VD20" s="17">
        <v>20</v>
      </c>
      <c r="VE20" s="17">
        <v>20</v>
      </c>
      <c r="VF20" s="17">
        <v>19.436350000000001</v>
      </c>
      <c r="VG20" s="17">
        <v>0.56364999999999998</v>
      </c>
      <c r="VH20" s="17">
        <v>3.2</v>
      </c>
      <c r="VI20" s="17">
        <v>6</v>
      </c>
      <c r="VJ20" s="17">
        <v>4.9509999999999996</v>
      </c>
      <c r="VK20" s="17">
        <v>-1.7509999999999999</v>
      </c>
      <c r="VL20" s="17">
        <v>2.8</v>
      </c>
      <c r="VM20" s="17"/>
      <c r="VN20" s="17">
        <v>12.795999999999999</v>
      </c>
      <c r="VO20" s="17">
        <v>-9.9960000000000004</v>
      </c>
      <c r="VP20" s="17">
        <v>0</v>
      </c>
      <c r="VQ20" s="17"/>
      <c r="VR20" s="17"/>
      <c r="VS20" s="17">
        <v>0</v>
      </c>
      <c r="VT20" s="17">
        <v>2.5</v>
      </c>
      <c r="VU20" s="17"/>
      <c r="VV20" s="17">
        <v>12.148</v>
      </c>
      <c r="VW20" s="17">
        <v>-9.6479999999999997</v>
      </c>
      <c r="VX20" s="17">
        <v>0.6</v>
      </c>
      <c r="VY20" s="17">
        <v>0.6</v>
      </c>
      <c r="VZ20" s="17">
        <v>0.6</v>
      </c>
      <c r="WA20" s="17">
        <v>0</v>
      </c>
      <c r="WB20" s="17">
        <v>0</v>
      </c>
      <c r="WC20" s="17">
        <v>5</v>
      </c>
      <c r="WD20" s="17">
        <v>5</v>
      </c>
      <c r="WE20" s="17">
        <v>-5</v>
      </c>
      <c r="WF20" s="17">
        <v>0</v>
      </c>
      <c r="WG20" s="17">
        <v>4.3</v>
      </c>
      <c r="WH20" s="17">
        <v>1.681</v>
      </c>
      <c r="WI20" s="17">
        <v>-1.681</v>
      </c>
      <c r="WJ20" s="17">
        <v>1.8</v>
      </c>
      <c r="WK20" s="17"/>
      <c r="WL20" s="17">
        <v>8.8439999999999994</v>
      </c>
      <c r="WM20" s="17">
        <v>-7.0439999999999996</v>
      </c>
      <c r="WN20" s="17">
        <v>4.8</v>
      </c>
      <c r="WO20" s="17">
        <v>4.2</v>
      </c>
      <c r="WP20" s="17">
        <v>4.2</v>
      </c>
      <c r="WQ20" s="17">
        <v>0.6</v>
      </c>
      <c r="WR20" s="17">
        <v>2.4</v>
      </c>
      <c r="WS20" s="17">
        <v>1.2</v>
      </c>
      <c r="WT20" s="17">
        <v>1.2</v>
      </c>
      <c r="WU20" s="17">
        <v>1.2</v>
      </c>
      <c r="WV20" s="17">
        <v>1.1000000000000001</v>
      </c>
      <c r="WW20" s="17">
        <v>1.2</v>
      </c>
      <c r="WX20" s="17">
        <v>1.2</v>
      </c>
      <c r="WY20" s="17">
        <v>-0.1</v>
      </c>
      <c r="WZ20" s="17">
        <v>2.8</v>
      </c>
      <c r="XA20" s="17">
        <v>2.8</v>
      </c>
      <c r="XB20" s="17">
        <v>2.8</v>
      </c>
      <c r="XC20" s="17">
        <v>0</v>
      </c>
      <c r="XD20" s="17">
        <v>0</v>
      </c>
      <c r="XE20" s="17"/>
      <c r="XF20" s="17">
        <v>1E-3</v>
      </c>
      <c r="XG20" s="17">
        <v>-1E-3</v>
      </c>
      <c r="XH20" s="17">
        <v>6.2</v>
      </c>
      <c r="XI20" s="17">
        <v>6.4</v>
      </c>
      <c r="XJ20" s="17">
        <v>6.4</v>
      </c>
      <c r="XK20" s="17">
        <v>-0.2</v>
      </c>
      <c r="XL20" s="17">
        <v>20</v>
      </c>
      <c r="XM20" s="17">
        <v>20</v>
      </c>
      <c r="XN20" s="17">
        <v>19.241980000000002</v>
      </c>
      <c r="XO20" s="17">
        <v>0.75802000000000003</v>
      </c>
      <c r="XP20" s="17">
        <v>20</v>
      </c>
      <c r="XQ20" s="17">
        <v>20</v>
      </c>
      <c r="XR20" s="17">
        <v>19.241980000000002</v>
      </c>
      <c r="XS20" s="17">
        <v>0.75802000000000003</v>
      </c>
      <c r="XT20" s="17"/>
      <c r="XU20" s="17"/>
      <c r="XV20" s="17"/>
      <c r="XW20" s="17">
        <v>0</v>
      </c>
      <c r="XX20" s="17">
        <v>45</v>
      </c>
      <c r="XY20" s="17">
        <v>37.5</v>
      </c>
      <c r="XZ20" s="17">
        <v>30</v>
      </c>
      <c r="YA20" s="17">
        <v>15</v>
      </c>
      <c r="YB20" s="17">
        <v>29.9</v>
      </c>
      <c r="YC20" s="17">
        <v>37.5</v>
      </c>
      <c r="YD20" s="17">
        <v>30</v>
      </c>
      <c r="YE20" s="17">
        <v>-0.1</v>
      </c>
      <c r="YF20" s="17">
        <v>16.100000000000001</v>
      </c>
      <c r="YG20" s="17">
        <v>16</v>
      </c>
      <c r="YH20" s="17">
        <v>14</v>
      </c>
      <c r="YI20" s="17">
        <v>2.1</v>
      </c>
      <c r="YJ20" s="17">
        <v>13.1</v>
      </c>
      <c r="YK20" s="17">
        <v>15.635999999999999</v>
      </c>
      <c r="YL20" s="17">
        <v>15.635999999999999</v>
      </c>
      <c r="YM20" s="17">
        <v>-2.536</v>
      </c>
      <c r="YN20" s="17">
        <v>7.3</v>
      </c>
      <c r="YO20" s="17">
        <v>6.82</v>
      </c>
      <c r="YP20" s="17">
        <v>6.82</v>
      </c>
      <c r="YQ20" s="17">
        <v>0.48</v>
      </c>
      <c r="YR20" s="17">
        <v>11.6</v>
      </c>
      <c r="YS20" s="17">
        <v>11</v>
      </c>
      <c r="YT20" s="17">
        <v>11</v>
      </c>
      <c r="YU20" s="17">
        <v>0.6</v>
      </c>
      <c r="YV20" s="17">
        <v>18.100000000000001</v>
      </c>
      <c r="YW20" s="17">
        <v>19</v>
      </c>
      <c r="YX20" s="17">
        <v>19</v>
      </c>
      <c r="YY20" s="17">
        <v>-0.9</v>
      </c>
    </row>
    <row r="21" spans="1:675" ht="24" customHeight="1" x14ac:dyDescent="0.25">
      <c r="A21" s="1"/>
      <c r="B21" s="16" t="s">
        <v>42</v>
      </c>
      <c r="C21" s="16" t="s">
        <v>752</v>
      </c>
      <c r="D21" s="17">
        <v>200.3</v>
      </c>
      <c r="E21" s="17">
        <v>203.40136000000001</v>
      </c>
      <c r="F21" s="17">
        <v>203.40136000000001</v>
      </c>
      <c r="G21" s="17">
        <v>-3.1013600000000001</v>
      </c>
      <c r="H21" s="17">
        <v>657.8</v>
      </c>
      <c r="I21" s="17">
        <v>650</v>
      </c>
      <c r="J21" s="17">
        <v>629.77272000000005</v>
      </c>
      <c r="K21" s="17">
        <v>28.027280000000001</v>
      </c>
      <c r="L21" s="17">
        <v>213.3</v>
      </c>
      <c r="M21" s="17">
        <v>211.66204999999999</v>
      </c>
      <c r="N21" s="17">
        <v>205.07535999999999</v>
      </c>
      <c r="O21" s="17">
        <v>8.2246400000000008</v>
      </c>
      <c r="P21" s="17">
        <v>7.6</v>
      </c>
      <c r="Q21" s="17">
        <v>8.8258700000000001</v>
      </c>
      <c r="R21" s="17">
        <v>8.8258700000000001</v>
      </c>
      <c r="S21" s="17">
        <v>-1.22587</v>
      </c>
      <c r="T21" s="17">
        <v>7.6</v>
      </c>
      <c r="U21" s="17">
        <v>8.5166900000000005</v>
      </c>
      <c r="V21" s="17">
        <v>8.5166900000000005</v>
      </c>
      <c r="W21" s="17">
        <v>-0.91669</v>
      </c>
      <c r="X21" s="17">
        <v>90.3</v>
      </c>
      <c r="Y21" s="17">
        <v>91.867829999999998</v>
      </c>
      <c r="Z21" s="17">
        <v>91.867829999999998</v>
      </c>
      <c r="AA21" s="17">
        <v>-1.5678300000000001</v>
      </c>
      <c r="AB21" s="17">
        <v>239</v>
      </c>
      <c r="AC21" s="17">
        <v>242</v>
      </c>
      <c r="AD21" s="17">
        <v>242</v>
      </c>
      <c r="AE21" s="17">
        <v>-3</v>
      </c>
      <c r="AF21" s="17"/>
      <c r="AG21" s="17"/>
      <c r="AH21" s="17"/>
      <c r="AI21" s="17">
        <v>0</v>
      </c>
      <c r="AJ21" s="17">
        <v>58.2</v>
      </c>
      <c r="AK21" s="17"/>
      <c r="AL21" s="17"/>
      <c r="AM21" s="17">
        <v>58.2</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580.9</v>
      </c>
      <c r="BM21" s="17">
        <v>582.50599999999997</v>
      </c>
      <c r="BN21" s="17">
        <v>582.50599999999997</v>
      </c>
      <c r="BO21" s="17">
        <v>-1.6060000000000001</v>
      </c>
      <c r="BP21" s="17">
        <v>10.6</v>
      </c>
      <c r="BQ21" s="17">
        <v>10.52094</v>
      </c>
      <c r="BR21" s="17">
        <v>10.52094</v>
      </c>
      <c r="BS21" s="17">
        <v>7.9060000000000005E-2</v>
      </c>
      <c r="BT21" s="17">
        <v>12.6</v>
      </c>
      <c r="BU21" s="17"/>
      <c r="BV21" s="17">
        <v>17.629960000000001</v>
      </c>
      <c r="BW21" s="17">
        <v>-5.02996</v>
      </c>
      <c r="BX21" s="17"/>
      <c r="BY21" s="17"/>
      <c r="BZ21" s="17"/>
      <c r="CA21" s="17">
        <v>0</v>
      </c>
      <c r="CB21" s="17"/>
      <c r="CC21" s="17"/>
      <c r="CD21" s="17"/>
      <c r="CE21" s="17">
        <v>0</v>
      </c>
      <c r="CF21" s="17"/>
      <c r="CG21" s="17"/>
      <c r="CH21" s="17"/>
      <c r="CI21" s="17">
        <v>0</v>
      </c>
      <c r="CJ21" s="17">
        <v>166.4</v>
      </c>
      <c r="CK21" s="17">
        <v>164.06706</v>
      </c>
      <c r="CL21" s="17">
        <v>164.06706</v>
      </c>
      <c r="CM21" s="17">
        <v>2.3329399999999998</v>
      </c>
      <c r="CN21" s="17">
        <v>9.8000000000000007</v>
      </c>
      <c r="CO21" s="17">
        <v>9.34633</v>
      </c>
      <c r="CP21" s="17">
        <v>9.34633</v>
      </c>
      <c r="CQ21" s="17">
        <v>0.45367000000000002</v>
      </c>
      <c r="CR21" s="17">
        <v>6.9</v>
      </c>
      <c r="CS21" s="17">
        <v>5.1303200000000002</v>
      </c>
      <c r="CT21" s="17">
        <v>5.1303200000000002</v>
      </c>
      <c r="CU21" s="17">
        <v>1.7696799999999999</v>
      </c>
      <c r="CV21" s="17"/>
      <c r="CW21" s="17"/>
      <c r="CX21" s="17"/>
      <c r="CY21" s="17">
        <v>0</v>
      </c>
      <c r="CZ21" s="17">
        <v>6.5</v>
      </c>
      <c r="DA21" s="17">
        <v>6.8787000000000003</v>
      </c>
      <c r="DB21" s="17">
        <v>4.6603199999999996</v>
      </c>
      <c r="DC21" s="17">
        <v>1.83968</v>
      </c>
      <c r="DD21" s="17"/>
      <c r="DE21" s="17"/>
      <c r="DF21" s="17"/>
      <c r="DG21" s="17">
        <v>0</v>
      </c>
      <c r="DH21" s="17">
        <v>140.19999999999999</v>
      </c>
      <c r="DI21" s="17">
        <v>80.016080000000002</v>
      </c>
      <c r="DJ21" s="17">
        <v>27.918530000000001</v>
      </c>
      <c r="DK21" s="17">
        <v>112.28147</v>
      </c>
      <c r="DL21" s="17"/>
      <c r="DM21" s="17"/>
      <c r="DN21" s="17"/>
      <c r="DO21" s="17">
        <v>0</v>
      </c>
      <c r="DP21" s="17">
        <v>0</v>
      </c>
      <c r="DQ21" s="17"/>
      <c r="DR21" s="17"/>
      <c r="DS21" s="17">
        <v>0</v>
      </c>
      <c r="DT21" s="17">
        <v>0</v>
      </c>
      <c r="DU21" s="17"/>
      <c r="DV21" s="17"/>
      <c r="DW21" s="17">
        <v>0</v>
      </c>
      <c r="DX21" s="17">
        <v>0</v>
      </c>
      <c r="DY21" s="17"/>
      <c r="DZ21" s="17"/>
      <c r="EA21" s="17">
        <v>0</v>
      </c>
      <c r="EB21" s="17">
        <v>110.3</v>
      </c>
      <c r="EC21" s="17">
        <v>112.46647</v>
      </c>
      <c r="ED21" s="17">
        <v>112.46647</v>
      </c>
      <c r="EE21" s="17">
        <v>-2.1664699999999999</v>
      </c>
      <c r="EF21" s="17">
        <v>218.9</v>
      </c>
      <c r="EG21" s="17">
        <v>220.69499999999999</v>
      </c>
      <c r="EH21" s="17">
        <v>220.69499999999999</v>
      </c>
      <c r="EI21" s="17">
        <v>-1.7949999999999999</v>
      </c>
      <c r="EJ21" s="17">
        <v>0</v>
      </c>
      <c r="EK21" s="17"/>
      <c r="EL21" s="17"/>
      <c r="EM21" s="17">
        <v>0</v>
      </c>
      <c r="EN21" s="17">
        <v>0</v>
      </c>
      <c r="EO21" s="17"/>
      <c r="EP21" s="17"/>
      <c r="EQ21" s="17">
        <v>0</v>
      </c>
      <c r="ER21" s="17">
        <v>0</v>
      </c>
      <c r="ES21" s="17"/>
      <c r="ET21" s="17"/>
      <c r="EU21" s="17">
        <v>0</v>
      </c>
      <c r="EV21" s="17">
        <v>6.5</v>
      </c>
      <c r="EW21" s="17">
        <v>6.39</v>
      </c>
      <c r="EX21" s="17">
        <v>6.39</v>
      </c>
      <c r="EY21" s="17">
        <v>0.11</v>
      </c>
      <c r="EZ21" s="17">
        <v>386.2</v>
      </c>
      <c r="FA21" s="17">
        <v>382.91489999999999</v>
      </c>
      <c r="FB21" s="17">
        <v>379.61932999999999</v>
      </c>
      <c r="FC21" s="17">
        <v>6.5806699999999996</v>
      </c>
      <c r="FD21" s="17">
        <v>82.1</v>
      </c>
      <c r="FE21" s="17">
        <v>81.635570000000001</v>
      </c>
      <c r="FF21" s="17">
        <v>81.635570000000001</v>
      </c>
      <c r="FG21" s="17">
        <v>0.46443000000000001</v>
      </c>
      <c r="FH21" s="17">
        <v>151.1</v>
      </c>
      <c r="FI21" s="17">
        <v>149.98721</v>
      </c>
      <c r="FJ21" s="17">
        <v>151.36251999999999</v>
      </c>
      <c r="FK21" s="17">
        <v>-0.26251999999999998</v>
      </c>
      <c r="FL21" s="17">
        <v>42.2</v>
      </c>
      <c r="FM21" s="17">
        <v>41.89893</v>
      </c>
      <c r="FN21" s="17">
        <v>41.89893</v>
      </c>
      <c r="FO21" s="17">
        <v>0.30107</v>
      </c>
      <c r="FP21" s="17">
        <v>18.600000000000001</v>
      </c>
      <c r="FQ21" s="17">
        <v>19.21088</v>
      </c>
      <c r="FR21" s="17">
        <v>19.21088</v>
      </c>
      <c r="FS21" s="17">
        <v>-0.61087999999999998</v>
      </c>
      <c r="FT21" s="17">
        <v>18.899999999999999</v>
      </c>
      <c r="FU21" s="17">
        <v>18.367349999999998</v>
      </c>
      <c r="FV21" s="17">
        <v>18.367349999999998</v>
      </c>
      <c r="FW21" s="17">
        <v>0.53264999999999996</v>
      </c>
      <c r="FX21" s="17">
        <v>90.2</v>
      </c>
      <c r="FY21" s="17">
        <v>87.773570000000007</v>
      </c>
      <c r="FZ21" s="17">
        <v>87.773570000000007</v>
      </c>
      <c r="GA21" s="17">
        <v>2.4264299999999999</v>
      </c>
      <c r="GB21" s="17">
        <v>72.599999999999994</v>
      </c>
      <c r="GC21" s="17">
        <v>68.589079999999996</v>
      </c>
      <c r="GD21" s="17">
        <v>69.930000000000007</v>
      </c>
      <c r="GE21" s="17">
        <v>2.67</v>
      </c>
      <c r="GF21" s="17">
        <v>73</v>
      </c>
      <c r="GG21" s="17">
        <v>68.589079999999996</v>
      </c>
      <c r="GH21" s="17">
        <v>69.930000000000007</v>
      </c>
      <c r="GI21" s="17">
        <v>3.07</v>
      </c>
      <c r="GJ21" s="17">
        <v>119.5</v>
      </c>
      <c r="GK21" s="17">
        <v>68.795060000000007</v>
      </c>
      <c r="GL21" s="17">
        <v>70.14</v>
      </c>
      <c r="GM21" s="17">
        <v>49.36</v>
      </c>
      <c r="GN21" s="17">
        <v>110.5</v>
      </c>
      <c r="GO21" s="17">
        <v>110.48202000000001</v>
      </c>
      <c r="GP21" s="17">
        <v>110.48202000000001</v>
      </c>
      <c r="GQ21" s="17">
        <v>1.7979999999999999E-2</v>
      </c>
      <c r="GR21" s="17">
        <v>28.2</v>
      </c>
      <c r="GS21" s="17">
        <v>32.131819999999998</v>
      </c>
      <c r="GT21" s="17">
        <v>45</v>
      </c>
      <c r="GU21" s="17">
        <v>-16.8</v>
      </c>
      <c r="GV21" s="17">
        <v>0</v>
      </c>
      <c r="GW21" s="17"/>
      <c r="GX21" s="17">
        <v>35.162300000000002</v>
      </c>
      <c r="GY21" s="17">
        <v>-35.162300000000002</v>
      </c>
      <c r="GZ21" s="17">
        <v>3.8</v>
      </c>
      <c r="HA21" s="17"/>
      <c r="HB21" s="17"/>
      <c r="HC21" s="17">
        <v>3.8</v>
      </c>
      <c r="HD21" s="17">
        <v>28.2</v>
      </c>
      <c r="HE21" s="17">
        <v>29.963159999999998</v>
      </c>
      <c r="HF21" s="17">
        <v>29.963159999999998</v>
      </c>
      <c r="HG21" s="17">
        <v>-1.7631600000000001</v>
      </c>
      <c r="HH21" s="17">
        <v>135.5</v>
      </c>
      <c r="HI21" s="17">
        <v>139.01737</v>
      </c>
      <c r="HJ21" s="17">
        <v>122.48464</v>
      </c>
      <c r="HK21" s="17">
        <v>13.015359999999999</v>
      </c>
      <c r="HL21" s="17"/>
      <c r="HM21" s="17"/>
      <c r="HN21" s="17"/>
      <c r="HO21" s="17">
        <v>0</v>
      </c>
      <c r="HP21" s="17"/>
      <c r="HQ21" s="17"/>
      <c r="HR21" s="17"/>
      <c r="HS21" s="17">
        <v>0</v>
      </c>
      <c r="HT21" s="17">
        <v>85.7</v>
      </c>
      <c r="HU21" s="17">
        <v>82.369730000000004</v>
      </c>
      <c r="HV21" s="17">
        <v>84.306870000000004</v>
      </c>
      <c r="HW21" s="17">
        <v>1.39313</v>
      </c>
      <c r="HX21" s="17"/>
      <c r="HY21" s="17"/>
      <c r="HZ21" s="17"/>
      <c r="IA21" s="17">
        <v>0</v>
      </c>
      <c r="IB21" s="17">
        <v>0</v>
      </c>
      <c r="IC21" s="17"/>
      <c r="ID21" s="17"/>
      <c r="IE21" s="17">
        <v>0</v>
      </c>
      <c r="IF21" s="17">
        <v>45.8</v>
      </c>
      <c r="IG21" s="17">
        <v>45.265309999999999</v>
      </c>
      <c r="IH21" s="17">
        <v>45.265309999999999</v>
      </c>
      <c r="II21" s="17">
        <v>0.53469</v>
      </c>
      <c r="IJ21" s="17">
        <v>0</v>
      </c>
      <c r="IK21" s="17"/>
      <c r="IL21" s="17"/>
      <c r="IM21" s="17">
        <v>0</v>
      </c>
      <c r="IN21" s="17">
        <v>0</v>
      </c>
      <c r="IO21" s="17"/>
      <c r="IP21" s="17"/>
      <c r="IQ21" s="17">
        <v>0</v>
      </c>
      <c r="IR21" s="17"/>
      <c r="IS21" s="17"/>
      <c r="IT21" s="17"/>
      <c r="IU21" s="17">
        <v>0</v>
      </c>
      <c r="IV21" s="17">
        <v>131.9</v>
      </c>
      <c r="IW21" s="17">
        <v>136.69067999999999</v>
      </c>
      <c r="IX21" s="17">
        <v>136.69067999999999</v>
      </c>
      <c r="IY21" s="17">
        <v>-4.79068</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195.7</v>
      </c>
      <c r="JY21" s="17">
        <v>200.67499000000001</v>
      </c>
      <c r="JZ21" s="17">
        <v>200.67499000000001</v>
      </c>
      <c r="KA21" s="17">
        <v>-4.97499</v>
      </c>
      <c r="KB21" s="17">
        <v>196.2</v>
      </c>
      <c r="KC21" s="17">
        <v>200.3066</v>
      </c>
      <c r="KD21" s="17">
        <v>200.3066</v>
      </c>
      <c r="KE21" s="17">
        <v>-4.1066000000000003</v>
      </c>
      <c r="KF21" s="17">
        <v>0</v>
      </c>
      <c r="KG21" s="17"/>
      <c r="KH21" s="17">
        <v>176.95004</v>
      </c>
      <c r="KI21" s="17">
        <v>-176.95004</v>
      </c>
      <c r="KJ21" s="17">
        <v>0</v>
      </c>
      <c r="KK21" s="17"/>
      <c r="KL21" s="17"/>
      <c r="KM21" s="17">
        <v>0</v>
      </c>
      <c r="KN21" s="17"/>
      <c r="KO21" s="17"/>
      <c r="KP21" s="17"/>
      <c r="KQ21" s="17">
        <v>0</v>
      </c>
      <c r="KR21" s="17">
        <v>0</v>
      </c>
      <c r="KS21" s="17"/>
      <c r="KT21" s="17"/>
      <c r="KU21" s="17">
        <v>0</v>
      </c>
      <c r="KV21" s="17">
        <v>4.4000000000000004</v>
      </c>
      <c r="KW21" s="17">
        <v>4.7853599999999998</v>
      </c>
      <c r="KX21" s="17">
        <v>4.7853500000000002</v>
      </c>
      <c r="KY21" s="17">
        <v>-0.38535000000000003</v>
      </c>
      <c r="KZ21" s="17">
        <v>191.2</v>
      </c>
      <c r="LA21" s="17">
        <v>209.69198</v>
      </c>
      <c r="LB21" s="17">
        <v>193.41497000000001</v>
      </c>
      <c r="LC21" s="17">
        <v>-2.2149700000000001</v>
      </c>
      <c r="LD21" s="17">
        <v>94.3</v>
      </c>
      <c r="LE21" s="17">
        <v>91.292519999999996</v>
      </c>
      <c r="LF21" s="17">
        <v>133.16031000000001</v>
      </c>
      <c r="LG21" s="17">
        <v>-38.860309999999998</v>
      </c>
      <c r="LH21" s="17">
        <v>59.7</v>
      </c>
      <c r="LI21" s="17">
        <v>67.199219999999997</v>
      </c>
      <c r="LJ21" s="17">
        <v>67.199219999999997</v>
      </c>
      <c r="LK21" s="17">
        <v>-7.4992200000000002</v>
      </c>
      <c r="LL21" s="17">
        <v>79.400000000000006</v>
      </c>
      <c r="LM21" s="17">
        <v>78.567999999999998</v>
      </c>
      <c r="LN21" s="17">
        <v>78.567999999999998</v>
      </c>
      <c r="LO21" s="17">
        <v>0.83199999999999996</v>
      </c>
      <c r="LP21" s="17">
        <v>30.1</v>
      </c>
      <c r="LQ21" s="17">
        <v>29.980560000000001</v>
      </c>
      <c r="LR21" s="17">
        <v>29.980560000000001</v>
      </c>
      <c r="LS21" s="17">
        <v>0.11944</v>
      </c>
      <c r="LT21" s="17">
        <v>0</v>
      </c>
      <c r="LU21" s="17"/>
      <c r="LV21" s="17"/>
      <c r="LW21" s="17">
        <v>0</v>
      </c>
      <c r="LX21" s="17">
        <v>0</v>
      </c>
      <c r="LY21" s="17"/>
      <c r="LZ21" s="17"/>
      <c r="MA21" s="17">
        <v>0</v>
      </c>
      <c r="MB21" s="17">
        <v>0</v>
      </c>
      <c r="MC21" s="17"/>
      <c r="MD21" s="17"/>
      <c r="ME21" s="17">
        <v>0</v>
      </c>
      <c r="MF21" s="17">
        <v>140.19999999999999</v>
      </c>
      <c r="MG21" s="17">
        <v>136.26948999999999</v>
      </c>
      <c r="MH21" s="17">
        <v>136.26948999999999</v>
      </c>
      <c r="MI21" s="17">
        <v>3.9305099999999999</v>
      </c>
      <c r="MJ21" s="17"/>
      <c r="MK21" s="17"/>
      <c r="ML21" s="17"/>
      <c r="MM21" s="17">
        <v>0</v>
      </c>
      <c r="MN21" s="17"/>
      <c r="MO21" s="17"/>
      <c r="MP21" s="17"/>
      <c r="MQ21" s="17">
        <v>0</v>
      </c>
      <c r="MR21" s="17"/>
      <c r="MS21" s="17"/>
      <c r="MT21" s="17"/>
      <c r="MU21" s="17">
        <v>0</v>
      </c>
      <c r="MV21" s="17">
        <v>174.2</v>
      </c>
      <c r="MW21" s="17">
        <v>156.12210999999999</v>
      </c>
      <c r="MX21" s="17"/>
      <c r="MY21" s="17">
        <v>174.2</v>
      </c>
      <c r="MZ21" s="17">
        <v>0</v>
      </c>
      <c r="NA21" s="17"/>
      <c r="NB21" s="17"/>
      <c r="NC21" s="17">
        <v>0</v>
      </c>
      <c r="ND21" s="17">
        <v>0</v>
      </c>
      <c r="NE21" s="17"/>
      <c r="NF21" s="17"/>
      <c r="NG21" s="17">
        <v>0</v>
      </c>
      <c r="NH21" s="17">
        <v>0</v>
      </c>
      <c r="NI21" s="17"/>
      <c r="NJ21" s="17"/>
      <c r="NK21" s="17">
        <v>0</v>
      </c>
      <c r="NL21" s="17"/>
      <c r="NM21" s="17"/>
      <c r="NN21" s="17"/>
      <c r="NO21" s="17">
        <v>0</v>
      </c>
      <c r="NP21" s="17"/>
      <c r="NQ21" s="17"/>
      <c r="NR21" s="17"/>
      <c r="NS21" s="17">
        <v>0</v>
      </c>
      <c r="NT21" s="17">
        <v>0</v>
      </c>
      <c r="NU21" s="17"/>
      <c r="NV21" s="17">
        <v>6.9255000000000004</v>
      </c>
      <c r="NW21" s="17">
        <v>-6.9255000000000004</v>
      </c>
      <c r="NX21" s="17">
        <v>9.1999999999999993</v>
      </c>
      <c r="NY21" s="17">
        <v>9.14</v>
      </c>
      <c r="NZ21" s="17">
        <v>3.6327500000000001</v>
      </c>
      <c r="OA21" s="17">
        <v>5.5672499999999996</v>
      </c>
      <c r="OB21" s="17">
        <v>19.8</v>
      </c>
      <c r="OC21" s="17">
        <v>20</v>
      </c>
      <c r="OD21" s="17">
        <v>17.492709999999999</v>
      </c>
      <c r="OE21" s="17">
        <v>2.3072900000000001</v>
      </c>
      <c r="OF21" s="17">
        <v>0</v>
      </c>
      <c r="OG21" s="17"/>
      <c r="OH21" s="17">
        <v>2.4E-2</v>
      </c>
      <c r="OI21" s="17">
        <v>-2.4E-2</v>
      </c>
      <c r="OJ21" s="17">
        <v>57.5</v>
      </c>
      <c r="OK21" s="17">
        <v>29.6</v>
      </c>
      <c r="OL21" s="17">
        <v>26.919</v>
      </c>
      <c r="OM21" s="17">
        <v>30.581</v>
      </c>
      <c r="ON21" s="17">
        <v>12.7</v>
      </c>
      <c r="OO21" s="17"/>
      <c r="OP21" s="17">
        <v>21.001000000000001</v>
      </c>
      <c r="OQ21" s="17">
        <v>-8.3010000000000002</v>
      </c>
      <c r="OR21" s="17">
        <v>8</v>
      </c>
      <c r="OS21" s="17">
        <v>8.5879999999999992</v>
      </c>
      <c r="OT21" s="17">
        <v>8.5879999999999992</v>
      </c>
      <c r="OU21" s="17">
        <v>-0.58799999999999997</v>
      </c>
      <c r="OV21" s="17">
        <v>0</v>
      </c>
      <c r="OW21" s="17"/>
      <c r="OX21" s="17"/>
      <c r="OY21" s="17">
        <v>0</v>
      </c>
      <c r="OZ21" s="17">
        <v>20.3</v>
      </c>
      <c r="PA21" s="17">
        <v>20.456230000000001</v>
      </c>
      <c r="PB21" s="17">
        <v>20.456230000000001</v>
      </c>
      <c r="PC21" s="17">
        <v>-0.15623000000000001</v>
      </c>
      <c r="PD21" s="17">
        <v>9.9</v>
      </c>
      <c r="PE21" s="17">
        <v>9.9830000000000005</v>
      </c>
      <c r="PF21" s="17">
        <v>9.9830000000000005</v>
      </c>
      <c r="PG21" s="17">
        <v>-8.3000000000000004E-2</v>
      </c>
      <c r="PH21" s="17">
        <v>5.5</v>
      </c>
      <c r="PI21" s="17">
        <v>5.67</v>
      </c>
      <c r="PJ21" s="17">
        <v>5.67</v>
      </c>
      <c r="PK21" s="17">
        <v>-0.17</v>
      </c>
      <c r="PL21" s="17">
        <v>31</v>
      </c>
      <c r="PM21" s="17"/>
      <c r="PN21" s="17">
        <v>128</v>
      </c>
      <c r="PO21" s="17">
        <v>-97</v>
      </c>
      <c r="PP21" s="17">
        <v>15.77</v>
      </c>
      <c r="PQ21" s="17"/>
      <c r="PR21" s="17">
        <v>17</v>
      </c>
      <c r="PS21" s="17">
        <v>-1.23</v>
      </c>
      <c r="PT21" s="17">
        <v>2.2000000000000002</v>
      </c>
      <c r="PU21" s="17">
        <v>2</v>
      </c>
      <c r="PV21" s="17">
        <v>2</v>
      </c>
      <c r="PW21" s="17">
        <v>0.2</v>
      </c>
      <c r="PX21" s="17">
        <v>1.7</v>
      </c>
      <c r="PY21" s="17">
        <v>3.15</v>
      </c>
      <c r="PZ21" s="17">
        <v>3.15</v>
      </c>
      <c r="QA21" s="17">
        <v>-1.45</v>
      </c>
      <c r="QB21" s="17">
        <v>5.0999999999999996</v>
      </c>
      <c r="QC21" s="17">
        <v>5</v>
      </c>
      <c r="QD21" s="17">
        <v>5</v>
      </c>
      <c r="QE21" s="17">
        <v>0.1</v>
      </c>
      <c r="QF21" s="17">
        <v>20.2</v>
      </c>
      <c r="QG21" s="17">
        <v>20.422219999999999</v>
      </c>
      <c r="QH21" s="17">
        <v>20.422219999999999</v>
      </c>
      <c r="QI21" s="17">
        <v>-0.22222</v>
      </c>
      <c r="QJ21" s="17">
        <v>16</v>
      </c>
      <c r="QK21" s="17">
        <v>19.436350000000001</v>
      </c>
      <c r="QL21" s="17">
        <v>19.436350000000001</v>
      </c>
      <c r="QM21" s="17">
        <v>-3.43635</v>
      </c>
      <c r="QN21" s="17">
        <v>18.5</v>
      </c>
      <c r="QO21" s="17">
        <v>17.492709999999999</v>
      </c>
      <c r="QP21" s="17">
        <v>17.492709999999999</v>
      </c>
      <c r="QQ21" s="17">
        <v>1.00729</v>
      </c>
      <c r="QR21" s="17">
        <v>3.5</v>
      </c>
      <c r="QS21" s="17">
        <v>3.5</v>
      </c>
      <c r="QT21" s="17">
        <v>3.5</v>
      </c>
      <c r="QU21" s="17">
        <v>0</v>
      </c>
      <c r="QV21" s="17">
        <v>18.399999999999999</v>
      </c>
      <c r="QW21" s="17">
        <v>17.881440000000001</v>
      </c>
      <c r="QX21" s="17">
        <v>17.881440000000001</v>
      </c>
      <c r="QY21" s="17">
        <v>0.51856000000000002</v>
      </c>
      <c r="QZ21" s="17">
        <v>8</v>
      </c>
      <c r="RA21" s="17"/>
      <c r="RB21" s="17">
        <v>7.4550000000000001</v>
      </c>
      <c r="RC21" s="17">
        <v>0.54500000000000004</v>
      </c>
      <c r="RD21" s="17">
        <v>8.9</v>
      </c>
      <c r="RE21" s="17"/>
      <c r="RF21" s="17">
        <v>4.9969999999999999</v>
      </c>
      <c r="RG21" s="17">
        <v>3.903</v>
      </c>
      <c r="RH21" s="17">
        <v>14.5</v>
      </c>
      <c r="RI21" s="17">
        <v>8.4</v>
      </c>
      <c r="RJ21" s="17">
        <v>8</v>
      </c>
      <c r="RK21" s="17">
        <v>6.5</v>
      </c>
      <c r="RL21" s="17">
        <v>33.6</v>
      </c>
      <c r="RM21" s="17">
        <v>17.5</v>
      </c>
      <c r="RN21" s="17">
        <v>15.409000000000001</v>
      </c>
      <c r="RO21" s="17">
        <v>18.190999999999999</v>
      </c>
      <c r="RP21" s="17">
        <v>9.6</v>
      </c>
      <c r="RQ21" s="17"/>
      <c r="RR21" s="17">
        <v>2.9430000000000001</v>
      </c>
      <c r="RS21" s="17">
        <v>6.657</v>
      </c>
      <c r="RT21" s="17">
        <v>3.1</v>
      </c>
      <c r="RU21" s="17">
        <v>3</v>
      </c>
      <c r="RV21" s="17">
        <v>3</v>
      </c>
      <c r="RW21" s="17">
        <v>0.1</v>
      </c>
      <c r="RX21" s="17">
        <v>20.399999999999999</v>
      </c>
      <c r="RY21" s="17">
        <v>19.792000000000002</v>
      </c>
      <c r="RZ21" s="17">
        <v>19.792000000000002</v>
      </c>
      <c r="SA21" s="17">
        <v>0.60799999999999998</v>
      </c>
      <c r="SB21" s="17">
        <v>3.2</v>
      </c>
      <c r="SC21" s="17">
        <v>2</v>
      </c>
      <c r="SD21" s="17">
        <v>2</v>
      </c>
      <c r="SE21" s="17">
        <v>1.2</v>
      </c>
      <c r="SF21" s="17"/>
      <c r="SG21" s="17"/>
      <c r="SH21" s="17">
        <v>0.4</v>
      </c>
      <c r="SI21" s="17">
        <v>-0.4</v>
      </c>
      <c r="SJ21" s="17">
        <v>0</v>
      </c>
      <c r="SK21" s="17"/>
      <c r="SL21" s="17">
        <v>4.0000000000000001E-3</v>
      </c>
      <c r="SM21" s="17">
        <v>-4.0000000000000001E-3</v>
      </c>
      <c r="SN21" s="17">
        <v>19.8</v>
      </c>
      <c r="SO21" s="17">
        <v>20</v>
      </c>
      <c r="SP21" s="17">
        <v>19.1448</v>
      </c>
      <c r="SQ21" s="17">
        <v>0.6552</v>
      </c>
      <c r="SR21" s="17">
        <v>13.2</v>
      </c>
      <c r="SS21" s="17">
        <v>12.244899999999999</v>
      </c>
      <c r="ST21" s="17">
        <v>12.244899999999999</v>
      </c>
      <c r="SU21" s="17">
        <v>0.95509999999999995</v>
      </c>
      <c r="SV21" s="17">
        <v>20.2</v>
      </c>
      <c r="SW21" s="17">
        <v>20</v>
      </c>
      <c r="SX21" s="17">
        <v>19.436350000000001</v>
      </c>
      <c r="SY21" s="17">
        <v>0.76365000000000005</v>
      </c>
      <c r="SZ21" s="17">
        <v>20.2</v>
      </c>
      <c r="TA21" s="17">
        <v>20</v>
      </c>
      <c r="TB21" s="17">
        <v>19.436350000000001</v>
      </c>
      <c r="TC21" s="17">
        <v>0.76365000000000005</v>
      </c>
      <c r="TD21" s="17">
        <v>0</v>
      </c>
      <c r="TE21" s="17">
        <v>0.3</v>
      </c>
      <c r="TF21" s="17">
        <v>7</v>
      </c>
      <c r="TG21" s="17">
        <v>-7</v>
      </c>
      <c r="TH21" s="17">
        <v>0</v>
      </c>
      <c r="TI21" s="17">
        <v>3</v>
      </c>
      <c r="TJ21" s="17">
        <v>15</v>
      </c>
      <c r="TK21" s="17">
        <v>-15</v>
      </c>
      <c r="TL21" s="17">
        <v>7.1</v>
      </c>
      <c r="TM21" s="17"/>
      <c r="TN21" s="17">
        <v>6.9320000000000004</v>
      </c>
      <c r="TO21" s="17">
        <v>0.16800000000000001</v>
      </c>
      <c r="TP21" s="17">
        <v>7.3</v>
      </c>
      <c r="TQ21" s="17">
        <v>10</v>
      </c>
      <c r="TR21" s="17">
        <v>11.08</v>
      </c>
      <c r="TS21" s="17">
        <v>-3.78</v>
      </c>
      <c r="TT21" s="17">
        <v>12.8</v>
      </c>
      <c r="TU21" s="17">
        <v>22.4</v>
      </c>
      <c r="TV21" s="17">
        <v>11.72</v>
      </c>
      <c r="TW21" s="17">
        <v>1.08</v>
      </c>
      <c r="TX21" s="17">
        <v>0</v>
      </c>
      <c r="TY21" s="17"/>
      <c r="TZ21" s="17">
        <v>1.42</v>
      </c>
      <c r="UA21" s="17">
        <v>-1.42</v>
      </c>
      <c r="UB21" s="17">
        <v>0</v>
      </c>
      <c r="UC21" s="17"/>
      <c r="UD21" s="17">
        <v>0.73</v>
      </c>
      <c r="UE21" s="17">
        <v>-0.73</v>
      </c>
      <c r="UF21" s="17">
        <v>0.1</v>
      </c>
      <c r="UG21" s="17"/>
      <c r="UH21" s="17">
        <v>5.36</v>
      </c>
      <c r="UI21" s="17">
        <v>-5.26</v>
      </c>
      <c r="UJ21" s="17">
        <v>21</v>
      </c>
      <c r="UK21" s="17">
        <v>19.436350000000001</v>
      </c>
      <c r="UL21" s="17">
        <v>19.436350000000001</v>
      </c>
      <c r="UM21" s="17">
        <v>1.56365</v>
      </c>
      <c r="UN21" s="17">
        <v>8.1</v>
      </c>
      <c r="UO21" s="17">
        <v>8</v>
      </c>
      <c r="UP21" s="17">
        <v>8</v>
      </c>
      <c r="UQ21" s="17">
        <v>0.1</v>
      </c>
      <c r="UR21" s="17">
        <v>6.9189999999999996</v>
      </c>
      <c r="US21" s="17">
        <v>7.2</v>
      </c>
      <c r="UT21" s="17">
        <v>7.2</v>
      </c>
      <c r="UU21" s="17">
        <v>-0.28100000000000003</v>
      </c>
      <c r="UV21" s="17">
        <v>20.399999999999999</v>
      </c>
      <c r="UW21" s="17">
        <v>20</v>
      </c>
      <c r="UX21" s="17">
        <v>19.436350000000001</v>
      </c>
      <c r="UY21" s="17">
        <v>0.96365000000000001</v>
      </c>
      <c r="UZ21" s="17">
        <v>20.399999999999999</v>
      </c>
      <c r="VA21" s="17">
        <v>20</v>
      </c>
      <c r="VB21" s="17">
        <v>19.436350000000001</v>
      </c>
      <c r="VC21" s="17">
        <v>0.96365000000000001</v>
      </c>
      <c r="VD21" s="17">
        <v>20</v>
      </c>
      <c r="VE21" s="17">
        <v>20</v>
      </c>
      <c r="VF21" s="17">
        <v>19.436350000000001</v>
      </c>
      <c r="VG21" s="17">
        <v>0.56364999999999998</v>
      </c>
      <c r="VH21" s="17">
        <v>7.1</v>
      </c>
      <c r="VI21" s="17">
        <v>6.6</v>
      </c>
      <c r="VJ21" s="17">
        <v>5.2560000000000002</v>
      </c>
      <c r="VK21" s="17">
        <v>1.8440000000000001</v>
      </c>
      <c r="VL21" s="17">
        <v>43.6</v>
      </c>
      <c r="VM21" s="17"/>
      <c r="VN21" s="17">
        <v>68.155000000000001</v>
      </c>
      <c r="VO21" s="17">
        <v>-24.555</v>
      </c>
      <c r="VP21" s="17">
        <v>1.5</v>
      </c>
      <c r="VQ21" s="17"/>
      <c r="VR21" s="17"/>
      <c r="VS21" s="17">
        <v>1.5</v>
      </c>
      <c r="VT21" s="17">
        <v>27</v>
      </c>
      <c r="VU21" s="17"/>
      <c r="VV21" s="17">
        <v>42.828000000000003</v>
      </c>
      <c r="VW21" s="17">
        <v>-15.827999999999999</v>
      </c>
      <c r="VX21" s="17">
        <v>0.6</v>
      </c>
      <c r="VY21" s="17">
        <v>0.6</v>
      </c>
      <c r="VZ21" s="17">
        <v>0.6</v>
      </c>
      <c r="WA21" s="17">
        <v>0</v>
      </c>
      <c r="WB21" s="17">
        <v>0</v>
      </c>
      <c r="WC21" s="17">
        <v>5</v>
      </c>
      <c r="WD21" s="17">
        <v>5</v>
      </c>
      <c r="WE21" s="17">
        <v>-5</v>
      </c>
      <c r="WF21" s="17">
        <v>0</v>
      </c>
      <c r="WG21" s="17">
        <v>3.3</v>
      </c>
      <c r="WH21" s="17">
        <v>1.4670000000000001</v>
      </c>
      <c r="WI21" s="17">
        <v>-1.4670000000000001</v>
      </c>
      <c r="WJ21" s="17">
        <v>17.7</v>
      </c>
      <c r="WK21" s="17"/>
      <c r="WL21" s="17">
        <v>31.11</v>
      </c>
      <c r="WM21" s="17">
        <v>-13.41</v>
      </c>
      <c r="WN21" s="17">
        <v>4.8</v>
      </c>
      <c r="WO21" s="17">
        <v>4.2</v>
      </c>
      <c r="WP21" s="17">
        <v>4.2</v>
      </c>
      <c r="WQ21" s="17">
        <v>0.6</v>
      </c>
      <c r="WR21" s="17">
        <v>2.4</v>
      </c>
      <c r="WS21" s="17">
        <v>1.2</v>
      </c>
      <c r="WT21" s="17">
        <v>1.2</v>
      </c>
      <c r="WU21" s="17">
        <v>1.2</v>
      </c>
      <c r="WV21" s="17">
        <v>1.1000000000000001</v>
      </c>
      <c r="WW21" s="17">
        <v>1.2</v>
      </c>
      <c r="WX21" s="17">
        <v>1.2</v>
      </c>
      <c r="WY21" s="17">
        <v>-0.1</v>
      </c>
      <c r="WZ21" s="17">
        <v>2.8</v>
      </c>
      <c r="XA21" s="17">
        <v>2.8</v>
      </c>
      <c r="XB21" s="17">
        <v>2.8</v>
      </c>
      <c r="XC21" s="17">
        <v>0</v>
      </c>
      <c r="XD21" s="17">
        <v>1.1000000000000001</v>
      </c>
      <c r="XE21" s="17"/>
      <c r="XF21" s="17">
        <v>0.23899999999999999</v>
      </c>
      <c r="XG21" s="17">
        <v>0.86099999999999999</v>
      </c>
      <c r="XH21" s="17">
        <v>6.2</v>
      </c>
      <c r="XI21" s="17">
        <v>6.4</v>
      </c>
      <c r="XJ21" s="17">
        <v>6.4</v>
      </c>
      <c r="XK21" s="17">
        <v>-0.2</v>
      </c>
      <c r="XL21" s="17">
        <v>20</v>
      </c>
      <c r="XM21" s="17">
        <v>20</v>
      </c>
      <c r="XN21" s="17">
        <v>19.241980000000002</v>
      </c>
      <c r="XO21" s="17">
        <v>0.75802000000000003</v>
      </c>
      <c r="XP21" s="17">
        <v>20</v>
      </c>
      <c r="XQ21" s="17">
        <v>20</v>
      </c>
      <c r="XR21" s="17">
        <v>19.241980000000002</v>
      </c>
      <c r="XS21" s="17">
        <v>0.75802000000000003</v>
      </c>
      <c r="XT21" s="17"/>
      <c r="XU21" s="17"/>
      <c r="XV21" s="17"/>
      <c r="XW21" s="17">
        <v>0</v>
      </c>
      <c r="XX21" s="17">
        <v>45</v>
      </c>
      <c r="XY21" s="17">
        <v>37.5</v>
      </c>
      <c r="XZ21" s="17">
        <v>30</v>
      </c>
      <c r="YA21" s="17">
        <v>15</v>
      </c>
      <c r="YB21" s="17">
        <v>29.8</v>
      </c>
      <c r="YC21" s="17">
        <v>37.5</v>
      </c>
      <c r="YD21" s="17">
        <v>30</v>
      </c>
      <c r="YE21" s="17">
        <v>-0.2</v>
      </c>
      <c r="YF21" s="17">
        <v>16.899999999999999</v>
      </c>
      <c r="YG21" s="17">
        <v>16</v>
      </c>
      <c r="YH21" s="17">
        <v>14</v>
      </c>
      <c r="YI21" s="17">
        <v>2.9</v>
      </c>
      <c r="YJ21" s="17">
        <v>13.1</v>
      </c>
      <c r="YK21" s="17">
        <v>15.635999999999999</v>
      </c>
      <c r="YL21" s="17">
        <v>15.635999999999999</v>
      </c>
      <c r="YM21" s="17">
        <v>-2.536</v>
      </c>
      <c r="YN21" s="17">
        <v>7.7</v>
      </c>
      <c r="YO21" s="17">
        <v>6.82</v>
      </c>
      <c r="YP21" s="17">
        <v>6.82</v>
      </c>
      <c r="YQ21" s="17">
        <v>0.88</v>
      </c>
      <c r="YR21" s="17">
        <v>11.4</v>
      </c>
      <c r="YS21" s="17">
        <v>11</v>
      </c>
      <c r="YT21" s="17">
        <v>11</v>
      </c>
      <c r="YU21" s="17">
        <v>0.4</v>
      </c>
      <c r="YV21" s="17">
        <v>21.1</v>
      </c>
      <c r="YW21" s="17">
        <v>19</v>
      </c>
      <c r="YX21" s="17">
        <v>19</v>
      </c>
      <c r="YY21" s="17">
        <v>2.1</v>
      </c>
    </row>
    <row r="22" spans="1:675" ht="24" customHeight="1" x14ac:dyDescent="0.25">
      <c r="A22" s="1"/>
      <c r="B22" s="16" t="s">
        <v>42</v>
      </c>
      <c r="C22" s="16" t="s">
        <v>753</v>
      </c>
      <c r="D22" s="17">
        <v>199.9</v>
      </c>
      <c r="E22" s="17">
        <v>203.40136000000001</v>
      </c>
      <c r="F22" s="17">
        <v>203.40136000000001</v>
      </c>
      <c r="G22" s="17">
        <v>-3.50136</v>
      </c>
      <c r="H22" s="17">
        <v>658.4</v>
      </c>
      <c r="I22" s="17">
        <v>650</v>
      </c>
      <c r="J22" s="17">
        <v>629.77272000000005</v>
      </c>
      <c r="K22" s="17">
        <v>28.627279999999999</v>
      </c>
      <c r="L22" s="17">
        <v>212.8</v>
      </c>
      <c r="M22" s="17">
        <v>211.66204999999999</v>
      </c>
      <c r="N22" s="17">
        <v>205.07535999999999</v>
      </c>
      <c r="O22" s="17">
        <v>7.72464</v>
      </c>
      <c r="P22" s="17">
        <v>7.6</v>
      </c>
      <c r="Q22" s="17">
        <v>8.8258700000000001</v>
      </c>
      <c r="R22" s="17">
        <v>8.8258700000000001</v>
      </c>
      <c r="S22" s="17">
        <v>-1.22587</v>
      </c>
      <c r="T22" s="17">
        <v>7.4</v>
      </c>
      <c r="U22" s="17">
        <v>8.5166900000000005</v>
      </c>
      <c r="V22" s="17">
        <v>8.5166900000000005</v>
      </c>
      <c r="W22" s="17">
        <v>-1.11669</v>
      </c>
      <c r="X22" s="17">
        <v>89.8</v>
      </c>
      <c r="Y22" s="17">
        <v>91.867829999999998</v>
      </c>
      <c r="Z22" s="17">
        <v>91.867829999999998</v>
      </c>
      <c r="AA22" s="17">
        <v>-2.0678299999999998</v>
      </c>
      <c r="AB22" s="17">
        <v>239.1</v>
      </c>
      <c r="AC22" s="17">
        <v>242</v>
      </c>
      <c r="AD22" s="17">
        <v>242</v>
      </c>
      <c r="AE22" s="17">
        <v>-2.9</v>
      </c>
      <c r="AF22" s="17"/>
      <c r="AG22" s="17"/>
      <c r="AH22" s="17"/>
      <c r="AI22" s="17">
        <v>0</v>
      </c>
      <c r="AJ22" s="17">
        <v>59</v>
      </c>
      <c r="AK22" s="17"/>
      <c r="AL22" s="17"/>
      <c r="AM22" s="17">
        <v>59</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581</v>
      </c>
      <c r="BM22" s="17">
        <v>582.50599999999997</v>
      </c>
      <c r="BN22" s="17">
        <v>582.50599999999997</v>
      </c>
      <c r="BO22" s="17">
        <v>-1.506</v>
      </c>
      <c r="BP22" s="17">
        <v>10.6</v>
      </c>
      <c r="BQ22" s="17">
        <v>10.52094</v>
      </c>
      <c r="BR22" s="17">
        <v>10.52094</v>
      </c>
      <c r="BS22" s="17">
        <v>7.9060000000000005E-2</v>
      </c>
      <c r="BT22" s="17">
        <v>13.2</v>
      </c>
      <c r="BU22" s="17"/>
      <c r="BV22" s="17">
        <v>17.629960000000001</v>
      </c>
      <c r="BW22" s="17">
        <v>-4.4299600000000003</v>
      </c>
      <c r="BX22" s="17"/>
      <c r="BY22" s="17"/>
      <c r="BZ22" s="17"/>
      <c r="CA22" s="17">
        <v>0</v>
      </c>
      <c r="CB22" s="17"/>
      <c r="CC22" s="17"/>
      <c r="CD22" s="17"/>
      <c r="CE22" s="17">
        <v>0</v>
      </c>
      <c r="CF22" s="17"/>
      <c r="CG22" s="17"/>
      <c r="CH22" s="17"/>
      <c r="CI22" s="17">
        <v>0</v>
      </c>
      <c r="CJ22" s="17">
        <v>162.30000000000001</v>
      </c>
      <c r="CK22" s="17">
        <v>164.06706</v>
      </c>
      <c r="CL22" s="17">
        <v>164.06706</v>
      </c>
      <c r="CM22" s="17">
        <v>-1.7670600000000001</v>
      </c>
      <c r="CN22" s="17">
        <v>9.6999999999999993</v>
      </c>
      <c r="CO22" s="17">
        <v>9.34633</v>
      </c>
      <c r="CP22" s="17">
        <v>9.34633</v>
      </c>
      <c r="CQ22" s="17">
        <v>0.35366999999999998</v>
      </c>
      <c r="CR22" s="17">
        <v>6</v>
      </c>
      <c r="CS22" s="17">
        <v>5.1303200000000002</v>
      </c>
      <c r="CT22" s="17">
        <v>5.1303200000000002</v>
      </c>
      <c r="CU22" s="17">
        <v>0.86968000000000001</v>
      </c>
      <c r="CV22" s="17"/>
      <c r="CW22" s="17"/>
      <c r="CX22" s="17"/>
      <c r="CY22" s="17">
        <v>0</v>
      </c>
      <c r="CZ22" s="17">
        <v>6.3</v>
      </c>
      <c r="DA22" s="17">
        <v>6.8787000000000003</v>
      </c>
      <c r="DB22" s="17">
        <v>4.6603199999999996</v>
      </c>
      <c r="DC22" s="17">
        <v>1.63968</v>
      </c>
      <c r="DD22" s="17"/>
      <c r="DE22" s="17"/>
      <c r="DF22" s="17"/>
      <c r="DG22" s="17">
        <v>0</v>
      </c>
      <c r="DH22" s="17">
        <v>80.900000000000006</v>
      </c>
      <c r="DI22" s="17">
        <v>80.016080000000002</v>
      </c>
      <c r="DJ22" s="17">
        <v>23.208379999999998</v>
      </c>
      <c r="DK22" s="17">
        <v>57.69162</v>
      </c>
      <c r="DL22" s="17"/>
      <c r="DM22" s="17"/>
      <c r="DN22" s="17"/>
      <c r="DO22" s="17">
        <v>0</v>
      </c>
      <c r="DP22" s="17">
        <v>0</v>
      </c>
      <c r="DQ22" s="17"/>
      <c r="DR22" s="17"/>
      <c r="DS22" s="17">
        <v>0</v>
      </c>
      <c r="DT22" s="17">
        <v>0</v>
      </c>
      <c r="DU22" s="17"/>
      <c r="DV22" s="17"/>
      <c r="DW22" s="17">
        <v>0</v>
      </c>
      <c r="DX22" s="17">
        <v>0</v>
      </c>
      <c r="DY22" s="17"/>
      <c r="DZ22" s="17"/>
      <c r="EA22" s="17">
        <v>0</v>
      </c>
      <c r="EB22" s="17">
        <v>110.3</v>
      </c>
      <c r="EC22" s="17">
        <v>112.46647</v>
      </c>
      <c r="ED22" s="17">
        <v>112.46647</v>
      </c>
      <c r="EE22" s="17">
        <v>-2.1664699999999999</v>
      </c>
      <c r="EF22" s="17">
        <v>218.2</v>
      </c>
      <c r="EG22" s="17">
        <v>220.69499999999999</v>
      </c>
      <c r="EH22" s="17">
        <v>220.69499999999999</v>
      </c>
      <c r="EI22" s="17">
        <v>-2.4950000000000001</v>
      </c>
      <c r="EJ22" s="17">
        <v>0</v>
      </c>
      <c r="EK22" s="17"/>
      <c r="EL22" s="17"/>
      <c r="EM22" s="17">
        <v>0</v>
      </c>
      <c r="EN22" s="17">
        <v>0</v>
      </c>
      <c r="EO22" s="17"/>
      <c r="EP22" s="17"/>
      <c r="EQ22" s="17">
        <v>0</v>
      </c>
      <c r="ER22" s="17">
        <v>0</v>
      </c>
      <c r="ES22" s="17"/>
      <c r="ET22" s="17"/>
      <c r="EU22" s="17">
        <v>0</v>
      </c>
      <c r="EV22" s="17">
        <v>6.5</v>
      </c>
      <c r="EW22" s="17">
        <v>6.39</v>
      </c>
      <c r="EX22" s="17">
        <v>6.39</v>
      </c>
      <c r="EY22" s="17">
        <v>0.11</v>
      </c>
      <c r="EZ22" s="17">
        <v>382.2</v>
      </c>
      <c r="FA22" s="17">
        <v>382.91489999999999</v>
      </c>
      <c r="FB22" s="17">
        <v>379.61932999999999</v>
      </c>
      <c r="FC22" s="17">
        <v>2.58067</v>
      </c>
      <c r="FD22" s="17">
        <v>82</v>
      </c>
      <c r="FE22" s="17">
        <v>81.635570000000001</v>
      </c>
      <c r="FF22" s="17">
        <v>81.635570000000001</v>
      </c>
      <c r="FG22" s="17">
        <v>0.36442999999999998</v>
      </c>
      <c r="FH22" s="17">
        <v>142.30000000000001</v>
      </c>
      <c r="FI22" s="17">
        <v>142.04259999999999</v>
      </c>
      <c r="FJ22" s="17">
        <v>151.36251999999999</v>
      </c>
      <c r="FK22" s="17">
        <v>-9.0625199999999992</v>
      </c>
      <c r="FL22" s="17">
        <v>42.2</v>
      </c>
      <c r="FM22" s="17">
        <v>41.89893</v>
      </c>
      <c r="FN22" s="17">
        <v>41.89893</v>
      </c>
      <c r="FO22" s="17">
        <v>0.30107</v>
      </c>
      <c r="FP22" s="17">
        <v>18.600000000000001</v>
      </c>
      <c r="FQ22" s="17">
        <v>19.21088</v>
      </c>
      <c r="FR22" s="17">
        <v>19.21088</v>
      </c>
      <c r="FS22" s="17">
        <v>-0.61087999999999998</v>
      </c>
      <c r="FT22" s="17">
        <v>18.899999999999999</v>
      </c>
      <c r="FU22" s="17">
        <v>18.367349999999998</v>
      </c>
      <c r="FV22" s="17">
        <v>18.367349999999998</v>
      </c>
      <c r="FW22" s="17">
        <v>0.53264999999999996</v>
      </c>
      <c r="FX22" s="17">
        <v>89.5</v>
      </c>
      <c r="FY22" s="17">
        <v>87.773570000000007</v>
      </c>
      <c r="FZ22" s="17">
        <v>87.773570000000007</v>
      </c>
      <c r="GA22" s="17">
        <v>1.7264299999999999</v>
      </c>
      <c r="GB22" s="17">
        <v>39.299999999999997</v>
      </c>
      <c r="GC22" s="17">
        <v>68.589079999999996</v>
      </c>
      <c r="GD22" s="17">
        <v>69.930000000000007</v>
      </c>
      <c r="GE22" s="17">
        <v>-30.63</v>
      </c>
      <c r="GF22" s="17">
        <v>59.4</v>
      </c>
      <c r="GG22" s="17">
        <v>68.589079999999996</v>
      </c>
      <c r="GH22" s="17">
        <v>69.930000000000007</v>
      </c>
      <c r="GI22" s="17">
        <v>-10.53</v>
      </c>
      <c r="GJ22" s="17">
        <v>102</v>
      </c>
      <c r="GK22" s="17">
        <v>68.795060000000007</v>
      </c>
      <c r="GL22" s="17">
        <v>70.14</v>
      </c>
      <c r="GM22" s="17">
        <v>31.86</v>
      </c>
      <c r="GN22" s="17">
        <v>110.5</v>
      </c>
      <c r="GO22" s="17">
        <v>110.48202000000001</v>
      </c>
      <c r="GP22" s="17">
        <v>110.48202000000001</v>
      </c>
      <c r="GQ22" s="17">
        <v>1.7979999999999999E-2</v>
      </c>
      <c r="GR22" s="17">
        <v>26.8</v>
      </c>
      <c r="GS22" s="17">
        <v>32.131819999999998</v>
      </c>
      <c r="GT22" s="17">
        <v>45</v>
      </c>
      <c r="GU22" s="17">
        <v>-18.2</v>
      </c>
      <c r="GV22" s="17">
        <v>0</v>
      </c>
      <c r="GW22" s="17"/>
      <c r="GX22" s="17">
        <v>35.162300000000002</v>
      </c>
      <c r="GY22" s="17">
        <v>-35.162300000000002</v>
      </c>
      <c r="GZ22" s="17">
        <v>3.8</v>
      </c>
      <c r="HA22" s="17"/>
      <c r="HB22" s="17"/>
      <c r="HC22" s="17">
        <v>3.8</v>
      </c>
      <c r="HD22" s="17">
        <v>28</v>
      </c>
      <c r="HE22" s="17">
        <v>29.963159999999998</v>
      </c>
      <c r="HF22" s="17">
        <v>29.963159999999998</v>
      </c>
      <c r="HG22" s="17">
        <v>-1.96316</v>
      </c>
      <c r="HH22" s="17">
        <v>125.7</v>
      </c>
      <c r="HI22" s="17">
        <v>144.84827000000001</v>
      </c>
      <c r="HJ22" s="17">
        <v>122.48464</v>
      </c>
      <c r="HK22" s="17">
        <v>3.21536</v>
      </c>
      <c r="HL22" s="17"/>
      <c r="HM22" s="17"/>
      <c r="HN22" s="17"/>
      <c r="HO22" s="17">
        <v>0</v>
      </c>
      <c r="HP22" s="17"/>
      <c r="HQ22" s="17"/>
      <c r="HR22" s="17"/>
      <c r="HS22" s="17">
        <v>0</v>
      </c>
      <c r="HT22" s="17">
        <v>80.7</v>
      </c>
      <c r="HU22" s="17">
        <v>79.378559999999993</v>
      </c>
      <c r="HV22" s="17">
        <v>81.281610000000001</v>
      </c>
      <c r="HW22" s="17">
        <v>-0.58160999999999996</v>
      </c>
      <c r="HX22" s="17"/>
      <c r="HY22" s="17"/>
      <c r="HZ22" s="17"/>
      <c r="IA22" s="17">
        <v>0</v>
      </c>
      <c r="IB22" s="17">
        <v>0</v>
      </c>
      <c r="IC22" s="17"/>
      <c r="ID22" s="17"/>
      <c r="IE22" s="17">
        <v>0</v>
      </c>
      <c r="IF22" s="17">
        <v>43.4</v>
      </c>
      <c r="IG22" s="17">
        <v>45.265309999999999</v>
      </c>
      <c r="IH22" s="17">
        <v>45.265309999999999</v>
      </c>
      <c r="II22" s="17">
        <v>-1.86531</v>
      </c>
      <c r="IJ22" s="17">
        <v>0</v>
      </c>
      <c r="IK22" s="17"/>
      <c r="IL22" s="17"/>
      <c r="IM22" s="17">
        <v>0</v>
      </c>
      <c r="IN22" s="17">
        <v>0</v>
      </c>
      <c r="IO22" s="17"/>
      <c r="IP22" s="17"/>
      <c r="IQ22" s="17">
        <v>0</v>
      </c>
      <c r="IR22" s="17"/>
      <c r="IS22" s="17"/>
      <c r="IT22" s="17"/>
      <c r="IU22" s="17">
        <v>0</v>
      </c>
      <c r="IV22" s="17">
        <v>131.19999999999999</v>
      </c>
      <c r="IW22" s="17">
        <v>136.69067999999999</v>
      </c>
      <c r="IX22" s="17">
        <v>136.69067999999999</v>
      </c>
      <c r="IY22" s="17">
        <v>-5.4906800000000002</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194.1</v>
      </c>
      <c r="JY22" s="17">
        <v>200.67499000000001</v>
      </c>
      <c r="JZ22" s="17">
        <v>200.67499000000001</v>
      </c>
      <c r="KA22" s="17">
        <v>-6.5749899999999997</v>
      </c>
      <c r="KB22" s="17">
        <v>194.9</v>
      </c>
      <c r="KC22" s="17">
        <v>185.05323000000001</v>
      </c>
      <c r="KD22" s="17">
        <v>200.3066</v>
      </c>
      <c r="KE22" s="17">
        <v>-5.4066000000000001</v>
      </c>
      <c r="KF22" s="17">
        <v>0</v>
      </c>
      <c r="KG22" s="17"/>
      <c r="KH22" s="17"/>
      <c r="KI22" s="17">
        <v>0</v>
      </c>
      <c r="KJ22" s="17">
        <v>0</v>
      </c>
      <c r="KK22" s="17"/>
      <c r="KL22" s="17"/>
      <c r="KM22" s="17">
        <v>0</v>
      </c>
      <c r="KN22" s="17"/>
      <c r="KO22" s="17"/>
      <c r="KP22" s="17"/>
      <c r="KQ22" s="17">
        <v>0</v>
      </c>
      <c r="KR22" s="17">
        <v>0</v>
      </c>
      <c r="KS22" s="17"/>
      <c r="KT22" s="17"/>
      <c r="KU22" s="17">
        <v>0</v>
      </c>
      <c r="KV22" s="17">
        <v>4.4000000000000004</v>
      </c>
      <c r="KW22" s="17">
        <v>4.7853599999999998</v>
      </c>
      <c r="KX22" s="17">
        <v>4.7853500000000002</v>
      </c>
      <c r="KY22" s="17">
        <v>-0.38535000000000003</v>
      </c>
      <c r="KZ22" s="17">
        <v>181.2</v>
      </c>
      <c r="LA22" s="17">
        <v>209.69198</v>
      </c>
      <c r="LB22" s="17">
        <v>193.41497000000001</v>
      </c>
      <c r="LC22" s="17">
        <v>-12.214969999999999</v>
      </c>
      <c r="LD22" s="17">
        <v>76.599999999999994</v>
      </c>
      <c r="LE22" s="17">
        <v>91.292519999999996</v>
      </c>
      <c r="LF22" s="17">
        <v>133.16031000000001</v>
      </c>
      <c r="LG22" s="17">
        <v>-56.560310000000001</v>
      </c>
      <c r="LH22" s="17">
        <v>59.7</v>
      </c>
      <c r="LI22" s="17">
        <v>67.199219999999997</v>
      </c>
      <c r="LJ22" s="17">
        <v>67.199219999999997</v>
      </c>
      <c r="LK22" s="17">
        <v>-7.4992200000000002</v>
      </c>
      <c r="LL22" s="17">
        <v>79.3</v>
      </c>
      <c r="LM22" s="17">
        <v>78.567999999999998</v>
      </c>
      <c r="LN22" s="17">
        <v>78.567999999999998</v>
      </c>
      <c r="LO22" s="17">
        <v>0.73199999999999998</v>
      </c>
      <c r="LP22" s="17">
        <v>28</v>
      </c>
      <c r="LQ22" s="17">
        <v>29.980560000000001</v>
      </c>
      <c r="LR22" s="17">
        <v>29.980560000000001</v>
      </c>
      <c r="LS22" s="17">
        <v>-1.9805600000000001</v>
      </c>
      <c r="LT22" s="17">
        <v>0</v>
      </c>
      <c r="LU22" s="17"/>
      <c r="LV22" s="17"/>
      <c r="LW22" s="17">
        <v>0</v>
      </c>
      <c r="LX22" s="17">
        <v>0</v>
      </c>
      <c r="LY22" s="17"/>
      <c r="LZ22" s="17"/>
      <c r="MA22" s="17">
        <v>0</v>
      </c>
      <c r="MB22" s="17">
        <v>0</v>
      </c>
      <c r="MC22" s="17"/>
      <c r="MD22" s="17"/>
      <c r="ME22" s="17">
        <v>0</v>
      </c>
      <c r="MF22" s="17">
        <v>140</v>
      </c>
      <c r="MG22" s="17">
        <v>136.26948999999999</v>
      </c>
      <c r="MH22" s="17">
        <v>136.26948999999999</v>
      </c>
      <c r="MI22" s="17">
        <v>3.7305100000000002</v>
      </c>
      <c r="MJ22" s="17"/>
      <c r="MK22" s="17"/>
      <c r="ML22" s="17"/>
      <c r="MM22" s="17">
        <v>0</v>
      </c>
      <c r="MN22" s="17"/>
      <c r="MO22" s="17"/>
      <c r="MP22" s="17"/>
      <c r="MQ22" s="17">
        <v>0</v>
      </c>
      <c r="MR22" s="17"/>
      <c r="MS22" s="17"/>
      <c r="MT22" s="17"/>
      <c r="MU22" s="17">
        <v>0</v>
      </c>
      <c r="MV22" s="17">
        <v>94.2</v>
      </c>
      <c r="MW22" s="17"/>
      <c r="MX22" s="17"/>
      <c r="MY22" s="17">
        <v>94.2</v>
      </c>
      <c r="MZ22" s="17">
        <v>0</v>
      </c>
      <c r="NA22" s="17"/>
      <c r="NB22" s="17"/>
      <c r="NC22" s="17">
        <v>0</v>
      </c>
      <c r="ND22" s="17">
        <v>0</v>
      </c>
      <c r="NE22" s="17"/>
      <c r="NF22" s="17"/>
      <c r="NG22" s="17">
        <v>0</v>
      </c>
      <c r="NH22" s="17">
        <v>0</v>
      </c>
      <c r="NI22" s="17"/>
      <c r="NJ22" s="17"/>
      <c r="NK22" s="17">
        <v>0</v>
      </c>
      <c r="NL22" s="17"/>
      <c r="NM22" s="17"/>
      <c r="NN22" s="17"/>
      <c r="NO22" s="17">
        <v>0</v>
      </c>
      <c r="NP22" s="17"/>
      <c r="NQ22" s="17"/>
      <c r="NR22" s="17"/>
      <c r="NS22" s="17">
        <v>0</v>
      </c>
      <c r="NT22" s="17">
        <v>0</v>
      </c>
      <c r="NU22" s="17"/>
      <c r="NV22" s="17">
        <v>6.9255000000000004</v>
      </c>
      <c r="NW22" s="17">
        <v>-6.9255000000000004</v>
      </c>
      <c r="NX22" s="17">
        <v>9.1999999999999993</v>
      </c>
      <c r="NY22" s="17">
        <v>9.14</v>
      </c>
      <c r="NZ22" s="17">
        <v>3.6327500000000001</v>
      </c>
      <c r="OA22" s="17">
        <v>5.5672499999999996</v>
      </c>
      <c r="OB22" s="17">
        <v>19.600000000000001</v>
      </c>
      <c r="OC22" s="17">
        <v>20</v>
      </c>
      <c r="OD22" s="17">
        <v>17.492709999999999</v>
      </c>
      <c r="OE22" s="17">
        <v>2.1072899999999999</v>
      </c>
      <c r="OF22" s="17">
        <v>0.1</v>
      </c>
      <c r="OG22" s="17"/>
      <c r="OH22" s="17">
        <v>4.8000000000000001E-2</v>
      </c>
      <c r="OI22" s="17">
        <v>5.1999999999999998E-2</v>
      </c>
      <c r="OJ22" s="17">
        <v>62.7</v>
      </c>
      <c r="OK22" s="17">
        <v>31.8</v>
      </c>
      <c r="OL22" s="17">
        <v>27.975999999999999</v>
      </c>
      <c r="OM22" s="17">
        <v>34.723999999999997</v>
      </c>
      <c r="ON22" s="17">
        <v>35.5</v>
      </c>
      <c r="OO22" s="17"/>
      <c r="OP22" s="17">
        <v>46.832999999999998</v>
      </c>
      <c r="OQ22" s="17">
        <v>-11.333</v>
      </c>
      <c r="OR22" s="17">
        <v>8.9</v>
      </c>
      <c r="OS22" s="17">
        <v>8.3919999999999995</v>
      </c>
      <c r="OT22" s="17">
        <v>8.3919999999999995</v>
      </c>
      <c r="OU22" s="17">
        <v>0.50800000000000001</v>
      </c>
      <c r="OV22" s="17">
        <v>0</v>
      </c>
      <c r="OW22" s="17"/>
      <c r="OX22" s="17"/>
      <c r="OY22" s="17">
        <v>0</v>
      </c>
      <c r="OZ22" s="17">
        <v>20.3</v>
      </c>
      <c r="PA22" s="17">
        <v>20.456230000000001</v>
      </c>
      <c r="PB22" s="17">
        <v>20.456230000000001</v>
      </c>
      <c r="PC22" s="17">
        <v>-0.15623000000000001</v>
      </c>
      <c r="PD22" s="17">
        <v>10</v>
      </c>
      <c r="PE22" s="17">
        <v>9.9830000000000005</v>
      </c>
      <c r="PF22" s="17">
        <v>9.9830000000000005</v>
      </c>
      <c r="PG22" s="17">
        <v>1.7000000000000001E-2</v>
      </c>
      <c r="PH22" s="17">
        <v>5.4</v>
      </c>
      <c r="PI22" s="17">
        <v>5.67</v>
      </c>
      <c r="PJ22" s="17">
        <v>5.67</v>
      </c>
      <c r="PK22" s="17">
        <v>-0.27</v>
      </c>
      <c r="PL22" s="17">
        <v>69.900000000000006</v>
      </c>
      <c r="PM22" s="17"/>
      <c r="PN22" s="17">
        <v>180</v>
      </c>
      <c r="PO22" s="17">
        <v>-110.1</v>
      </c>
      <c r="PP22" s="17">
        <v>36.229999999999997</v>
      </c>
      <c r="PQ22" s="17"/>
      <c r="PR22" s="17">
        <v>43</v>
      </c>
      <c r="PS22" s="17">
        <v>-6.77</v>
      </c>
      <c r="PT22" s="17">
        <v>2.2000000000000002</v>
      </c>
      <c r="PU22" s="17">
        <v>2</v>
      </c>
      <c r="PV22" s="17">
        <v>2</v>
      </c>
      <c r="PW22" s="17">
        <v>0.2</v>
      </c>
      <c r="PX22" s="17">
        <v>1.7</v>
      </c>
      <c r="PY22" s="17">
        <v>3.15</v>
      </c>
      <c r="PZ22" s="17">
        <v>3.15</v>
      </c>
      <c r="QA22" s="17">
        <v>-1.45</v>
      </c>
      <c r="QB22" s="17">
        <v>5</v>
      </c>
      <c r="QC22" s="17">
        <v>5</v>
      </c>
      <c r="QD22" s="17">
        <v>5</v>
      </c>
      <c r="QE22" s="17">
        <v>0</v>
      </c>
      <c r="QF22" s="17">
        <v>20.2</v>
      </c>
      <c r="QG22" s="17">
        <v>20.422219999999999</v>
      </c>
      <c r="QH22" s="17">
        <v>20.422219999999999</v>
      </c>
      <c r="QI22" s="17">
        <v>-0.22222</v>
      </c>
      <c r="QJ22" s="17">
        <v>16</v>
      </c>
      <c r="QK22" s="17">
        <v>19.436350000000001</v>
      </c>
      <c r="QL22" s="17">
        <v>19.436350000000001</v>
      </c>
      <c r="QM22" s="17">
        <v>-3.43635</v>
      </c>
      <c r="QN22" s="17">
        <v>18.5</v>
      </c>
      <c r="QO22" s="17">
        <v>17.492709999999999</v>
      </c>
      <c r="QP22" s="17">
        <v>17.492709999999999</v>
      </c>
      <c r="QQ22" s="17">
        <v>1.00729</v>
      </c>
      <c r="QR22" s="17">
        <v>3.5</v>
      </c>
      <c r="QS22" s="17">
        <v>3.5</v>
      </c>
      <c r="QT22" s="17">
        <v>3.5</v>
      </c>
      <c r="QU22" s="17">
        <v>0</v>
      </c>
      <c r="QV22" s="17">
        <v>18.399999999999999</v>
      </c>
      <c r="QW22" s="17">
        <v>17.881440000000001</v>
      </c>
      <c r="QX22" s="17">
        <v>17.881440000000001</v>
      </c>
      <c r="QY22" s="17">
        <v>0.51856000000000002</v>
      </c>
      <c r="QZ22" s="17">
        <v>11.7</v>
      </c>
      <c r="RA22" s="17"/>
      <c r="RB22" s="17">
        <v>11.016</v>
      </c>
      <c r="RC22" s="17">
        <v>0.68400000000000005</v>
      </c>
      <c r="RD22" s="17">
        <v>14.5</v>
      </c>
      <c r="RE22" s="17"/>
      <c r="RF22" s="17">
        <v>10.45</v>
      </c>
      <c r="RG22" s="17">
        <v>4.05</v>
      </c>
      <c r="RH22" s="17">
        <v>16.2</v>
      </c>
      <c r="RI22" s="17">
        <v>7.6</v>
      </c>
      <c r="RJ22" s="17">
        <v>9</v>
      </c>
      <c r="RK22" s="17">
        <v>7.2</v>
      </c>
      <c r="RL22" s="17">
        <v>30.1</v>
      </c>
      <c r="RM22" s="17">
        <v>17.399999999999999</v>
      </c>
      <c r="RN22" s="17">
        <v>15.968999999999999</v>
      </c>
      <c r="RO22" s="17">
        <v>14.131</v>
      </c>
      <c r="RP22" s="17">
        <v>14.8</v>
      </c>
      <c r="RQ22" s="17"/>
      <c r="RR22" s="17">
        <v>4.8860000000000001</v>
      </c>
      <c r="RS22" s="17">
        <v>9.9139999999999997</v>
      </c>
      <c r="RT22" s="17">
        <v>3.1</v>
      </c>
      <c r="RU22" s="17">
        <v>3</v>
      </c>
      <c r="RV22" s="17">
        <v>3</v>
      </c>
      <c r="RW22" s="17">
        <v>0.1</v>
      </c>
      <c r="RX22" s="17">
        <v>20.399999999999999</v>
      </c>
      <c r="RY22" s="17">
        <v>19.792000000000002</v>
      </c>
      <c r="RZ22" s="17">
        <v>19.792000000000002</v>
      </c>
      <c r="SA22" s="17">
        <v>0.60799999999999998</v>
      </c>
      <c r="SB22" s="17">
        <v>3.2</v>
      </c>
      <c r="SC22" s="17">
        <v>2</v>
      </c>
      <c r="SD22" s="17">
        <v>2</v>
      </c>
      <c r="SE22" s="17">
        <v>1.2</v>
      </c>
      <c r="SF22" s="17"/>
      <c r="SG22" s="17"/>
      <c r="SH22" s="17">
        <v>0.4</v>
      </c>
      <c r="SI22" s="17">
        <v>-0.4</v>
      </c>
      <c r="SJ22" s="17">
        <v>0</v>
      </c>
      <c r="SK22" s="17"/>
      <c r="SL22" s="17">
        <v>3.2000000000000001E-2</v>
      </c>
      <c r="SM22" s="17">
        <v>-3.2000000000000001E-2</v>
      </c>
      <c r="SN22" s="17">
        <v>19.8</v>
      </c>
      <c r="SO22" s="17">
        <v>20</v>
      </c>
      <c r="SP22" s="17">
        <v>19.1448</v>
      </c>
      <c r="SQ22" s="17">
        <v>0.6552</v>
      </c>
      <c r="SR22" s="17">
        <v>13.1</v>
      </c>
      <c r="SS22" s="17">
        <v>12.244899999999999</v>
      </c>
      <c r="ST22" s="17">
        <v>12.244899999999999</v>
      </c>
      <c r="SU22" s="17">
        <v>0.85509999999999997</v>
      </c>
      <c r="SV22" s="17">
        <v>20.2</v>
      </c>
      <c r="SW22" s="17">
        <v>20</v>
      </c>
      <c r="SX22" s="17">
        <v>19.436350000000001</v>
      </c>
      <c r="SY22" s="17">
        <v>0.76365000000000005</v>
      </c>
      <c r="SZ22" s="17">
        <v>20.2</v>
      </c>
      <c r="TA22" s="17">
        <v>20</v>
      </c>
      <c r="TB22" s="17">
        <v>19.436350000000001</v>
      </c>
      <c r="TC22" s="17">
        <v>0.76365000000000005</v>
      </c>
      <c r="TD22" s="17">
        <v>0</v>
      </c>
      <c r="TE22" s="17">
        <v>0.3</v>
      </c>
      <c r="TF22" s="17">
        <v>7</v>
      </c>
      <c r="TG22" s="17">
        <v>-7</v>
      </c>
      <c r="TH22" s="17">
        <v>0</v>
      </c>
      <c r="TI22" s="17">
        <v>2.6</v>
      </c>
      <c r="TJ22" s="17">
        <v>15</v>
      </c>
      <c r="TK22" s="17">
        <v>-15</v>
      </c>
      <c r="TL22" s="17">
        <v>18.100000000000001</v>
      </c>
      <c r="TM22" s="17"/>
      <c r="TN22" s="17">
        <v>14.552</v>
      </c>
      <c r="TO22" s="17">
        <v>3.548</v>
      </c>
      <c r="TP22" s="17">
        <v>9.6</v>
      </c>
      <c r="TQ22" s="17">
        <v>6.9</v>
      </c>
      <c r="TR22" s="17">
        <v>11.08</v>
      </c>
      <c r="TS22" s="17">
        <v>-1.48</v>
      </c>
      <c r="TT22" s="17">
        <v>21</v>
      </c>
      <c r="TU22" s="17">
        <v>20.399999999999999</v>
      </c>
      <c r="TV22" s="17">
        <v>11.72</v>
      </c>
      <c r="TW22" s="17">
        <v>9.2799999999999994</v>
      </c>
      <c r="TX22" s="17">
        <v>0</v>
      </c>
      <c r="TY22" s="17"/>
      <c r="TZ22" s="17">
        <v>1.42</v>
      </c>
      <c r="UA22" s="17">
        <v>-1.42</v>
      </c>
      <c r="UB22" s="17">
        <v>0</v>
      </c>
      <c r="UC22" s="17"/>
      <c r="UD22" s="17">
        <v>0.73</v>
      </c>
      <c r="UE22" s="17">
        <v>-0.73</v>
      </c>
      <c r="UF22" s="17">
        <v>0.2</v>
      </c>
      <c r="UG22" s="17"/>
      <c r="UH22" s="17">
        <v>15.93</v>
      </c>
      <c r="UI22" s="17">
        <v>-15.73</v>
      </c>
      <c r="UJ22" s="17">
        <v>21</v>
      </c>
      <c r="UK22" s="17">
        <v>19.436350000000001</v>
      </c>
      <c r="UL22" s="17">
        <v>19.436350000000001</v>
      </c>
      <c r="UM22" s="17">
        <v>1.56365</v>
      </c>
      <c r="UN22" s="17">
        <v>8.1</v>
      </c>
      <c r="UO22" s="17">
        <v>8</v>
      </c>
      <c r="UP22" s="17">
        <v>8</v>
      </c>
      <c r="UQ22" s="17">
        <v>0.1</v>
      </c>
      <c r="UR22" s="17">
        <v>6.9160000000000004</v>
      </c>
      <c r="US22" s="17">
        <v>7.2</v>
      </c>
      <c r="UT22" s="17">
        <v>7.2</v>
      </c>
      <c r="UU22" s="17">
        <v>-0.28399999999999997</v>
      </c>
      <c r="UV22" s="17">
        <v>20.399999999999999</v>
      </c>
      <c r="UW22" s="17">
        <v>20</v>
      </c>
      <c r="UX22" s="17">
        <v>19.436350000000001</v>
      </c>
      <c r="UY22" s="17">
        <v>0.96365000000000001</v>
      </c>
      <c r="UZ22" s="17">
        <v>20.399999999999999</v>
      </c>
      <c r="VA22" s="17">
        <v>20</v>
      </c>
      <c r="VB22" s="17">
        <v>19.436350000000001</v>
      </c>
      <c r="VC22" s="17">
        <v>0.96365000000000001</v>
      </c>
      <c r="VD22" s="17">
        <v>20</v>
      </c>
      <c r="VE22" s="17">
        <v>20</v>
      </c>
      <c r="VF22" s="17">
        <v>19.436350000000001</v>
      </c>
      <c r="VG22" s="17">
        <v>0.56364999999999998</v>
      </c>
      <c r="VH22" s="17">
        <v>6.7</v>
      </c>
      <c r="VI22" s="17">
        <v>7.3</v>
      </c>
      <c r="VJ22" s="17">
        <v>5.67</v>
      </c>
      <c r="VK22" s="17">
        <v>1.03</v>
      </c>
      <c r="VL22" s="17">
        <v>120.5</v>
      </c>
      <c r="VM22" s="17"/>
      <c r="VN22" s="17">
        <v>134.75899999999999</v>
      </c>
      <c r="VO22" s="17">
        <v>-14.259</v>
      </c>
      <c r="VP22" s="17">
        <v>3.9</v>
      </c>
      <c r="VQ22" s="17"/>
      <c r="VR22" s="17">
        <v>1.0999999999999999E-2</v>
      </c>
      <c r="VS22" s="17">
        <v>3.8889999999999998</v>
      </c>
      <c r="VT22" s="17">
        <v>71.599999999999994</v>
      </c>
      <c r="VU22" s="17"/>
      <c r="VV22" s="17">
        <v>79.75</v>
      </c>
      <c r="VW22" s="17">
        <v>-8.15</v>
      </c>
      <c r="VX22" s="17">
        <v>0.6</v>
      </c>
      <c r="VY22" s="17">
        <v>0.6</v>
      </c>
      <c r="VZ22" s="17">
        <v>0.6</v>
      </c>
      <c r="WA22" s="17">
        <v>0</v>
      </c>
      <c r="WB22" s="17">
        <v>2.4</v>
      </c>
      <c r="WC22" s="17">
        <v>6</v>
      </c>
      <c r="WD22" s="17">
        <v>6</v>
      </c>
      <c r="WE22" s="17">
        <v>-3.6</v>
      </c>
      <c r="WF22" s="17">
        <v>0</v>
      </c>
      <c r="WG22" s="17">
        <v>2.4</v>
      </c>
      <c r="WH22" s="17">
        <v>1.2230000000000001</v>
      </c>
      <c r="WI22" s="17">
        <v>-1.2230000000000001</v>
      </c>
      <c r="WJ22" s="17">
        <v>51.4</v>
      </c>
      <c r="WK22" s="17"/>
      <c r="WL22" s="17">
        <v>56.994</v>
      </c>
      <c r="WM22" s="17">
        <v>-5.5940000000000003</v>
      </c>
      <c r="WN22" s="17">
        <v>4.8</v>
      </c>
      <c r="WO22" s="17">
        <v>4.2</v>
      </c>
      <c r="WP22" s="17">
        <v>4.2</v>
      </c>
      <c r="WQ22" s="17">
        <v>0.6</v>
      </c>
      <c r="WR22" s="17">
        <v>2.4</v>
      </c>
      <c r="WS22" s="17">
        <v>1.2</v>
      </c>
      <c r="WT22" s="17">
        <v>1.2</v>
      </c>
      <c r="WU22" s="17">
        <v>1.2</v>
      </c>
      <c r="WV22" s="17">
        <v>1.1000000000000001</v>
      </c>
      <c r="WW22" s="17">
        <v>1.2</v>
      </c>
      <c r="WX22" s="17">
        <v>1.2</v>
      </c>
      <c r="WY22" s="17">
        <v>-0.1</v>
      </c>
      <c r="WZ22" s="17">
        <v>2.8</v>
      </c>
      <c r="XA22" s="17">
        <v>2.8</v>
      </c>
      <c r="XB22" s="17">
        <v>2.8</v>
      </c>
      <c r="XC22" s="17">
        <v>0</v>
      </c>
      <c r="XD22" s="17">
        <v>3.1</v>
      </c>
      <c r="XE22" s="17"/>
      <c r="XF22" s="17">
        <v>1.526</v>
      </c>
      <c r="XG22" s="17">
        <v>1.5740000000000001</v>
      </c>
      <c r="XH22" s="17">
        <v>6.2</v>
      </c>
      <c r="XI22" s="17">
        <v>6.4</v>
      </c>
      <c r="XJ22" s="17">
        <v>6.4</v>
      </c>
      <c r="XK22" s="17">
        <v>-0.2</v>
      </c>
      <c r="XL22" s="17">
        <v>20</v>
      </c>
      <c r="XM22" s="17">
        <v>20</v>
      </c>
      <c r="XN22" s="17">
        <v>19.241980000000002</v>
      </c>
      <c r="XO22" s="17">
        <v>0.75802000000000003</v>
      </c>
      <c r="XP22" s="17">
        <v>20</v>
      </c>
      <c r="XQ22" s="17">
        <v>20</v>
      </c>
      <c r="XR22" s="17">
        <v>19.241980000000002</v>
      </c>
      <c r="XS22" s="17">
        <v>0.75802000000000003</v>
      </c>
      <c r="XT22" s="17"/>
      <c r="XU22" s="17"/>
      <c r="XV22" s="17"/>
      <c r="XW22" s="17">
        <v>0</v>
      </c>
      <c r="XX22" s="17">
        <v>44.8</v>
      </c>
      <c r="XY22" s="17">
        <v>37.5</v>
      </c>
      <c r="XZ22" s="17">
        <v>30</v>
      </c>
      <c r="YA22" s="17">
        <v>14.8</v>
      </c>
      <c r="YB22" s="17">
        <v>29.7</v>
      </c>
      <c r="YC22" s="17">
        <v>37.5</v>
      </c>
      <c r="YD22" s="17">
        <v>30</v>
      </c>
      <c r="YE22" s="17">
        <v>-0.3</v>
      </c>
      <c r="YF22" s="17">
        <v>16.8</v>
      </c>
      <c r="YG22" s="17">
        <v>16</v>
      </c>
      <c r="YH22" s="17">
        <v>14</v>
      </c>
      <c r="YI22" s="17">
        <v>2.8</v>
      </c>
      <c r="YJ22" s="17">
        <v>13.1</v>
      </c>
      <c r="YK22" s="17">
        <v>15.635999999999999</v>
      </c>
      <c r="YL22" s="17">
        <v>15.635999999999999</v>
      </c>
      <c r="YM22" s="17">
        <v>-2.536</v>
      </c>
      <c r="YN22" s="17">
        <v>8.6999999999999993</v>
      </c>
      <c r="YO22" s="17">
        <v>6.82</v>
      </c>
      <c r="YP22" s="17">
        <v>6.82</v>
      </c>
      <c r="YQ22" s="17">
        <v>1.88</v>
      </c>
      <c r="YR22" s="17">
        <v>11</v>
      </c>
      <c r="YS22" s="17">
        <v>11</v>
      </c>
      <c r="YT22" s="17">
        <v>11</v>
      </c>
      <c r="YU22" s="17">
        <v>0</v>
      </c>
      <c r="YV22" s="17">
        <v>21.3</v>
      </c>
      <c r="YW22" s="17">
        <v>19</v>
      </c>
      <c r="YX22" s="17">
        <v>19</v>
      </c>
      <c r="YY22" s="17">
        <v>2.2999999999999998</v>
      </c>
    </row>
    <row r="23" spans="1:675" ht="24" customHeight="1" x14ac:dyDescent="0.25">
      <c r="A23" s="1"/>
      <c r="B23" s="16" t="s">
        <v>42</v>
      </c>
      <c r="C23" s="16" t="s">
        <v>754</v>
      </c>
      <c r="D23" s="17">
        <v>203.2</v>
      </c>
      <c r="E23" s="17">
        <v>203.40136000000001</v>
      </c>
      <c r="F23" s="17">
        <v>203.40136000000001</v>
      </c>
      <c r="G23" s="17">
        <v>-0.20136000000000001</v>
      </c>
      <c r="H23" s="17">
        <v>657.6</v>
      </c>
      <c r="I23" s="17">
        <v>650</v>
      </c>
      <c r="J23" s="17">
        <v>629.77272000000005</v>
      </c>
      <c r="K23" s="17">
        <v>27.827279999999998</v>
      </c>
      <c r="L23" s="17">
        <v>214.7</v>
      </c>
      <c r="M23" s="17">
        <v>211.66204999999999</v>
      </c>
      <c r="N23" s="17">
        <v>205.07535999999999</v>
      </c>
      <c r="O23" s="17">
        <v>9.6246399999999994</v>
      </c>
      <c r="P23" s="17">
        <v>7.8</v>
      </c>
      <c r="Q23" s="17">
        <v>8.8258700000000001</v>
      </c>
      <c r="R23" s="17">
        <v>8.8258700000000001</v>
      </c>
      <c r="S23" s="17">
        <v>-1.0258700000000001</v>
      </c>
      <c r="T23" s="17">
        <v>7.6</v>
      </c>
      <c r="U23" s="17">
        <v>8.5166900000000005</v>
      </c>
      <c r="V23" s="17">
        <v>8.5166900000000005</v>
      </c>
      <c r="W23" s="17">
        <v>-0.91669</v>
      </c>
      <c r="X23" s="17">
        <v>89.2</v>
      </c>
      <c r="Y23" s="17">
        <v>91.867829999999998</v>
      </c>
      <c r="Z23" s="17">
        <v>91.867829999999998</v>
      </c>
      <c r="AA23" s="17">
        <v>-2.6678299999999999</v>
      </c>
      <c r="AB23" s="17">
        <v>238</v>
      </c>
      <c r="AC23" s="17">
        <v>242</v>
      </c>
      <c r="AD23" s="17">
        <v>242</v>
      </c>
      <c r="AE23" s="17">
        <v>-4</v>
      </c>
      <c r="AF23" s="17"/>
      <c r="AG23" s="17"/>
      <c r="AH23" s="17"/>
      <c r="AI23" s="17">
        <v>0</v>
      </c>
      <c r="AJ23" s="17">
        <v>59</v>
      </c>
      <c r="AK23" s="17"/>
      <c r="AL23" s="17"/>
      <c r="AM23" s="17">
        <v>59</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581.5</v>
      </c>
      <c r="BM23" s="17">
        <v>582.50599999999997</v>
      </c>
      <c r="BN23" s="17">
        <v>582.50599999999997</v>
      </c>
      <c r="BO23" s="17">
        <v>-1.006</v>
      </c>
      <c r="BP23" s="17">
        <v>10.5</v>
      </c>
      <c r="BQ23" s="17">
        <v>10.52094</v>
      </c>
      <c r="BR23" s="17">
        <v>10.52094</v>
      </c>
      <c r="BS23" s="17">
        <v>-2.094E-2</v>
      </c>
      <c r="BT23" s="17">
        <v>12.8</v>
      </c>
      <c r="BU23" s="17"/>
      <c r="BV23" s="17">
        <v>17.629960000000001</v>
      </c>
      <c r="BW23" s="17">
        <v>-4.8299599999999998</v>
      </c>
      <c r="BX23" s="17"/>
      <c r="BY23" s="17"/>
      <c r="BZ23" s="17"/>
      <c r="CA23" s="17">
        <v>0</v>
      </c>
      <c r="CB23" s="17"/>
      <c r="CC23" s="17"/>
      <c r="CD23" s="17"/>
      <c r="CE23" s="17">
        <v>0</v>
      </c>
      <c r="CF23" s="17"/>
      <c r="CG23" s="17"/>
      <c r="CH23" s="17"/>
      <c r="CI23" s="17">
        <v>0</v>
      </c>
      <c r="CJ23" s="17">
        <v>166</v>
      </c>
      <c r="CK23" s="17">
        <v>164.06706</v>
      </c>
      <c r="CL23" s="17">
        <v>164.06706</v>
      </c>
      <c r="CM23" s="17">
        <v>1.9329400000000001</v>
      </c>
      <c r="CN23" s="17">
        <v>10</v>
      </c>
      <c r="CO23" s="17">
        <v>9.34633</v>
      </c>
      <c r="CP23" s="17">
        <v>9.34633</v>
      </c>
      <c r="CQ23" s="17">
        <v>0.65366999999999997</v>
      </c>
      <c r="CR23" s="17">
        <v>6.1</v>
      </c>
      <c r="CS23" s="17">
        <v>5.1303200000000002</v>
      </c>
      <c r="CT23" s="17">
        <v>5.1303200000000002</v>
      </c>
      <c r="CU23" s="17">
        <v>0.96967999999999999</v>
      </c>
      <c r="CV23" s="17"/>
      <c r="CW23" s="17"/>
      <c r="CX23" s="17"/>
      <c r="CY23" s="17">
        <v>0</v>
      </c>
      <c r="CZ23" s="17">
        <v>6.4</v>
      </c>
      <c r="DA23" s="17">
        <v>6.8787000000000003</v>
      </c>
      <c r="DB23" s="17">
        <v>4.6603199999999996</v>
      </c>
      <c r="DC23" s="17">
        <v>1.7396799999999999</v>
      </c>
      <c r="DD23" s="17"/>
      <c r="DE23" s="17"/>
      <c r="DF23" s="17"/>
      <c r="DG23" s="17">
        <v>0</v>
      </c>
      <c r="DH23" s="17">
        <v>81.7</v>
      </c>
      <c r="DI23" s="17">
        <v>95.270319999999998</v>
      </c>
      <c r="DJ23" s="17">
        <v>111.06990999999999</v>
      </c>
      <c r="DK23" s="17">
        <v>-29.369910000000001</v>
      </c>
      <c r="DL23" s="17"/>
      <c r="DM23" s="17"/>
      <c r="DN23" s="17"/>
      <c r="DO23" s="17">
        <v>0</v>
      </c>
      <c r="DP23" s="17">
        <v>0</v>
      </c>
      <c r="DQ23" s="17"/>
      <c r="DR23" s="17"/>
      <c r="DS23" s="17">
        <v>0</v>
      </c>
      <c r="DT23" s="17">
        <v>0</v>
      </c>
      <c r="DU23" s="17"/>
      <c r="DV23" s="17"/>
      <c r="DW23" s="17">
        <v>0</v>
      </c>
      <c r="DX23" s="17">
        <v>0</v>
      </c>
      <c r="DY23" s="17"/>
      <c r="DZ23" s="17"/>
      <c r="EA23" s="17">
        <v>0</v>
      </c>
      <c r="EB23" s="17">
        <v>110.3</v>
      </c>
      <c r="EC23" s="17">
        <v>112.46647</v>
      </c>
      <c r="ED23" s="17">
        <v>112.46647</v>
      </c>
      <c r="EE23" s="17">
        <v>-2.1664699999999999</v>
      </c>
      <c r="EF23" s="17">
        <v>196.2</v>
      </c>
      <c r="EG23" s="17">
        <v>220.69499999999999</v>
      </c>
      <c r="EH23" s="17">
        <v>220.69499999999999</v>
      </c>
      <c r="EI23" s="17">
        <v>-24.495000000000001</v>
      </c>
      <c r="EJ23" s="17">
        <v>0</v>
      </c>
      <c r="EK23" s="17"/>
      <c r="EL23" s="17"/>
      <c r="EM23" s="17">
        <v>0</v>
      </c>
      <c r="EN23" s="17">
        <v>0</v>
      </c>
      <c r="EO23" s="17"/>
      <c r="EP23" s="17"/>
      <c r="EQ23" s="17">
        <v>0</v>
      </c>
      <c r="ER23" s="17">
        <v>0</v>
      </c>
      <c r="ES23" s="17"/>
      <c r="ET23" s="17"/>
      <c r="EU23" s="17">
        <v>0</v>
      </c>
      <c r="EV23" s="17">
        <v>6.5</v>
      </c>
      <c r="EW23" s="17">
        <v>6.39</v>
      </c>
      <c r="EX23" s="17">
        <v>6.39</v>
      </c>
      <c r="EY23" s="17">
        <v>0.11</v>
      </c>
      <c r="EZ23" s="17">
        <v>380.3</v>
      </c>
      <c r="FA23" s="17">
        <v>382.91489999999999</v>
      </c>
      <c r="FB23" s="17">
        <v>379.61932999999999</v>
      </c>
      <c r="FC23" s="17">
        <v>0.68067</v>
      </c>
      <c r="FD23" s="17">
        <v>82.1</v>
      </c>
      <c r="FE23" s="17">
        <v>81.635570000000001</v>
      </c>
      <c r="FF23" s="17">
        <v>81.635570000000001</v>
      </c>
      <c r="FG23" s="17">
        <v>0.46443000000000001</v>
      </c>
      <c r="FH23" s="17">
        <v>149.5</v>
      </c>
      <c r="FI23" s="17">
        <v>149.98721</v>
      </c>
      <c r="FJ23" s="17">
        <v>151.36251999999999</v>
      </c>
      <c r="FK23" s="17">
        <v>-1.86252</v>
      </c>
      <c r="FL23" s="17">
        <v>42.2</v>
      </c>
      <c r="FM23" s="17">
        <v>41.89893</v>
      </c>
      <c r="FN23" s="17">
        <v>41.89893</v>
      </c>
      <c r="FO23" s="17">
        <v>0.30107</v>
      </c>
      <c r="FP23" s="17">
        <v>18.600000000000001</v>
      </c>
      <c r="FQ23" s="17">
        <v>19.21088</v>
      </c>
      <c r="FR23" s="17">
        <v>19.21088</v>
      </c>
      <c r="FS23" s="17">
        <v>-0.61087999999999998</v>
      </c>
      <c r="FT23" s="17">
        <v>18.899999999999999</v>
      </c>
      <c r="FU23" s="17">
        <v>18.367349999999998</v>
      </c>
      <c r="FV23" s="17">
        <v>18.367349999999998</v>
      </c>
      <c r="FW23" s="17">
        <v>0.53264999999999996</v>
      </c>
      <c r="FX23" s="17">
        <v>91.3</v>
      </c>
      <c r="FY23" s="17">
        <v>87.773570000000007</v>
      </c>
      <c r="FZ23" s="17">
        <v>87.773570000000007</v>
      </c>
      <c r="GA23" s="17">
        <v>3.52643</v>
      </c>
      <c r="GB23" s="17">
        <v>40.4</v>
      </c>
      <c r="GC23" s="17">
        <v>68.589079999999996</v>
      </c>
      <c r="GD23" s="17">
        <v>69.930000000000007</v>
      </c>
      <c r="GE23" s="17">
        <v>-29.53</v>
      </c>
      <c r="GF23" s="17">
        <v>60.5</v>
      </c>
      <c r="GG23" s="17">
        <v>68.589079999999996</v>
      </c>
      <c r="GH23" s="17">
        <v>69.930000000000007</v>
      </c>
      <c r="GI23" s="17">
        <v>-9.43</v>
      </c>
      <c r="GJ23" s="17">
        <v>102.7</v>
      </c>
      <c r="GK23" s="17">
        <v>68.795060000000007</v>
      </c>
      <c r="GL23" s="17">
        <v>70.14</v>
      </c>
      <c r="GM23" s="17">
        <v>32.56</v>
      </c>
      <c r="GN23" s="17">
        <v>110.9</v>
      </c>
      <c r="GO23" s="17">
        <v>110.48202000000001</v>
      </c>
      <c r="GP23" s="17">
        <v>110.48202000000001</v>
      </c>
      <c r="GQ23" s="17">
        <v>0.41798000000000002</v>
      </c>
      <c r="GR23" s="17">
        <v>26.8</v>
      </c>
      <c r="GS23" s="17">
        <v>32.131819999999998</v>
      </c>
      <c r="GT23" s="17">
        <v>45</v>
      </c>
      <c r="GU23" s="17">
        <v>-18.2</v>
      </c>
      <c r="GV23" s="17">
        <v>0</v>
      </c>
      <c r="GW23" s="17"/>
      <c r="GX23" s="17">
        <v>35.162300000000002</v>
      </c>
      <c r="GY23" s="17">
        <v>-35.162300000000002</v>
      </c>
      <c r="GZ23" s="17">
        <v>3.8</v>
      </c>
      <c r="HA23" s="17"/>
      <c r="HB23" s="17"/>
      <c r="HC23" s="17">
        <v>3.8</v>
      </c>
      <c r="HD23" s="17">
        <v>28.1</v>
      </c>
      <c r="HE23" s="17">
        <v>29.963159999999998</v>
      </c>
      <c r="HF23" s="17">
        <v>29.963159999999998</v>
      </c>
      <c r="HG23" s="17">
        <v>-1.8631599999999999</v>
      </c>
      <c r="HH23" s="17">
        <v>116.5</v>
      </c>
      <c r="HI23" s="17">
        <v>139.01737</v>
      </c>
      <c r="HJ23" s="17">
        <v>122.48464</v>
      </c>
      <c r="HK23" s="17">
        <v>-5.9846399999999997</v>
      </c>
      <c r="HL23" s="17"/>
      <c r="HM23" s="17"/>
      <c r="HN23" s="17"/>
      <c r="HO23" s="17">
        <v>0</v>
      </c>
      <c r="HP23" s="17"/>
      <c r="HQ23" s="17"/>
      <c r="HR23" s="17"/>
      <c r="HS23" s="17">
        <v>0</v>
      </c>
      <c r="HT23" s="17">
        <v>81.400000000000006</v>
      </c>
      <c r="HU23" s="17">
        <v>70.898759999999996</v>
      </c>
      <c r="HV23" s="17">
        <v>72.676540000000003</v>
      </c>
      <c r="HW23" s="17">
        <v>8.7234599999999993</v>
      </c>
      <c r="HX23" s="17"/>
      <c r="HY23" s="17"/>
      <c r="HZ23" s="17"/>
      <c r="IA23" s="17">
        <v>0</v>
      </c>
      <c r="IB23" s="17">
        <v>0</v>
      </c>
      <c r="IC23" s="17"/>
      <c r="ID23" s="17"/>
      <c r="IE23" s="17">
        <v>0</v>
      </c>
      <c r="IF23" s="17">
        <v>43.5</v>
      </c>
      <c r="IG23" s="17">
        <v>45.265309999999999</v>
      </c>
      <c r="IH23" s="17">
        <v>45.265309999999999</v>
      </c>
      <c r="II23" s="17">
        <v>-1.7653099999999999</v>
      </c>
      <c r="IJ23" s="17">
        <v>0</v>
      </c>
      <c r="IK23" s="17"/>
      <c r="IL23" s="17"/>
      <c r="IM23" s="17">
        <v>0</v>
      </c>
      <c r="IN23" s="17">
        <v>0</v>
      </c>
      <c r="IO23" s="17"/>
      <c r="IP23" s="17"/>
      <c r="IQ23" s="17">
        <v>0</v>
      </c>
      <c r="IR23" s="17"/>
      <c r="IS23" s="17"/>
      <c r="IT23" s="17"/>
      <c r="IU23" s="17">
        <v>0</v>
      </c>
      <c r="IV23" s="17">
        <v>131.30000000000001</v>
      </c>
      <c r="IW23" s="17">
        <v>136.69067999999999</v>
      </c>
      <c r="IX23" s="17">
        <v>136.69067999999999</v>
      </c>
      <c r="IY23" s="17">
        <v>-5.3906799999999997</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195.3</v>
      </c>
      <c r="JY23" s="17">
        <v>200.67499000000001</v>
      </c>
      <c r="JZ23" s="17">
        <v>200.67499000000001</v>
      </c>
      <c r="KA23" s="17">
        <v>-5.3749900000000004</v>
      </c>
      <c r="KB23" s="17">
        <v>120.2</v>
      </c>
      <c r="KC23" s="17">
        <v>200.3066</v>
      </c>
      <c r="KD23" s="17">
        <v>200.3066</v>
      </c>
      <c r="KE23" s="17">
        <v>-80.1066</v>
      </c>
      <c r="KF23" s="17">
        <v>0</v>
      </c>
      <c r="KG23" s="17"/>
      <c r="KH23" s="17"/>
      <c r="KI23" s="17">
        <v>0</v>
      </c>
      <c r="KJ23" s="17">
        <v>0</v>
      </c>
      <c r="KK23" s="17"/>
      <c r="KL23" s="17"/>
      <c r="KM23" s="17">
        <v>0</v>
      </c>
      <c r="KN23" s="17"/>
      <c r="KO23" s="17"/>
      <c r="KP23" s="17"/>
      <c r="KQ23" s="17">
        <v>0</v>
      </c>
      <c r="KR23" s="17">
        <v>0</v>
      </c>
      <c r="KS23" s="17"/>
      <c r="KT23" s="17"/>
      <c r="KU23" s="17">
        <v>0</v>
      </c>
      <c r="KV23" s="17">
        <v>4.4000000000000004</v>
      </c>
      <c r="KW23" s="17">
        <v>4.7853599999999998</v>
      </c>
      <c r="KX23" s="17">
        <v>4.7853500000000002</v>
      </c>
      <c r="KY23" s="17">
        <v>-0.38535000000000003</v>
      </c>
      <c r="KZ23" s="17">
        <v>176.8</v>
      </c>
      <c r="LA23" s="17">
        <v>209.69198</v>
      </c>
      <c r="LB23" s="17">
        <v>193.41497000000001</v>
      </c>
      <c r="LC23" s="17">
        <v>-16.61497</v>
      </c>
      <c r="LD23" s="17">
        <v>76.599999999999994</v>
      </c>
      <c r="LE23" s="17">
        <v>91.292519999999996</v>
      </c>
      <c r="LF23" s="17">
        <v>133.16031000000001</v>
      </c>
      <c r="LG23" s="17">
        <v>-56.560310000000001</v>
      </c>
      <c r="LH23" s="17">
        <v>60.1</v>
      </c>
      <c r="LI23" s="17">
        <v>67.199219999999997</v>
      </c>
      <c r="LJ23" s="17">
        <v>67.199219999999997</v>
      </c>
      <c r="LK23" s="17">
        <v>-7.0992199999999999</v>
      </c>
      <c r="LL23" s="17">
        <v>79.2</v>
      </c>
      <c r="LM23" s="17">
        <v>78.567999999999998</v>
      </c>
      <c r="LN23" s="17">
        <v>78.567999999999998</v>
      </c>
      <c r="LO23" s="17">
        <v>0.63200000000000001</v>
      </c>
      <c r="LP23" s="17">
        <v>28.1</v>
      </c>
      <c r="LQ23" s="17">
        <v>29.980560000000001</v>
      </c>
      <c r="LR23" s="17">
        <v>29.980560000000001</v>
      </c>
      <c r="LS23" s="17">
        <v>-1.88056</v>
      </c>
      <c r="LT23" s="17">
        <v>0</v>
      </c>
      <c r="LU23" s="17"/>
      <c r="LV23" s="17"/>
      <c r="LW23" s="17">
        <v>0</v>
      </c>
      <c r="LX23" s="17">
        <v>0</v>
      </c>
      <c r="LY23" s="17"/>
      <c r="LZ23" s="17"/>
      <c r="MA23" s="17">
        <v>0</v>
      </c>
      <c r="MB23" s="17">
        <v>0</v>
      </c>
      <c r="MC23" s="17"/>
      <c r="MD23" s="17"/>
      <c r="ME23" s="17">
        <v>0</v>
      </c>
      <c r="MF23" s="17">
        <v>140</v>
      </c>
      <c r="MG23" s="17">
        <v>136.26948999999999</v>
      </c>
      <c r="MH23" s="17">
        <v>136.26948999999999</v>
      </c>
      <c r="MI23" s="17">
        <v>3.7305100000000002</v>
      </c>
      <c r="MJ23" s="17"/>
      <c r="MK23" s="17"/>
      <c r="ML23" s="17"/>
      <c r="MM23" s="17">
        <v>0</v>
      </c>
      <c r="MN23" s="17"/>
      <c r="MO23" s="17"/>
      <c r="MP23" s="17"/>
      <c r="MQ23" s="17">
        <v>0</v>
      </c>
      <c r="MR23" s="17"/>
      <c r="MS23" s="17"/>
      <c r="MT23" s="17"/>
      <c r="MU23" s="17">
        <v>0</v>
      </c>
      <c r="MV23" s="17">
        <v>95.6</v>
      </c>
      <c r="MW23" s="17"/>
      <c r="MX23" s="17"/>
      <c r="MY23" s="17">
        <v>95.6</v>
      </c>
      <c r="MZ23" s="17">
        <v>0</v>
      </c>
      <c r="NA23" s="17"/>
      <c r="NB23" s="17"/>
      <c r="NC23" s="17">
        <v>0</v>
      </c>
      <c r="ND23" s="17">
        <v>0</v>
      </c>
      <c r="NE23" s="17"/>
      <c r="NF23" s="17"/>
      <c r="NG23" s="17">
        <v>0</v>
      </c>
      <c r="NH23" s="17">
        <v>0</v>
      </c>
      <c r="NI23" s="17"/>
      <c r="NJ23" s="17"/>
      <c r="NK23" s="17">
        <v>0</v>
      </c>
      <c r="NL23" s="17"/>
      <c r="NM23" s="17"/>
      <c r="NN23" s="17"/>
      <c r="NO23" s="17">
        <v>0</v>
      </c>
      <c r="NP23" s="17"/>
      <c r="NQ23" s="17"/>
      <c r="NR23" s="17"/>
      <c r="NS23" s="17">
        <v>0</v>
      </c>
      <c r="NT23" s="17">
        <v>0</v>
      </c>
      <c r="NU23" s="17"/>
      <c r="NV23" s="17">
        <v>6.9255000000000004</v>
      </c>
      <c r="NW23" s="17">
        <v>-6.9255000000000004</v>
      </c>
      <c r="NX23" s="17">
        <v>9.1999999999999993</v>
      </c>
      <c r="NY23" s="17">
        <v>9.14</v>
      </c>
      <c r="NZ23" s="17">
        <v>3.6327500000000001</v>
      </c>
      <c r="OA23" s="17">
        <v>5.5672499999999996</v>
      </c>
      <c r="OB23" s="17">
        <v>19.7</v>
      </c>
      <c r="OC23" s="17">
        <v>20</v>
      </c>
      <c r="OD23" s="17">
        <v>17.492709999999999</v>
      </c>
      <c r="OE23" s="17">
        <v>2.20729</v>
      </c>
      <c r="OF23" s="17">
        <v>0.2</v>
      </c>
      <c r="OG23" s="17"/>
      <c r="OH23" s="17">
        <v>5.8000000000000003E-2</v>
      </c>
      <c r="OI23" s="17">
        <v>0.14199999999999999</v>
      </c>
      <c r="OJ23" s="17">
        <v>70</v>
      </c>
      <c r="OK23" s="17">
        <v>35.1</v>
      </c>
      <c r="OL23" s="17">
        <v>29.617000000000001</v>
      </c>
      <c r="OM23" s="17">
        <v>40.383000000000003</v>
      </c>
      <c r="ON23" s="17">
        <v>58.2</v>
      </c>
      <c r="OO23" s="17"/>
      <c r="OP23" s="17">
        <v>66.567999999999998</v>
      </c>
      <c r="OQ23" s="17">
        <v>-8.3680000000000003</v>
      </c>
      <c r="OR23" s="17">
        <v>6.3</v>
      </c>
      <c r="OS23" s="17">
        <v>7.9649999999999999</v>
      </c>
      <c r="OT23" s="17">
        <v>7.9649999999999999</v>
      </c>
      <c r="OU23" s="17">
        <v>-1.665</v>
      </c>
      <c r="OV23" s="17">
        <v>0</v>
      </c>
      <c r="OW23" s="17"/>
      <c r="OX23" s="17"/>
      <c r="OY23" s="17">
        <v>0</v>
      </c>
      <c r="OZ23" s="17">
        <v>20.3</v>
      </c>
      <c r="PA23" s="17">
        <v>20.456230000000001</v>
      </c>
      <c r="PB23" s="17">
        <v>20.456230000000001</v>
      </c>
      <c r="PC23" s="17">
        <v>-0.15623000000000001</v>
      </c>
      <c r="PD23" s="17">
        <v>9.8000000000000007</v>
      </c>
      <c r="PE23" s="17">
        <v>9.9830000000000005</v>
      </c>
      <c r="PF23" s="17">
        <v>9.9830000000000005</v>
      </c>
      <c r="PG23" s="17">
        <v>-0.183</v>
      </c>
      <c r="PH23" s="17">
        <v>5.5</v>
      </c>
      <c r="PI23" s="17">
        <v>5.67</v>
      </c>
      <c r="PJ23" s="17">
        <v>5.67</v>
      </c>
      <c r="PK23" s="17">
        <v>-0.17</v>
      </c>
      <c r="PL23" s="17">
        <v>159</v>
      </c>
      <c r="PM23" s="17"/>
      <c r="PN23" s="17">
        <v>190</v>
      </c>
      <c r="PO23" s="17">
        <v>-31</v>
      </c>
      <c r="PP23" s="17">
        <v>77.819999999999993</v>
      </c>
      <c r="PQ23" s="17"/>
      <c r="PR23" s="17">
        <v>82</v>
      </c>
      <c r="PS23" s="17">
        <v>-4.18</v>
      </c>
      <c r="PT23" s="17">
        <v>2.2000000000000002</v>
      </c>
      <c r="PU23" s="17">
        <v>2</v>
      </c>
      <c r="PV23" s="17">
        <v>2</v>
      </c>
      <c r="PW23" s="17">
        <v>0.2</v>
      </c>
      <c r="PX23" s="17">
        <v>1.7</v>
      </c>
      <c r="PY23" s="17">
        <v>3.15</v>
      </c>
      <c r="PZ23" s="17">
        <v>3.15</v>
      </c>
      <c r="QA23" s="17">
        <v>-1.45</v>
      </c>
      <c r="QB23" s="17">
        <v>5</v>
      </c>
      <c r="QC23" s="17">
        <v>5</v>
      </c>
      <c r="QD23" s="17">
        <v>5</v>
      </c>
      <c r="QE23" s="17">
        <v>0</v>
      </c>
      <c r="QF23" s="17">
        <v>20.399999999999999</v>
      </c>
      <c r="QG23" s="17">
        <v>20.422219999999999</v>
      </c>
      <c r="QH23" s="17">
        <v>20.422219999999999</v>
      </c>
      <c r="QI23" s="17">
        <v>-2.222E-2</v>
      </c>
      <c r="QJ23" s="17">
        <v>16</v>
      </c>
      <c r="QK23" s="17">
        <v>19.436350000000001</v>
      </c>
      <c r="QL23" s="17">
        <v>19.436350000000001</v>
      </c>
      <c r="QM23" s="17">
        <v>-3.43635</v>
      </c>
      <c r="QN23" s="17">
        <v>18.5</v>
      </c>
      <c r="QO23" s="17">
        <v>17.492709999999999</v>
      </c>
      <c r="QP23" s="17">
        <v>17.492709999999999</v>
      </c>
      <c r="QQ23" s="17">
        <v>1.00729</v>
      </c>
      <c r="QR23" s="17">
        <v>3.5</v>
      </c>
      <c r="QS23" s="17">
        <v>3.5</v>
      </c>
      <c r="QT23" s="17">
        <v>3.5</v>
      </c>
      <c r="QU23" s="17">
        <v>0</v>
      </c>
      <c r="QV23" s="17">
        <v>18.399999999999999</v>
      </c>
      <c r="QW23" s="17">
        <v>17.881440000000001</v>
      </c>
      <c r="QX23" s="17">
        <v>17.881440000000001</v>
      </c>
      <c r="QY23" s="17">
        <v>0.51856000000000002</v>
      </c>
      <c r="QZ23" s="17">
        <v>13.1</v>
      </c>
      <c r="RA23" s="17"/>
      <c r="RB23" s="17">
        <v>12.797000000000001</v>
      </c>
      <c r="RC23" s="17">
        <v>0.30299999999999999</v>
      </c>
      <c r="RD23" s="17">
        <v>16.100000000000001</v>
      </c>
      <c r="RE23" s="17"/>
      <c r="RF23" s="17">
        <v>13.978999999999999</v>
      </c>
      <c r="RG23" s="17">
        <v>2.121</v>
      </c>
      <c r="RH23" s="17">
        <v>13.9</v>
      </c>
      <c r="RI23" s="17">
        <v>7.4</v>
      </c>
      <c r="RJ23" s="17">
        <v>9</v>
      </c>
      <c r="RK23" s="17">
        <v>4.9000000000000004</v>
      </c>
      <c r="RL23" s="17">
        <v>32.700000000000003</v>
      </c>
      <c r="RM23" s="17">
        <v>18.2</v>
      </c>
      <c r="RN23" s="17">
        <v>15.975</v>
      </c>
      <c r="RO23" s="17">
        <v>16.725000000000001</v>
      </c>
      <c r="RP23" s="17">
        <v>16.3</v>
      </c>
      <c r="RQ23" s="17"/>
      <c r="RR23" s="17">
        <v>10.679</v>
      </c>
      <c r="RS23" s="17">
        <v>5.6210000000000004</v>
      </c>
      <c r="RT23" s="17">
        <v>3.1</v>
      </c>
      <c r="RU23" s="17">
        <v>3</v>
      </c>
      <c r="RV23" s="17">
        <v>3</v>
      </c>
      <c r="RW23" s="17">
        <v>0.1</v>
      </c>
      <c r="RX23" s="17">
        <v>20.399999999999999</v>
      </c>
      <c r="RY23" s="17">
        <v>19.792000000000002</v>
      </c>
      <c r="RZ23" s="17">
        <v>19.792000000000002</v>
      </c>
      <c r="SA23" s="17">
        <v>0.60799999999999998</v>
      </c>
      <c r="SB23" s="17">
        <v>3.2</v>
      </c>
      <c r="SC23" s="17">
        <v>2</v>
      </c>
      <c r="SD23" s="17">
        <v>2</v>
      </c>
      <c r="SE23" s="17">
        <v>1.2</v>
      </c>
      <c r="SF23" s="17"/>
      <c r="SG23" s="17"/>
      <c r="SH23" s="17">
        <v>0.4</v>
      </c>
      <c r="SI23" s="17">
        <v>-0.4</v>
      </c>
      <c r="SJ23" s="17">
        <v>0.1</v>
      </c>
      <c r="SK23" s="17"/>
      <c r="SL23" s="17">
        <v>7.4999999999999997E-2</v>
      </c>
      <c r="SM23" s="17">
        <v>2.5000000000000001E-2</v>
      </c>
      <c r="SN23" s="17">
        <v>19.7</v>
      </c>
      <c r="SO23" s="17">
        <v>20</v>
      </c>
      <c r="SP23" s="17">
        <v>19.1448</v>
      </c>
      <c r="SQ23" s="17">
        <v>0.55520000000000003</v>
      </c>
      <c r="SR23" s="17">
        <v>13.2</v>
      </c>
      <c r="SS23" s="17">
        <v>12.244899999999999</v>
      </c>
      <c r="ST23" s="17">
        <v>12.244899999999999</v>
      </c>
      <c r="SU23" s="17">
        <v>0.95509999999999995</v>
      </c>
      <c r="SV23" s="17">
        <v>20.100000000000001</v>
      </c>
      <c r="SW23" s="17">
        <v>20</v>
      </c>
      <c r="SX23" s="17">
        <v>19.436350000000001</v>
      </c>
      <c r="SY23" s="17">
        <v>0.66364999999999996</v>
      </c>
      <c r="SZ23" s="17">
        <v>20.2</v>
      </c>
      <c r="TA23" s="17">
        <v>20</v>
      </c>
      <c r="TB23" s="17">
        <v>19.436350000000001</v>
      </c>
      <c r="TC23" s="17">
        <v>0.76365000000000005</v>
      </c>
      <c r="TD23" s="17">
        <v>0</v>
      </c>
      <c r="TE23" s="17">
        <v>0.2</v>
      </c>
      <c r="TF23" s="17">
        <v>5</v>
      </c>
      <c r="TG23" s="17">
        <v>-5</v>
      </c>
      <c r="TH23" s="17">
        <v>0.6</v>
      </c>
      <c r="TI23" s="17">
        <v>2.7</v>
      </c>
      <c r="TJ23" s="17">
        <v>15</v>
      </c>
      <c r="TK23" s="17">
        <v>-14.4</v>
      </c>
      <c r="TL23" s="17">
        <v>28.7</v>
      </c>
      <c r="TM23" s="17"/>
      <c r="TN23" s="17">
        <v>24.93</v>
      </c>
      <c r="TO23" s="17">
        <v>3.77</v>
      </c>
      <c r="TP23" s="17">
        <v>11.5</v>
      </c>
      <c r="TQ23" s="17">
        <v>6.1</v>
      </c>
      <c r="TR23" s="17">
        <v>11.08</v>
      </c>
      <c r="TS23" s="17">
        <v>0.42</v>
      </c>
      <c r="TT23" s="17">
        <v>27.8</v>
      </c>
      <c r="TU23" s="17">
        <v>17.899999999999999</v>
      </c>
      <c r="TV23" s="17">
        <v>11.72</v>
      </c>
      <c r="TW23" s="17">
        <v>16.079999999999998</v>
      </c>
      <c r="TX23" s="17">
        <v>0</v>
      </c>
      <c r="TY23" s="17"/>
      <c r="TZ23" s="17">
        <v>1.42</v>
      </c>
      <c r="UA23" s="17">
        <v>-1.42</v>
      </c>
      <c r="UB23" s="17">
        <v>0</v>
      </c>
      <c r="UC23" s="17"/>
      <c r="UD23" s="17">
        <v>0.73</v>
      </c>
      <c r="UE23" s="17">
        <v>-0.73</v>
      </c>
      <c r="UF23" s="17">
        <v>1.5</v>
      </c>
      <c r="UG23" s="17"/>
      <c r="UH23" s="17">
        <v>26.49</v>
      </c>
      <c r="UI23" s="17">
        <v>-24.99</v>
      </c>
      <c r="UJ23" s="17">
        <v>21</v>
      </c>
      <c r="UK23" s="17">
        <v>19.436350000000001</v>
      </c>
      <c r="UL23" s="17">
        <v>19.436350000000001</v>
      </c>
      <c r="UM23" s="17">
        <v>1.56365</v>
      </c>
      <c r="UN23" s="17">
        <v>8.1</v>
      </c>
      <c r="UO23" s="17">
        <v>8</v>
      </c>
      <c r="UP23" s="17">
        <v>8</v>
      </c>
      <c r="UQ23" s="17">
        <v>0.1</v>
      </c>
      <c r="UR23" s="17">
        <v>5.1660000000000004</v>
      </c>
      <c r="US23" s="17">
        <v>7.2</v>
      </c>
      <c r="UT23" s="17">
        <v>7.2</v>
      </c>
      <c r="UU23" s="17">
        <v>-2.0339999999999998</v>
      </c>
      <c r="UV23" s="17">
        <v>20.399999999999999</v>
      </c>
      <c r="UW23" s="17">
        <v>20</v>
      </c>
      <c r="UX23" s="17">
        <v>19.436350000000001</v>
      </c>
      <c r="UY23" s="17">
        <v>0.96365000000000001</v>
      </c>
      <c r="UZ23" s="17">
        <v>20.399999999999999</v>
      </c>
      <c r="VA23" s="17">
        <v>20</v>
      </c>
      <c r="VB23" s="17">
        <v>19.436350000000001</v>
      </c>
      <c r="VC23" s="17">
        <v>0.96365000000000001</v>
      </c>
      <c r="VD23" s="17">
        <v>20</v>
      </c>
      <c r="VE23" s="17">
        <v>20</v>
      </c>
      <c r="VF23" s="17">
        <v>19.436350000000001</v>
      </c>
      <c r="VG23" s="17">
        <v>0.56364999999999998</v>
      </c>
      <c r="VH23" s="17">
        <v>5.8</v>
      </c>
      <c r="VI23" s="17">
        <v>7.7</v>
      </c>
      <c r="VJ23" s="17">
        <v>6.2110000000000003</v>
      </c>
      <c r="VK23" s="17">
        <v>-0.41099999999999998</v>
      </c>
      <c r="VL23" s="17">
        <v>200.5</v>
      </c>
      <c r="VM23" s="17"/>
      <c r="VN23" s="17">
        <v>181.40899999999999</v>
      </c>
      <c r="VO23" s="17">
        <v>19.091000000000001</v>
      </c>
      <c r="VP23" s="17">
        <v>6.1</v>
      </c>
      <c r="VQ23" s="17"/>
      <c r="VR23" s="17">
        <v>1.115</v>
      </c>
      <c r="VS23" s="17">
        <v>4.9850000000000003</v>
      </c>
      <c r="VT23" s="17">
        <v>114.5</v>
      </c>
      <c r="VU23" s="17"/>
      <c r="VV23" s="17">
        <v>104.398</v>
      </c>
      <c r="VW23" s="17">
        <v>10.102</v>
      </c>
      <c r="VX23" s="17">
        <v>0.6</v>
      </c>
      <c r="VY23" s="17">
        <v>0.6</v>
      </c>
      <c r="VZ23" s="17">
        <v>0.6</v>
      </c>
      <c r="WA23" s="17">
        <v>0</v>
      </c>
      <c r="WB23" s="17">
        <v>3.6</v>
      </c>
      <c r="WC23" s="17">
        <v>5</v>
      </c>
      <c r="WD23" s="17">
        <v>5</v>
      </c>
      <c r="WE23" s="17">
        <v>-1.4</v>
      </c>
      <c r="WF23" s="17">
        <v>0.2</v>
      </c>
      <c r="WG23" s="17">
        <v>1.8</v>
      </c>
      <c r="WH23" s="17">
        <v>0.63300000000000001</v>
      </c>
      <c r="WI23" s="17">
        <v>-0.433</v>
      </c>
      <c r="WJ23" s="17">
        <v>81.900000000000006</v>
      </c>
      <c r="WK23" s="17"/>
      <c r="WL23" s="17">
        <v>73.921000000000006</v>
      </c>
      <c r="WM23" s="17">
        <v>7.9790000000000001</v>
      </c>
      <c r="WN23" s="17">
        <v>4.8</v>
      </c>
      <c r="WO23" s="17">
        <v>4.2</v>
      </c>
      <c r="WP23" s="17">
        <v>4.2</v>
      </c>
      <c r="WQ23" s="17">
        <v>0.6</v>
      </c>
      <c r="WR23" s="17">
        <v>2.4</v>
      </c>
      <c r="WS23" s="17">
        <v>1.2</v>
      </c>
      <c r="WT23" s="17">
        <v>1.2</v>
      </c>
      <c r="WU23" s="17">
        <v>1.2</v>
      </c>
      <c r="WV23" s="17">
        <v>1.1000000000000001</v>
      </c>
      <c r="WW23" s="17">
        <v>1.2</v>
      </c>
      <c r="WX23" s="17">
        <v>1.2</v>
      </c>
      <c r="WY23" s="17">
        <v>-0.1</v>
      </c>
      <c r="WZ23" s="17">
        <v>2.8</v>
      </c>
      <c r="XA23" s="17">
        <v>2.8</v>
      </c>
      <c r="XB23" s="17">
        <v>2.8</v>
      </c>
      <c r="XC23" s="17">
        <v>0</v>
      </c>
      <c r="XD23" s="17">
        <v>4.4000000000000004</v>
      </c>
      <c r="XE23" s="17"/>
      <c r="XF23" s="17">
        <v>3.7040000000000002</v>
      </c>
      <c r="XG23" s="17">
        <v>0.69599999999999995</v>
      </c>
      <c r="XH23" s="17">
        <v>6.2</v>
      </c>
      <c r="XI23" s="17">
        <v>6.4</v>
      </c>
      <c r="XJ23" s="17">
        <v>6.4</v>
      </c>
      <c r="XK23" s="17">
        <v>-0.2</v>
      </c>
      <c r="XL23" s="17">
        <v>20</v>
      </c>
      <c r="XM23" s="17">
        <v>20</v>
      </c>
      <c r="XN23" s="17">
        <v>19.241980000000002</v>
      </c>
      <c r="XO23" s="17">
        <v>0.75802000000000003</v>
      </c>
      <c r="XP23" s="17">
        <v>20</v>
      </c>
      <c r="XQ23" s="17">
        <v>20</v>
      </c>
      <c r="XR23" s="17">
        <v>19.241980000000002</v>
      </c>
      <c r="XS23" s="17">
        <v>0.75802000000000003</v>
      </c>
      <c r="XT23" s="17"/>
      <c r="XU23" s="17"/>
      <c r="XV23" s="17"/>
      <c r="XW23" s="17">
        <v>0</v>
      </c>
      <c r="XX23" s="17">
        <v>44.8</v>
      </c>
      <c r="XY23" s="17">
        <v>37.5</v>
      </c>
      <c r="XZ23" s="17">
        <v>30</v>
      </c>
      <c r="YA23" s="17">
        <v>14.8</v>
      </c>
      <c r="YB23" s="17">
        <v>29.8</v>
      </c>
      <c r="YC23" s="17">
        <v>37.5</v>
      </c>
      <c r="YD23" s="17">
        <v>30</v>
      </c>
      <c r="YE23" s="17">
        <v>-0.2</v>
      </c>
      <c r="YF23" s="17">
        <v>17.2</v>
      </c>
      <c r="YG23" s="17">
        <v>16</v>
      </c>
      <c r="YH23" s="17">
        <v>14</v>
      </c>
      <c r="YI23" s="17">
        <v>3.2</v>
      </c>
      <c r="YJ23" s="17">
        <v>10.3</v>
      </c>
      <c r="YK23" s="17">
        <v>15.635999999999999</v>
      </c>
      <c r="YL23" s="17">
        <v>15.635999999999999</v>
      </c>
      <c r="YM23" s="17">
        <v>-5.3360000000000003</v>
      </c>
      <c r="YN23" s="17">
        <v>8.4</v>
      </c>
      <c r="YO23" s="17">
        <v>6.82</v>
      </c>
      <c r="YP23" s="17">
        <v>6.82</v>
      </c>
      <c r="YQ23" s="17">
        <v>1.58</v>
      </c>
      <c r="YR23" s="17">
        <v>10</v>
      </c>
      <c r="YS23" s="17">
        <v>11</v>
      </c>
      <c r="YT23" s="17">
        <v>11</v>
      </c>
      <c r="YU23" s="17">
        <v>-1</v>
      </c>
      <c r="YV23" s="17">
        <v>21.8</v>
      </c>
      <c r="YW23" s="17">
        <v>19</v>
      </c>
      <c r="YX23" s="17">
        <v>19</v>
      </c>
      <c r="YY23" s="17">
        <v>2.8</v>
      </c>
    </row>
    <row r="24" spans="1:675" ht="24" customHeight="1" x14ac:dyDescent="0.25">
      <c r="A24" s="1"/>
      <c r="B24" s="18" t="s">
        <v>42</v>
      </c>
      <c r="C24" s="18" t="s">
        <v>755</v>
      </c>
      <c r="D24" s="19">
        <v>202.2</v>
      </c>
      <c r="E24" s="19">
        <v>203.40136000000001</v>
      </c>
      <c r="F24" s="19">
        <v>203.40136000000001</v>
      </c>
      <c r="G24" s="19">
        <v>-1.20136</v>
      </c>
      <c r="H24" s="19">
        <v>657.9</v>
      </c>
      <c r="I24" s="19">
        <v>650</v>
      </c>
      <c r="J24" s="19">
        <v>629.77272000000005</v>
      </c>
      <c r="K24" s="19">
        <v>28.127279999999999</v>
      </c>
      <c r="L24" s="19">
        <v>214.8</v>
      </c>
      <c r="M24" s="19">
        <v>211.66204999999999</v>
      </c>
      <c r="N24" s="19">
        <v>205.07535999999999</v>
      </c>
      <c r="O24" s="19">
        <v>9.7246400000000008</v>
      </c>
      <c r="P24" s="19">
        <v>7.6</v>
      </c>
      <c r="Q24" s="19">
        <v>8.8258700000000001</v>
      </c>
      <c r="R24" s="19">
        <v>8.8258700000000001</v>
      </c>
      <c r="S24" s="19">
        <v>-1.22587</v>
      </c>
      <c r="T24" s="19">
        <v>7.6</v>
      </c>
      <c r="U24" s="19">
        <v>8.5166900000000005</v>
      </c>
      <c r="V24" s="19">
        <v>8.5166900000000005</v>
      </c>
      <c r="W24" s="19">
        <v>-0.91669</v>
      </c>
      <c r="X24" s="19">
        <v>88.2</v>
      </c>
      <c r="Y24" s="19">
        <v>91.867829999999998</v>
      </c>
      <c r="Z24" s="19">
        <v>91.867829999999998</v>
      </c>
      <c r="AA24" s="19">
        <v>-3.6678299999999999</v>
      </c>
      <c r="AB24" s="19">
        <v>236</v>
      </c>
      <c r="AC24" s="19">
        <v>242</v>
      </c>
      <c r="AD24" s="19">
        <v>242</v>
      </c>
      <c r="AE24" s="19">
        <v>-6</v>
      </c>
      <c r="AF24" s="19"/>
      <c r="AG24" s="19"/>
      <c r="AH24" s="19"/>
      <c r="AI24" s="19">
        <v>0</v>
      </c>
      <c r="AJ24" s="19">
        <v>58.7</v>
      </c>
      <c r="AK24" s="19"/>
      <c r="AL24" s="19"/>
      <c r="AM24" s="19">
        <v>58.7</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580.1</v>
      </c>
      <c r="BM24" s="19">
        <v>582.50599999999997</v>
      </c>
      <c r="BN24" s="19">
        <v>582.50599999999997</v>
      </c>
      <c r="BO24" s="19">
        <v>-2.4060000000000001</v>
      </c>
      <c r="BP24" s="19">
        <v>10.5</v>
      </c>
      <c r="BQ24" s="19">
        <v>10.52094</v>
      </c>
      <c r="BR24" s="19">
        <v>10.52094</v>
      </c>
      <c r="BS24" s="19">
        <v>-2.094E-2</v>
      </c>
      <c r="BT24" s="19">
        <v>12.9</v>
      </c>
      <c r="BU24" s="19"/>
      <c r="BV24" s="19">
        <v>17.629960000000001</v>
      </c>
      <c r="BW24" s="19">
        <v>-4.7299600000000002</v>
      </c>
      <c r="BX24" s="19"/>
      <c r="BY24" s="19"/>
      <c r="BZ24" s="19"/>
      <c r="CA24" s="19">
        <v>0</v>
      </c>
      <c r="CB24" s="19"/>
      <c r="CC24" s="19"/>
      <c r="CD24" s="19"/>
      <c r="CE24" s="19">
        <v>0</v>
      </c>
      <c r="CF24" s="19"/>
      <c r="CG24" s="19"/>
      <c r="CH24" s="19"/>
      <c r="CI24" s="19">
        <v>0</v>
      </c>
      <c r="CJ24" s="19">
        <v>163.5</v>
      </c>
      <c r="CK24" s="19">
        <v>164.06706</v>
      </c>
      <c r="CL24" s="19">
        <v>164.06706</v>
      </c>
      <c r="CM24" s="19">
        <v>-0.56706000000000001</v>
      </c>
      <c r="CN24" s="19">
        <v>10</v>
      </c>
      <c r="CO24" s="19">
        <v>9.34633</v>
      </c>
      <c r="CP24" s="19">
        <v>9.34633</v>
      </c>
      <c r="CQ24" s="19">
        <v>0.65366999999999997</v>
      </c>
      <c r="CR24" s="19">
        <v>6.1</v>
      </c>
      <c r="CS24" s="19">
        <v>5.1303200000000002</v>
      </c>
      <c r="CT24" s="19">
        <v>5.1303200000000002</v>
      </c>
      <c r="CU24" s="19">
        <v>0.96967999999999999</v>
      </c>
      <c r="CV24" s="19"/>
      <c r="CW24" s="19"/>
      <c r="CX24" s="19"/>
      <c r="CY24" s="19">
        <v>0</v>
      </c>
      <c r="CZ24" s="19">
        <v>6.4</v>
      </c>
      <c r="DA24" s="19">
        <v>6.8787000000000003</v>
      </c>
      <c r="DB24" s="19">
        <v>4.6603199999999996</v>
      </c>
      <c r="DC24" s="19">
        <v>1.7396799999999999</v>
      </c>
      <c r="DD24" s="19"/>
      <c r="DE24" s="19"/>
      <c r="DF24" s="19"/>
      <c r="DG24" s="19">
        <v>0</v>
      </c>
      <c r="DH24" s="19">
        <v>81.599999999999994</v>
      </c>
      <c r="DI24" s="19">
        <v>80.016080000000002</v>
      </c>
      <c r="DJ24" s="19">
        <v>90.281980000000004</v>
      </c>
      <c r="DK24" s="19">
        <v>-8.6819799999999994</v>
      </c>
      <c r="DL24" s="19"/>
      <c r="DM24" s="19"/>
      <c r="DN24" s="19"/>
      <c r="DO24" s="19">
        <v>0</v>
      </c>
      <c r="DP24" s="19">
        <v>0</v>
      </c>
      <c r="DQ24" s="19"/>
      <c r="DR24" s="19"/>
      <c r="DS24" s="19">
        <v>0</v>
      </c>
      <c r="DT24" s="19">
        <v>0</v>
      </c>
      <c r="DU24" s="19"/>
      <c r="DV24" s="19"/>
      <c r="DW24" s="19">
        <v>0</v>
      </c>
      <c r="DX24" s="19">
        <v>0</v>
      </c>
      <c r="DY24" s="19"/>
      <c r="DZ24" s="19"/>
      <c r="EA24" s="19">
        <v>0</v>
      </c>
      <c r="EB24" s="19">
        <v>110.2</v>
      </c>
      <c r="EC24" s="19">
        <v>112.46647</v>
      </c>
      <c r="ED24" s="19">
        <v>112.46647</v>
      </c>
      <c r="EE24" s="19">
        <v>-2.26647</v>
      </c>
      <c r="EF24" s="19">
        <v>221.3</v>
      </c>
      <c r="EG24" s="19">
        <v>220.69499999999999</v>
      </c>
      <c r="EH24" s="19">
        <v>220.69499999999999</v>
      </c>
      <c r="EI24" s="19">
        <v>0.60499999999999998</v>
      </c>
      <c r="EJ24" s="19">
        <v>0</v>
      </c>
      <c r="EK24" s="19"/>
      <c r="EL24" s="19"/>
      <c r="EM24" s="19">
        <v>0</v>
      </c>
      <c r="EN24" s="19">
        <v>0</v>
      </c>
      <c r="EO24" s="19"/>
      <c r="EP24" s="19"/>
      <c r="EQ24" s="19">
        <v>0</v>
      </c>
      <c r="ER24" s="19">
        <v>0</v>
      </c>
      <c r="ES24" s="19"/>
      <c r="ET24" s="19"/>
      <c r="EU24" s="19">
        <v>0</v>
      </c>
      <c r="EV24" s="19">
        <v>6.5</v>
      </c>
      <c r="EW24" s="19">
        <v>6.39</v>
      </c>
      <c r="EX24" s="19">
        <v>6.39</v>
      </c>
      <c r="EY24" s="19">
        <v>0.11</v>
      </c>
      <c r="EZ24" s="19">
        <v>447.1</v>
      </c>
      <c r="FA24" s="19">
        <v>382.91489999999999</v>
      </c>
      <c r="FB24" s="19">
        <v>379.61932999999999</v>
      </c>
      <c r="FC24" s="19">
        <v>67.480670000000003</v>
      </c>
      <c r="FD24" s="19">
        <v>82.4</v>
      </c>
      <c r="FE24" s="19">
        <v>81.635570000000001</v>
      </c>
      <c r="FF24" s="19">
        <v>81.635570000000001</v>
      </c>
      <c r="FG24" s="19">
        <v>0.76443000000000005</v>
      </c>
      <c r="FH24" s="19">
        <v>149.1</v>
      </c>
      <c r="FI24" s="19">
        <v>142.04259999999999</v>
      </c>
      <c r="FJ24" s="19">
        <v>151.36251999999999</v>
      </c>
      <c r="FK24" s="19">
        <v>-2.2625199999999999</v>
      </c>
      <c r="FL24" s="19">
        <v>42.1</v>
      </c>
      <c r="FM24" s="19">
        <v>41.89893</v>
      </c>
      <c r="FN24" s="19">
        <v>41.89893</v>
      </c>
      <c r="FO24" s="19">
        <v>0.20107</v>
      </c>
      <c r="FP24" s="19">
        <v>18.7</v>
      </c>
      <c r="FQ24" s="19">
        <v>19.21088</v>
      </c>
      <c r="FR24" s="19">
        <v>19.21088</v>
      </c>
      <c r="FS24" s="19">
        <v>-0.51088</v>
      </c>
      <c r="FT24" s="19">
        <v>18.899999999999999</v>
      </c>
      <c r="FU24" s="19">
        <v>18.367349999999998</v>
      </c>
      <c r="FV24" s="19">
        <v>18.367349999999998</v>
      </c>
      <c r="FW24" s="19">
        <v>0.53264999999999996</v>
      </c>
      <c r="FX24" s="19">
        <v>90.9</v>
      </c>
      <c r="FY24" s="19">
        <v>87.773570000000007</v>
      </c>
      <c r="FZ24" s="19">
        <v>87.773570000000007</v>
      </c>
      <c r="GA24" s="19">
        <v>3.12643</v>
      </c>
      <c r="GB24" s="19">
        <v>39.799999999999997</v>
      </c>
      <c r="GC24" s="19">
        <v>68.589079999999996</v>
      </c>
      <c r="GD24" s="19">
        <v>69.930000000000007</v>
      </c>
      <c r="GE24" s="19">
        <v>-30.13</v>
      </c>
      <c r="GF24" s="19">
        <v>59.9</v>
      </c>
      <c r="GG24" s="19">
        <v>68.589079999999996</v>
      </c>
      <c r="GH24" s="19">
        <v>69.930000000000007</v>
      </c>
      <c r="GI24" s="19">
        <v>-10.029999999999999</v>
      </c>
      <c r="GJ24" s="19">
        <v>103.3</v>
      </c>
      <c r="GK24" s="19">
        <v>68.795060000000007</v>
      </c>
      <c r="GL24" s="19">
        <v>70.14</v>
      </c>
      <c r="GM24" s="19">
        <v>33.159999999999997</v>
      </c>
      <c r="GN24" s="19">
        <v>110.7</v>
      </c>
      <c r="GO24" s="19">
        <v>110.48202000000001</v>
      </c>
      <c r="GP24" s="19">
        <v>110.48202000000001</v>
      </c>
      <c r="GQ24" s="19">
        <v>0.21798000000000001</v>
      </c>
      <c r="GR24" s="19">
        <v>41.5</v>
      </c>
      <c r="GS24" s="19">
        <v>32.131819999999998</v>
      </c>
      <c r="GT24" s="19">
        <v>45</v>
      </c>
      <c r="GU24" s="19">
        <v>-3.5</v>
      </c>
      <c r="GV24" s="19">
        <v>0</v>
      </c>
      <c r="GW24" s="19"/>
      <c r="GX24" s="19">
        <v>35.162300000000002</v>
      </c>
      <c r="GY24" s="19">
        <v>-35.162300000000002</v>
      </c>
      <c r="GZ24" s="19">
        <v>3.8</v>
      </c>
      <c r="HA24" s="19"/>
      <c r="HB24" s="19"/>
      <c r="HC24" s="19">
        <v>3.8</v>
      </c>
      <c r="HD24" s="19">
        <v>28.2</v>
      </c>
      <c r="HE24" s="19">
        <v>29.963159999999998</v>
      </c>
      <c r="HF24" s="19">
        <v>29.963159999999998</v>
      </c>
      <c r="HG24" s="19">
        <v>-1.7631600000000001</v>
      </c>
      <c r="HH24" s="19">
        <v>162.80000000000001</v>
      </c>
      <c r="HI24" s="19">
        <v>144.84827000000001</v>
      </c>
      <c r="HJ24" s="19">
        <v>122.48464</v>
      </c>
      <c r="HK24" s="19">
        <v>40.315359999999998</v>
      </c>
      <c r="HL24" s="19"/>
      <c r="HM24" s="19"/>
      <c r="HN24" s="19"/>
      <c r="HO24" s="19">
        <v>0</v>
      </c>
      <c r="HP24" s="19"/>
      <c r="HQ24" s="19"/>
      <c r="HR24" s="19"/>
      <c r="HS24" s="19">
        <v>0</v>
      </c>
      <c r="HT24" s="19">
        <v>81.5</v>
      </c>
      <c r="HU24" s="19">
        <v>64.796090000000007</v>
      </c>
      <c r="HV24" s="19">
        <v>67.582340000000002</v>
      </c>
      <c r="HW24" s="19">
        <v>13.91766</v>
      </c>
      <c r="HX24" s="19"/>
      <c r="HY24" s="19"/>
      <c r="HZ24" s="19"/>
      <c r="IA24" s="19">
        <v>0</v>
      </c>
      <c r="IB24" s="19">
        <v>0</v>
      </c>
      <c r="IC24" s="19"/>
      <c r="ID24" s="19">
        <v>30</v>
      </c>
      <c r="IE24" s="19">
        <v>-30</v>
      </c>
      <c r="IF24" s="19">
        <v>43.5</v>
      </c>
      <c r="IG24" s="19">
        <v>45.265309999999999</v>
      </c>
      <c r="IH24" s="19">
        <v>45.265309999999999</v>
      </c>
      <c r="II24" s="19">
        <v>-1.7653099999999999</v>
      </c>
      <c r="IJ24" s="19">
        <v>0</v>
      </c>
      <c r="IK24" s="19"/>
      <c r="IL24" s="19"/>
      <c r="IM24" s="19">
        <v>0</v>
      </c>
      <c r="IN24" s="19">
        <v>0</v>
      </c>
      <c r="IO24" s="19"/>
      <c r="IP24" s="19"/>
      <c r="IQ24" s="19">
        <v>0</v>
      </c>
      <c r="IR24" s="19"/>
      <c r="IS24" s="19"/>
      <c r="IT24" s="19"/>
      <c r="IU24" s="19">
        <v>0</v>
      </c>
      <c r="IV24" s="19">
        <v>131.4</v>
      </c>
      <c r="IW24" s="19">
        <v>136.69067999999999</v>
      </c>
      <c r="IX24" s="19">
        <v>136.69067999999999</v>
      </c>
      <c r="IY24" s="19">
        <v>-5.29068</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120.7</v>
      </c>
      <c r="JY24" s="19">
        <v>200.67499000000001</v>
      </c>
      <c r="JZ24" s="19">
        <v>200.67499000000001</v>
      </c>
      <c r="KA24" s="19">
        <v>-79.974990000000005</v>
      </c>
      <c r="KB24" s="19">
        <v>120.5</v>
      </c>
      <c r="KC24" s="19">
        <v>199.09335999999999</v>
      </c>
      <c r="KD24" s="19">
        <v>200.3066</v>
      </c>
      <c r="KE24" s="19">
        <v>-79.806600000000003</v>
      </c>
      <c r="KF24" s="19">
        <v>0</v>
      </c>
      <c r="KG24" s="19"/>
      <c r="KH24" s="19"/>
      <c r="KI24" s="19">
        <v>0</v>
      </c>
      <c r="KJ24" s="19">
        <v>0</v>
      </c>
      <c r="KK24" s="19"/>
      <c r="KL24" s="19"/>
      <c r="KM24" s="19">
        <v>0</v>
      </c>
      <c r="KN24" s="19"/>
      <c r="KO24" s="19"/>
      <c r="KP24" s="19"/>
      <c r="KQ24" s="19">
        <v>0</v>
      </c>
      <c r="KR24" s="19">
        <v>0</v>
      </c>
      <c r="KS24" s="19"/>
      <c r="KT24" s="19"/>
      <c r="KU24" s="19">
        <v>0</v>
      </c>
      <c r="KV24" s="19">
        <v>4.4000000000000004</v>
      </c>
      <c r="KW24" s="19">
        <v>4.7853599999999998</v>
      </c>
      <c r="KX24" s="19">
        <v>4.7853500000000002</v>
      </c>
      <c r="KY24" s="19">
        <v>-0.38535000000000003</v>
      </c>
      <c r="KZ24" s="19">
        <v>255.4</v>
      </c>
      <c r="LA24" s="19">
        <v>209.69198</v>
      </c>
      <c r="LB24" s="19">
        <v>193.41497000000001</v>
      </c>
      <c r="LC24" s="19">
        <v>61.985030000000002</v>
      </c>
      <c r="LD24" s="19">
        <v>132.30000000000001</v>
      </c>
      <c r="LE24" s="19">
        <v>91.292519999999996</v>
      </c>
      <c r="LF24" s="19">
        <v>133.16031000000001</v>
      </c>
      <c r="LG24" s="19">
        <v>-0.86031000000000002</v>
      </c>
      <c r="LH24" s="19">
        <v>60.1</v>
      </c>
      <c r="LI24" s="19">
        <v>67.199219999999997</v>
      </c>
      <c r="LJ24" s="19">
        <v>67.199219999999997</v>
      </c>
      <c r="LK24" s="19">
        <v>-7.0992199999999999</v>
      </c>
      <c r="LL24" s="19">
        <v>79.400000000000006</v>
      </c>
      <c r="LM24" s="19">
        <v>78.567999999999998</v>
      </c>
      <c r="LN24" s="19">
        <v>78.567999999999998</v>
      </c>
      <c r="LO24" s="19">
        <v>0.83199999999999996</v>
      </c>
      <c r="LP24" s="19">
        <v>31.3</v>
      </c>
      <c r="LQ24" s="19">
        <v>29.980560000000001</v>
      </c>
      <c r="LR24" s="19">
        <v>29.980560000000001</v>
      </c>
      <c r="LS24" s="19">
        <v>1.3194399999999999</v>
      </c>
      <c r="LT24" s="19">
        <v>0</v>
      </c>
      <c r="LU24" s="19"/>
      <c r="LV24" s="19"/>
      <c r="LW24" s="19">
        <v>0</v>
      </c>
      <c r="LX24" s="19">
        <v>0</v>
      </c>
      <c r="LY24" s="19"/>
      <c r="LZ24" s="19"/>
      <c r="MA24" s="19">
        <v>0</v>
      </c>
      <c r="MB24" s="19">
        <v>0</v>
      </c>
      <c r="MC24" s="19"/>
      <c r="MD24" s="19"/>
      <c r="ME24" s="19">
        <v>0</v>
      </c>
      <c r="MF24" s="19">
        <v>139.5</v>
      </c>
      <c r="MG24" s="19">
        <v>136.26948999999999</v>
      </c>
      <c r="MH24" s="19">
        <v>136.26948999999999</v>
      </c>
      <c r="MI24" s="19">
        <v>3.2305100000000002</v>
      </c>
      <c r="MJ24" s="19"/>
      <c r="MK24" s="19"/>
      <c r="ML24" s="19"/>
      <c r="MM24" s="19">
        <v>0</v>
      </c>
      <c r="MN24" s="19"/>
      <c r="MO24" s="19"/>
      <c r="MP24" s="19"/>
      <c r="MQ24" s="19">
        <v>0</v>
      </c>
      <c r="MR24" s="19"/>
      <c r="MS24" s="19"/>
      <c r="MT24" s="19"/>
      <c r="MU24" s="19">
        <v>0</v>
      </c>
      <c r="MV24" s="19">
        <v>0</v>
      </c>
      <c r="MW24" s="19"/>
      <c r="MX24" s="19"/>
      <c r="MY24" s="19">
        <v>0</v>
      </c>
      <c r="MZ24" s="19">
        <v>0</v>
      </c>
      <c r="NA24" s="19"/>
      <c r="NB24" s="19"/>
      <c r="NC24" s="19">
        <v>0</v>
      </c>
      <c r="ND24" s="19">
        <v>0</v>
      </c>
      <c r="NE24" s="19"/>
      <c r="NF24" s="19"/>
      <c r="NG24" s="19">
        <v>0</v>
      </c>
      <c r="NH24" s="19">
        <v>0</v>
      </c>
      <c r="NI24" s="19"/>
      <c r="NJ24" s="19"/>
      <c r="NK24" s="19">
        <v>0</v>
      </c>
      <c r="NL24" s="19"/>
      <c r="NM24" s="19"/>
      <c r="NN24" s="19"/>
      <c r="NO24" s="19">
        <v>0</v>
      </c>
      <c r="NP24" s="19"/>
      <c r="NQ24" s="19"/>
      <c r="NR24" s="19"/>
      <c r="NS24" s="19">
        <v>0</v>
      </c>
      <c r="NT24" s="19">
        <v>0</v>
      </c>
      <c r="NU24" s="19"/>
      <c r="NV24" s="19">
        <v>6.9255000000000004</v>
      </c>
      <c r="NW24" s="19">
        <v>-6.9255000000000004</v>
      </c>
      <c r="NX24" s="19">
        <v>9.1999999999999993</v>
      </c>
      <c r="NY24" s="19">
        <v>9.14</v>
      </c>
      <c r="NZ24" s="19">
        <v>3.6327500000000001</v>
      </c>
      <c r="OA24" s="19">
        <v>5.5672499999999996</v>
      </c>
      <c r="OB24" s="19">
        <v>20.3</v>
      </c>
      <c r="OC24" s="19">
        <v>20</v>
      </c>
      <c r="OD24" s="19">
        <v>17.492709999999999</v>
      </c>
      <c r="OE24" s="19">
        <v>2.8072900000000001</v>
      </c>
      <c r="OF24" s="19">
        <v>0.2</v>
      </c>
      <c r="OG24" s="19"/>
      <c r="OH24" s="19">
        <v>8.5999999999999993E-2</v>
      </c>
      <c r="OI24" s="19">
        <v>0.114</v>
      </c>
      <c r="OJ24" s="19">
        <v>45.2</v>
      </c>
      <c r="OK24" s="19">
        <v>40</v>
      </c>
      <c r="OL24" s="19">
        <v>31.841999999999999</v>
      </c>
      <c r="OM24" s="19">
        <v>13.358000000000001</v>
      </c>
      <c r="ON24" s="19">
        <v>70.900000000000006</v>
      </c>
      <c r="OO24" s="19"/>
      <c r="OP24" s="19">
        <v>75.921999999999997</v>
      </c>
      <c r="OQ24" s="19">
        <v>-5.0220000000000002</v>
      </c>
      <c r="OR24" s="19">
        <v>5.3</v>
      </c>
      <c r="OS24" s="19">
        <v>8.1170000000000009</v>
      </c>
      <c r="OT24" s="19">
        <v>8.1170000000000009</v>
      </c>
      <c r="OU24" s="19">
        <v>-2.8170000000000002</v>
      </c>
      <c r="OV24" s="19">
        <v>0</v>
      </c>
      <c r="OW24" s="19"/>
      <c r="OX24" s="19"/>
      <c r="OY24" s="19">
        <v>0</v>
      </c>
      <c r="OZ24" s="19">
        <v>20.3</v>
      </c>
      <c r="PA24" s="19">
        <v>20.456230000000001</v>
      </c>
      <c r="PB24" s="19">
        <v>20.456230000000001</v>
      </c>
      <c r="PC24" s="19">
        <v>-0.15623000000000001</v>
      </c>
      <c r="PD24" s="19">
        <v>9.9</v>
      </c>
      <c r="PE24" s="19">
        <v>9.9830000000000005</v>
      </c>
      <c r="PF24" s="19">
        <v>9.9830000000000005</v>
      </c>
      <c r="PG24" s="19">
        <v>-8.3000000000000004E-2</v>
      </c>
      <c r="PH24" s="19">
        <v>5.3</v>
      </c>
      <c r="PI24" s="19">
        <v>5.67</v>
      </c>
      <c r="PJ24" s="19">
        <v>5.67</v>
      </c>
      <c r="PK24" s="19">
        <v>-0.37</v>
      </c>
      <c r="PL24" s="19">
        <v>178.2</v>
      </c>
      <c r="PM24" s="19"/>
      <c r="PN24" s="19">
        <v>199</v>
      </c>
      <c r="PO24" s="19">
        <v>-20.8</v>
      </c>
      <c r="PP24" s="19">
        <v>87.35</v>
      </c>
      <c r="PQ24" s="19"/>
      <c r="PR24" s="19">
        <v>94</v>
      </c>
      <c r="PS24" s="19">
        <v>-6.65</v>
      </c>
      <c r="PT24" s="19">
        <v>2.2000000000000002</v>
      </c>
      <c r="PU24" s="19">
        <v>2</v>
      </c>
      <c r="PV24" s="19">
        <v>2</v>
      </c>
      <c r="PW24" s="19">
        <v>0.2</v>
      </c>
      <c r="PX24" s="19">
        <v>1.7</v>
      </c>
      <c r="PY24" s="19">
        <v>3.15</v>
      </c>
      <c r="PZ24" s="19">
        <v>3.15</v>
      </c>
      <c r="QA24" s="19">
        <v>-1.45</v>
      </c>
      <c r="QB24" s="19">
        <v>5</v>
      </c>
      <c r="QC24" s="19">
        <v>5</v>
      </c>
      <c r="QD24" s="19">
        <v>5</v>
      </c>
      <c r="QE24" s="19">
        <v>0</v>
      </c>
      <c r="QF24" s="19">
        <v>20.399999999999999</v>
      </c>
      <c r="QG24" s="19">
        <v>20.422219999999999</v>
      </c>
      <c r="QH24" s="19">
        <v>20.422219999999999</v>
      </c>
      <c r="QI24" s="19">
        <v>-2.222E-2</v>
      </c>
      <c r="QJ24" s="19">
        <v>16</v>
      </c>
      <c r="QK24" s="19">
        <v>19.436350000000001</v>
      </c>
      <c r="QL24" s="19">
        <v>19.436350000000001</v>
      </c>
      <c r="QM24" s="19">
        <v>-3.43635</v>
      </c>
      <c r="QN24" s="19">
        <v>18.600000000000001</v>
      </c>
      <c r="QO24" s="19">
        <v>17.492709999999999</v>
      </c>
      <c r="QP24" s="19">
        <v>17.492709999999999</v>
      </c>
      <c r="QQ24" s="19">
        <v>1.1072900000000001</v>
      </c>
      <c r="QR24" s="19">
        <v>3.5</v>
      </c>
      <c r="QS24" s="19">
        <v>3.5</v>
      </c>
      <c r="QT24" s="19">
        <v>3.5</v>
      </c>
      <c r="QU24" s="19">
        <v>0</v>
      </c>
      <c r="QV24" s="19">
        <v>18.399999999999999</v>
      </c>
      <c r="QW24" s="19">
        <v>17.881440000000001</v>
      </c>
      <c r="QX24" s="19">
        <v>17.881440000000001</v>
      </c>
      <c r="QY24" s="19">
        <v>0.51856000000000002</v>
      </c>
      <c r="QZ24" s="19">
        <v>13.8</v>
      </c>
      <c r="RA24" s="19"/>
      <c r="RB24" s="19">
        <v>13.773999999999999</v>
      </c>
      <c r="RC24" s="19">
        <v>2.5999999999999999E-2</v>
      </c>
      <c r="RD24" s="19">
        <v>17</v>
      </c>
      <c r="RE24" s="19"/>
      <c r="RF24" s="19">
        <v>15.55</v>
      </c>
      <c r="RG24" s="19">
        <v>1.45</v>
      </c>
      <c r="RH24" s="19">
        <v>6.8</v>
      </c>
      <c r="RI24" s="19">
        <v>7.5</v>
      </c>
      <c r="RJ24" s="19">
        <v>9</v>
      </c>
      <c r="RK24" s="19">
        <v>-2.2000000000000002</v>
      </c>
      <c r="RL24" s="19">
        <v>24.9</v>
      </c>
      <c r="RM24" s="19">
        <v>20.5</v>
      </c>
      <c r="RN24" s="19">
        <v>15.427</v>
      </c>
      <c r="RO24" s="19">
        <v>9.4730000000000008</v>
      </c>
      <c r="RP24" s="19">
        <v>17.100000000000001</v>
      </c>
      <c r="RQ24" s="19"/>
      <c r="RR24" s="19">
        <v>15.045999999999999</v>
      </c>
      <c r="RS24" s="19">
        <v>2.0539999999999998</v>
      </c>
      <c r="RT24" s="19">
        <v>3.1</v>
      </c>
      <c r="RU24" s="19">
        <v>3</v>
      </c>
      <c r="RV24" s="19">
        <v>3</v>
      </c>
      <c r="RW24" s="19">
        <v>0.1</v>
      </c>
      <c r="RX24" s="19">
        <v>20.399999999999999</v>
      </c>
      <c r="RY24" s="19">
        <v>19.792000000000002</v>
      </c>
      <c r="RZ24" s="19">
        <v>19.792000000000002</v>
      </c>
      <c r="SA24" s="19">
        <v>0.60799999999999998</v>
      </c>
      <c r="SB24" s="19">
        <v>3.2</v>
      </c>
      <c r="SC24" s="19">
        <v>2</v>
      </c>
      <c r="SD24" s="19">
        <v>2</v>
      </c>
      <c r="SE24" s="19">
        <v>1.2</v>
      </c>
      <c r="SF24" s="19"/>
      <c r="SG24" s="19"/>
      <c r="SH24" s="19">
        <v>0.4</v>
      </c>
      <c r="SI24" s="19">
        <v>-0.4</v>
      </c>
      <c r="SJ24" s="19">
        <v>0.2</v>
      </c>
      <c r="SK24" s="19"/>
      <c r="SL24" s="19">
        <v>0.13300000000000001</v>
      </c>
      <c r="SM24" s="19">
        <v>6.7000000000000004E-2</v>
      </c>
      <c r="SN24" s="19">
        <v>19.8</v>
      </c>
      <c r="SO24" s="19">
        <v>20</v>
      </c>
      <c r="SP24" s="19">
        <v>19.1448</v>
      </c>
      <c r="SQ24" s="19">
        <v>0.6552</v>
      </c>
      <c r="SR24" s="19">
        <v>13.2</v>
      </c>
      <c r="SS24" s="19">
        <v>12.244899999999999</v>
      </c>
      <c r="ST24" s="19">
        <v>12.244899999999999</v>
      </c>
      <c r="SU24" s="19">
        <v>0.95509999999999995</v>
      </c>
      <c r="SV24" s="19">
        <v>20.2</v>
      </c>
      <c r="SW24" s="19">
        <v>20</v>
      </c>
      <c r="SX24" s="19">
        <v>19.436350000000001</v>
      </c>
      <c r="SY24" s="19">
        <v>0.76365000000000005</v>
      </c>
      <c r="SZ24" s="19">
        <v>20.2</v>
      </c>
      <c r="TA24" s="19">
        <v>20</v>
      </c>
      <c r="TB24" s="19">
        <v>19.436350000000001</v>
      </c>
      <c r="TC24" s="19">
        <v>0.76365000000000005</v>
      </c>
      <c r="TD24" s="19">
        <v>0</v>
      </c>
      <c r="TE24" s="19">
        <v>0.1</v>
      </c>
      <c r="TF24" s="19">
        <v>5</v>
      </c>
      <c r="TG24" s="19">
        <v>-5</v>
      </c>
      <c r="TH24" s="19">
        <v>5.8</v>
      </c>
      <c r="TI24" s="19">
        <v>3.1</v>
      </c>
      <c r="TJ24" s="19">
        <v>15</v>
      </c>
      <c r="TK24" s="19">
        <v>-9.1999999999999993</v>
      </c>
      <c r="TL24" s="19">
        <v>34.700000000000003</v>
      </c>
      <c r="TM24" s="19"/>
      <c r="TN24" s="19">
        <v>32.168999999999997</v>
      </c>
      <c r="TO24" s="19">
        <v>2.5310000000000001</v>
      </c>
      <c r="TP24" s="19">
        <v>3.7</v>
      </c>
      <c r="TQ24" s="19">
        <v>9</v>
      </c>
      <c r="TR24" s="19">
        <v>11.08</v>
      </c>
      <c r="TS24" s="19">
        <v>-7.38</v>
      </c>
      <c r="TT24" s="19">
        <v>12</v>
      </c>
      <c r="TU24" s="19">
        <v>16.5</v>
      </c>
      <c r="TV24" s="19">
        <v>11.72</v>
      </c>
      <c r="TW24" s="19">
        <v>0.28000000000000003</v>
      </c>
      <c r="TX24" s="19">
        <v>0</v>
      </c>
      <c r="TY24" s="19">
        <v>0.1</v>
      </c>
      <c r="TZ24" s="19">
        <v>1.42</v>
      </c>
      <c r="UA24" s="19">
        <v>-1.42</v>
      </c>
      <c r="UB24" s="19">
        <v>0</v>
      </c>
      <c r="UC24" s="19">
        <v>0.1</v>
      </c>
      <c r="UD24" s="19">
        <v>0.73</v>
      </c>
      <c r="UE24" s="19">
        <v>-0.73</v>
      </c>
      <c r="UF24" s="19">
        <v>1.6</v>
      </c>
      <c r="UG24" s="19"/>
      <c r="UH24" s="19">
        <v>33.369999999999997</v>
      </c>
      <c r="UI24" s="19">
        <v>-31.77</v>
      </c>
      <c r="UJ24" s="19">
        <v>21</v>
      </c>
      <c r="UK24" s="19">
        <v>19.436350000000001</v>
      </c>
      <c r="UL24" s="19">
        <v>19.436350000000001</v>
      </c>
      <c r="UM24" s="19">
        <v>1.56365</v>
      </c>
      <c r="UN24" s="19">
        <v>8.1</v>
      </c>
      <c r="UO24" s="19">
        <v>8</v>
      </c>
      <c r="UP24" s="19">
        <v>8</v>
      </c>
      <c r="UQ24" s="19">
        <v>0.1</v>
      </c>
      <c r="UR24" s="19">
        <v>6.2889999999999997</v>
      </c>
      <c r="US24" s="19">
        <v>7.2</v>
      </c>
      <c r="UT24" s="19">
        <v>7.2</v>
      </c>
      <c r="UU24" s="19">
        <v>-0.91100000000000003</v>
      </c>
      <c r="UV24" s="19">
        <v>20.399999999999999</v>
      </c>
      <c r="UW24" s="19">
        <v>20</v>
      </c>
      <c r="UX24" s="19">
        <v>19.436350000000001</v>
      </c>
      <c r="UY24" s="19">
        <v>0.96365000000000001</v>
      </c>
      <c r="UZ24" s="19">
        <v>20.399999999999999</v>
      </c>
      <c r="VA24" s="19">
        <v>20</v>
      </c>
      <c r="VB24" s="19">
        <v>19.436350000000001</v>
      </c>
      <c r="VC24" s="19">
        <v>0.96365000000000001</v>
      </c>
      <c r="VD24" s="19">
        <v>20</v>
      </c>
      <c r="VE24" s="19">
        <v>20</v>
      </c>
      <c r="VF24" s="19">
        <v>19.436350000000001</v>
      </c>
      <c r="VG24" s="19">
        <v>0.56364999999999998</v>
      </c>
      <c r="VH24" s="19">
        <v>5.5</v>
      </c>
      <c r="VI24" s="19">
        <v>8.4</v>
      </c>
      <c r="VJ24" s="19">
        <v>6.7510000000000003</v>
      </c>
      <c r="VK24" s="19">
        <v>-1.2509999999999999</v>
      </c>
      <c r="VL24" s="19">
        <v>224.5</v>
      </c>
      <c r="VM24" s="19"/>
      <c r="VN24" s="19">
        <v>213.047</v>
      </c>
      <c r="VO24" s="19">
        <v>11.452999999999999</v>
      </c>
      <c r="VP24" s="19">
        <v>10</v>
      </c>
      <c r="VQ24" s="19"/>
      <c r="VR24" s="19">
        <v>6.0419999999999998</v>
      </c>
      <c r="VS24" s="19">
        <v>3.9580000000000002</v>
      </c>
      <c r="VT24" s="19">
        <v>129.69999999999999</v>
      </c>
      <c r="VU24" s="19"/>
      <c r="VV24" s="19">
        <v>117.565</v>
      </c>
      <c r="VW24" s="19">
        <v>12.135</v>
      </c>
      <c r="VX24" s="19">
        <v>0.6</v>
      </c>
      <c r="VY24" s="19">
        <v>0.6</v>
      </c>
      <c r="VZ24" s="19">
        <v>0.6</v>
      </c>
      <c r="WA24" s="19">
        <v>0</v>
      </c>
      <c r="WB24" s="19">
        <v>2.9</v>
      </c>
      <c r="WC24" s="19">
        <v>4</v>
      </c>
      <c r="WD24" s="19">
        <v>4</v>
      </c>
      <c r="WE24" s="19">
        <v>-1.1000000000000001</v>
      </c>
      <c r="WF24" s="19">
        <v>0.1</v>
      </c>
      <c r="WG24" s="19">
        <v>1.3</v>
      </c>
      <c r="WH24" s="19">
        <v>1.123</v>
      </c>
      <c r="WI24" s="19">
        <v>-1.0229999999999999</v>
      </c>
      <c r="WJ24" s="19">
        <v>95.2</v>
      </c>
      <c r="WK24" s="19"/>
      <c r="WL24" s="19">
        <v>84.594999999999999</v>
      </c>
      <c r="WM24" s="19">
        <v>10.605</v>
      </c>
      <c r="WN24" s="19">
        <v>4.8</v>
      </c>
      <c r="WO24" s="19">
        <v>4.2</v>
      </c>
      <c r="WP24" s="19">
        <v>4.2</v>
      </c>
      <c r="WQ24" s="19">
        <v>0.6</v>
      </c>
      <c r="WR24" s="19">
        <v>2.4</v>
      </c>
      <c r="WS24" s="19">
        <v>1.2</v>
      </c>
      <c r="WT24" s="19">
        <v>1.2</v>
      </c>
      <c r="WU24" s="19">
        <v>1.2</v>
      </c>
      <c r="WV24" s="19">
        <v>1.1000000000000001</v>
      </c>
      <c r="WW24" s="19">
        <v>1.2</v>
      </c>
      <c r="WX24" s="19">
        <v>1.2</v>
      </c>
      <c r="WY24" s="19">
        <v>-0.1</v>
      </c>
      <c r="WZ24" s="19">
        <v>2.8</v>
      </c>
      <c r="XA24" s="19">
        <v>2.8</v>
      </c>
      <c r="XB24" s="19">
        <v>2.8</v>
      </c>
      <c r="XC24" s="19">
        <v>0</v>
      </c>
      <c r="XD24" s="19">
        <v>7.9</v>
      </c>
      <c r="XE24" s="19"/>
      <c r="XF24" s="19">
        <v>7.3040000000000003</v>
      </c>
      <c r="XG24" s="19">
        <v>0.59599999999999997</v>
      </c>
      <c r="XH24" s="19">
        <v>6.2</v>
      </c>
      <c r="XI24" s="19">
        <v>6.4</v>
      </c>
      <c r="XJ24" s="19">
        <v>6.4</v>
      </c>
      <c r="XK24" s="19">
        <v>-0.2</v>
      </c>
      <c r="XL24" s="19">
        <v>20</v>
      </c>
      <c r="XM24" s="19">
        <v>20</v>
      </c>
      <c r="XN24" s="19">
        <v>19.241980000000002</v>
      </c>
      <c r="XO24" s="19">
        <v>0.75802000000000003</v>
      </c>
      <c r="XP24" s="19">
        <v>20</v>
      </c>
      <c r="XQ24" s="19">
        <v>20</v>
      </c>
      <c r="XR24" s="19">
        <v>19.241980000000002</v>
      </c>
      <c r="XS24" s="19">
        <v>0.75802000000000003</v>
      </c>
      <c r="XT24" s="19"/>
      <c r="XU24" s="19"/>
      <c r="XV24" s="19"/>
      <c r="XW24" s="19">
        <v>0</v>
      </c>
      <c r="XX24" s="19">
        <v>44.2</v>
      </c>
      <c r="XY24" s="19">
        <v>37.5</v>
      </c>
      <c r="XZ24" s="19">
        <v>30</v>
      </c>
      <c r="YA24" s="19">
        <v>14.2</v>
      </c>
      <c r="YB24" s="19">
        <v>29.8</v>
      </c>
      <c r="YC24" s="19">
        <v>37.5</v>
      </c>
      <c r="YD24" s="19">
        <v>30</v>
      </c>
      <c r="YE24" s="19">
        <v>-0.2</v>
      </c>
      <c r="YF24" s="19">
        <v>17</v>
      </c>
      <c r="YG24" s="19">
        <v>16</v>
      </c>
      <c r="YH24" s="19">
        <v>14</v>
      </c>
      <c r="YI24" s="19">
        <v>3</v>
      </c>
      <c r="YJ24" s="19">
        <v>10.3</v>
      </c>
      <c r="YK24" s="19">
        <v>15.635999999999999</v>
      </c>
      <c r="YL24" s="19">
        <v>15.635999999999999</v>
      </c>
      <c r="YM24" s="19">
        <v>-5.3360000000000003</v>
      </c>
      <c r="YN24" s="19">
        <v>8.3000000000000007</v>
      </c>
      <c r="YO24" s="19">
        <v>6.82</v>
      </c>
      <c r="YP24" s="19">
        <v>6.82</v>
      </c>
      <c r="YQ24" s="19">
        <v>1.48</v>
      </c>
      <c r="YR24" s="19">
        <v>11.1</v>
      </c>
      <c r="YS24" s="19">
        <v>11</v>
      </c>
      <c r="YT24" s="19">
        <v>11</v>
      </c>
      <c r="YU24" s="19">
        <v>0.1</v>
      </c>
      <c r="YV24" s="19">
        <v>21.8</v>
      </c>
      <c r="YW24" s="19">
        <v>19</v>
      </c>
      <c r="YX24" s="19">
        <v>19</v>
      </c>
      <c r="YY24" s="19">
        <v>2.8</v>
      </c>
    </row>
    <row r="25" spans="1:675" ht="24" customHeight="1" x14ac:dyDescent="0.25">
      <c r="A25" s="1"/>
      <c r="B25" s="13" t="s">
        <v>42</v>
      </c>
      <c r="C25" s="13" t="s">
        <v>756</v>
      </c>
      <c r="D25" s="14">
        <v>205.4</v>
      </c>
      <c r="E25" s="14">
        <v>203.40136000000001</v>
      </c>
      <c r="F25" s="14">
        <v>203.40136000000001</v>
      </c>
      <c r="G25" s="14">
        <v>1.99864</v>
      </c>
      <c r="H25" s="14">
        <v>655.29999999999995</v>
      </c>
      <c r="I25" s="14">
        <v>650</v>
      </c>
      <c r="J25" s="14">
        <v>629.77272000000005</v>
      </c>
      <c r="K25" s="14">
        <v>25.527280000000001</v>
      </c>
      <c r="L25" s="14">
        <v>213.6</v>
      </c>
      <c r="M25" s="14">
        <v>211.66204999999999</v>
      </c>
      <c r="N25" s="14">
        <v>205.07535999999999</v>
      </c>
      <c r="O25" s="14">
        <v>8.5246399999999998</v>
      </c>
      <c r="P25" s="14">
        <v>7.7</v>
      </c>
      <c r="Q25" s="14">
        <v>8.8258700000000001</v>
      </c>
      <c r="R25" s="14">
        <v>8.8258700000000001</v>
      </c>
      <c r="S25" s="14">
        <v>-1.1258699999999999</v>
      </c>
      <c r="T25" s="14">
        <v>7.7</v>
      </c>
      <c r="U25" s="14">
        <v>8.5166900000000005</v>
      </c>
      <c r="V25" s="14">
        <v>8.5166900000000005</v>
      </c>
      <c r="W25" s="14">
        <v>-0.81669000000000003</v>
      </c>
      <c r="X25" s="14">
        <v>90.2</v>
      </c>
      <c r="Y25" s="14">
        <v>91.867829999999998</v>
      </c>
      <c r="Z25" s="14">
        <v>91.867829999999998</v>
      </c>
      <c r="AA25" s="14">
        <v>-1.6678299999999999</v>
      </c>
      <c r="AB25" s="14">
        <v>238.4</v>
      </c>
      <c r="AC25" s="14">
        <v>242</v>
      </c>
      <c r="AD25" s="14">
        <v>242</v>
      </c>
      <c r="AE25" s="14">
        <v>-3.6</v>
      </c>
      <c r="AF25" s="14"/>
      <c r="AG25" s="14"/>
      <c r="AH25" s="14"/>
      <c r="AI25" s="14">
        <v>0</v>
      </c>
      <c r="AJ25" s="14">
        <v>58.4</v>
      </c>
      <c r="AK25" s="14"/>
      <c r="AL25" s="14">
        <v>61.791969999999999</v>
      </c>
      <c r="AM25" s="14">
        <v>-3.3919700000000002</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580.29999999999995</v>
      </c>
      <c r="BM25" s="14">
        <v>582.50599999999997</v>
      </c>
      <c r="BN25" s="14">
        <v>582.50599999999997</v>
      </c>
      <c r="BO25" s="14">
        <v>-2.206</v>
      </c>
      <c r="BP25" s="14">
        <v>10.5</v>
      </c>
      <c r="BQ25" s="14">
        <v>10.52094</v>
      </c>
      <c r="BR25" s="14">
        <v>10.52094</v>
      </c>
      <c r="BS25" s="14">
        <v>-2.094E-2</v>
      </c>
      <c r="BT25" s="14">
        <v>13</v>
      </c>
      <c r="BU25" s="14"/>
      <c r="BV25" s="14">
        <v>17.629960000000001</v>
      </c>
      <c r="BW25" s="14">
        <v>-4.6299599999999996</v>
      </c>
      <c r="BX25" s="14"/>
      <c r="BY25" s="14"/>
      <c r="BZ25" s="14"/>
      <c r="CA25" s="14">
        <v>0</v>
      </c>
      <c r="CB25" s="14"/>
      <c r="CC25" s="14"/>
      <c r="CD25" s="14"/>
      <c r="CE25" s="14">
        <v>0</v>
      </c>
      <c r="CF25" s="14"/>
      <c r="CG25" s="14"/>
      <c r="CH25" s="14"/>
      <c r="CI25" s="14">
        <v>0</v>
      </c>
      <c r="CJ25" s="14">
        <v>165.6</v>
      </c>
      <c r="CK25" s="14">
        <v>164.06706</v>
      </c>
      <c r="CL25" s="14">
        <v>164.06706</v>
      </c>
      <c r="CM25" s="14">
        <v>1.53294</v>
      </c>
      <c r="CN25" s="14">
        <v>9.9</v>
      </c>
      <c r="CO25" s="14">
        <v>9.34633</v>
      </c>
      <c r="CP25" s="14">
        <v>9.34633</v>
      </c>
      <c r="CQ25" s="14">
        <v>0.55367</v>
      </c>
      <c r="CR25" s="14">
        <v>6.2</v>
      </c>
      <c r="CS25" s="14">
        <v>5.1303200000000002</v>
      </c>
      <c r="CT25" s="14">
        <v>5.1303200000000002</v>
      </c>
      <c r="CU25" s="14">
        <v>1.06968</v>
      </c>
      <c r="CV25" s="14"/>
      <c r="CW25" s="14"/>
      <c r="CX25" s="14"/>
      <c r="CY25" s="14">
        <v>0</v>
      </c>
      <c r="CZ25" s="14">
        <v>6.3</v>
      </c>
      <c r="DA25" s="14">
        <v>6.8787000000000003</v>
      </c>
      <c r="DB25" s="14">
        <v>4.6603199999999996</v>
      </c>
      <c r="DC25" s="14">
        <v>1.63968</v>
      </c>
      <c r="DD25" s="14"/>
      <c r="DE25" s="14"/>
      <c r="DF25" s="14"/>
      <c r="DG25" s="14">
        <v>0</v>
      </c>
      <c r="DH25" s="14">
        <v>82.3</v>
      </c>
      <c r="DI25" s="14">
        <v>80.016080000000002</v>
      </c>
      <c r="DJ25" s="14">
        <v>128.42169999999999</v>
      </c>
      <c r="DK25" s="14">
        <v>-46.121699999999997</v>
      </c>
      <c r="DL25" s="14"/>
      <c r="DM25" s="14"/>
      <c r="DN25" s="14"/>
      <c r="DO25" s="14">
        <v>0</v>
      </c>
      <c r="DP25" s="14">
        <v>0</v>
      </c>
      <c r="DQ25" s="14"/>
      <c r="DR25" s="14"/>
      <c r="DS25" s="14">
        <v>0</v>
      </c>
      <c r="DT25" s="14">
        <v>0</v>
      </c>
      <c r="DU25" s="14"/>
      <c r="DV25" s="14"/>
      <c r="DW25" s="14">
        <v>0</v>
      </c>
      <c r="DX25" s="14">
        <v>0</v>
      </c>
      <c r="DY25" s="14"/>
      <c r="DZ25" s="14"/>
      <c r="EA25" s="14">
        <v>0</v>
      </c>
      <c r="EB25" s="14">
        <v>110.3</v>
      </c>
      <c r="EC25" s="14">
        <v>112.46647</v>
      </c>
      <c r="ED25" s="14">
        <v>112.46647</v>
      </c>
      <c r="EE25" s="14">
        <v>-2.1664699999999999</v>
      </c>
      <c r="EF25" s="14">
        <v>224</v>
      </c>
      <c r="EG25" s="14">
        <v>220.69499999999999</v>
      </c>
      <c r="EH25" s="14">
        <v>220.69499999999999</v>
      </c>
      <c r="EI25" s="14">
        <v>3.3050000000000002</v>
      </c>
      <c r="EJ25" s="14">
        <v>0</v>
      </c>
      <c r="EK25" s="14"/>
      <c r="EL25" s="14"/>
      <c r="EM25" s="14">
        <v>0</v>
      </c>
      <c r="EN25" s="14">
        <v>0</v>
      </c>
      <c r="EO25" s="14"/>
      <c r="EP25" s="14"/>
      <c r="EQ25" s="14">
        <v>0</v>
      </c>
      <c r="ER25" s="14">
        <v>0</v>
      </c>
      <c r="ES25" s="14"/>
      <c r="ET25" s="14"/>
      <c r="EU25" s="14">
        <v>0</v>
      </c>
      <c r="EV25" s="14">
        <v>6.5</v>
      </c>
      <c r="EW25" s="14">
        <v>6.39</v>
      </c>
      <c r="EX25" s="14">
        <v>6.39</v>
      </c>
      <c r="EY25" s="14">
        <v>0.11</v>
      </c>
      <c r="EZ25" s="14">
        <v>462</v>
      </c>
      <c r="FA25" s="14">
        <v>382.91489999999999</v>
      </c>
      <c r="FB25" s="14">
        <v>379.61932999999999</v>
      </c>
      <c r="FC25" s="14">
        <v>82.380669999999995</v>
      </c>
      <c r="FD25" s="14">
        <v>82.4</v>
      </c>
      <c r="FE25" s="14">
        <v>81.635570000000001</v>
      </c>
      <c r="FF25" s="14">
        <v>81.635570000000001</v>
      </c>
      <c r="FG25" s="14">
        <v>0.76443000000000005</v>
      </c>
      <c r="FH25" s="14">
        <v>150.9</v>
      </c>
      <c r="FI25" s="14">
        <v>142.04259999999999</v>
      </c>
      <c r="FJ25" s="14">
        <v>151.36251999999999</v>
      </c>
      <c r="FK25" s="14">
        <v>-0.46251999999999999</v>
      </c>
      <c r="FL25" s="14">
        <v>42.1</v>
      </c>
      <c r="FM25" s="14">
        <v>41.89893</v>
      </c>
      <c r="FN25" s="14">
        <v>41.89893</v>
      </c>
      <c r="FO25" s="14">
        <v>0.20107</v>
      </c>
      <c r="FP25" s="14">
        <v>18.600000000000001</v>
      </c>
      <c r="FQ25" s="14">
        <v>19.21088</v>
      </c>
      <c r="FR25" s="14">
        <v>19.21088</v>
      </c>
      <c r="FS25" s="14">
        <v>-0.61087999999999998</v>
      </c>
      <c r="FT25" s="14">
        <v>18.899999999999999</v>
      </c>
      <c r="FU25" s="14">
        <v>18.367349999999998</v>
      </c>
      <c r="FV25" s="14">
        <v>18.367349999999998</v>
      </c>
      <c r="FW25" s="14">
        <v>0.53264999999999996</v>
      </c>
      <c r="FX25" s="14">
        <v>90.2</v>
      </c>
      <c r="FY25" s="14">
        <v>87.773570000000007</v>
      </c>
      <c r="FZ25" s="14">
        <v>87.773570000000007</v>
      </c>
      <c r="GA25" s="14">
        <v>2.4264299999999999</v>
      </c>
      <c r="GB25" s="14">
        <v>39.9</v>
      </c>
      <c r="GC25" s="14">
        <v>68.589079999999996</v>
      </c>
      <c r="GD25" s="14">
        <v>69.930000000000007</v>
      </c>
      <c r="GE25" s="14">
        <v>-30.03</v>
      </c>
      <c r="GF25" s="14">
        <v>60.1</v>
      </c>
      <c r="GG25" s="14">
        <v>68.589079999999996</v>
      </c>
      <c r="GH25" s="14">
        <v>69.930000000000007</v>
      </c>
      <c r="GI25" s="14">
        <v>-9.83</v>
      </c>
      <c r="GJ25" s="14">
        <v>102.4</v>
      </c>
      <c r="GK25" s="14">
        <v>68.795060000000007</v>
      </c>
      <c r="GL25" s="14">
        <v>70.14</v>
      </c>
      <c r="GM25" s="14">
        <v>32.26</v>
      </c>
      <c r="GN25" s="14">
        <v>110.9</v>
      </c>
      <c r="GO25" s="14">
        <v>110.48202000000001</v>
      </c>
      <c r="GP25" s="14">
        <v>110.48202000000001</v>
      </c>
      <c r="GQ25" s="14">
        <v>0.41798000000000002</v>
      </c>
      <c r="GR25" s="14">
        <v>44</v>
      </c>
      <c r="GS25" s="14">
        <v>32.131819999999998</v>
      </c>
      <c r="GT25" s="14">
        <v>45</v>
      </c>
      <c r="GU25" s="14">
        <v>-1</v>
      </c>
      <c r="GV25" s="14">
        <v>0</v>
      </c>
      <c r="GW25" s="14"/>
      <c r="GX25" s="14">
        <v>35.162300000000002</v>
      </c>
      <c r="GY25" s="14">
        <v>-35.162300000000002</v>
      </c>
      <c r="GZ25" s="14">
        <v>3.8</v>
      </c>
      <c r="HA25" s="14"/>
      <c r="HB25" s="14"/>
      <c r="HC25" s="14">
        <v>3.8</v>
      </c>
      <c r="HD25" s="14">
        <v>31.9</v>
      </c>
      <c r="HE25" s="14">
        <v>29.963159999999998</v>
      </c>
      <c r="HF25" s="14">
        <v>29.963159999999998</v>
      </c>
      <c r="HG25" s="14">
        <v>1.9368399999999999</v>
      </c>
      <c r="HH25" s="14">
        <v>167.8</v>
      </c>
      <c r="HI25" s="14">
        <v>144.84827000000001</v>
      </c>
      <c r="HJ25" s="14">
        <v>122.48464</v>
      </c>
      <c r="HK25" s="14">
        <v>45.315359999999998</v>
      </c>
      <c r="HL25" s="14"/>
      <c r="HM25" s="14"/>
      <c r="HN25" s="14"/>
      <c r="HO25" s="14">
        <v>0</v>
      </c>
      <c r="HP25" s="14"/>
      <c r="HQ25" s="14"/>
      <c r="HR25" s="14"/>
      <c r="HS25" s="14">
        <v>0</v>
      </c>
      <c r="HT25" s="14">
        <v>86.3</v>
      </c>
      <c r="HU25" s="14">
        <v>60.253689999999999</v>
      </c>
      <c r="HV25" s="14">
        <v>59.776850000000003</v>
      </c>
      <c r="HW25" s="14">
        <v>26.523150000000001</v>
      </c>
      <c r="HX25" s="14"/>
      <c r="HY25" s="14"/>
      <c r="HZ25" s="14"/>
      <c r="IA25" s="14">
        <v>0</v>
      </c>
      <c r="IB25" s="14">
        <v>0</v>
      </c>
      <c r="IC25" s="14"/>
      <c r="ID25" s="14">
        <v>30</v>
      </c>
      <c r="IE25" s="14">
        <v>-30</v>
      </c>
      <c r="IF25" s="14">
        <v>43.7</v>
      </c>
      <c r="IG25" s="14">
        <v>45.265309999999999</v>
      </c>
      <c r="IH25" s="14">
        <v>45.265309999999999</v>
      </c>
      <c r="II25" s="14">
        <v>-1.56531</v>
      </c>
      <c r="IJ25" s="14">
        <v>0</v>
      </c>
      <c r="IK25" s="14"/>
      <c r="IL25" s="14"/>
      <c r="IM25" s="14">
        <v>0</v>
      </c>
      <c r="IN25" s="14">
        <v>0</v>
      </c>
      <c r="IO25" s="14"/>
      <c r="IP25" s="14"/>
      <c r="IQ25" s="14">
        <v>0</v>
      </c>
      <c r="IR25" s="14"/>
      <c r="IS25" s="14"/>
      <c r="IT25" s="14"/>
      <c r="IU25" s="14">
        <v>0</v>
      </c>
      <c r="IV25" s="14">
        <v>131.4</v>
      </c>
      <c r="IW25" s="14">
        <v>136.69067999999999</v>
      </c>
      <c r="IX25" s="14">
        <v>136.69067999999999</v>
      </c>
      <c r="IY25" s="14">
        <v>-5.29068</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194.4</v>
      </c>
      <c r="JY25" s="14">
        <v>200.67499000000001</v>
      </c>
      <c r="JZ25" s="14">
        <v>200.67499000000001</v>
      </c>
      <c r="KA25" s="14">
        <v>-6.2749899999999998</v>
      </c>
      <c r="KB25" s="14">
        <v>194.8</v>
      </c>
      <c r="KC25" s="14">
        <v>200.3066</v>
      </c>
      <c r="KD25" s="14">
        <v>200.3066</v>
      </c>
      <c r="KE25" s="14">
        <v>-5.5065999999999997</v>
      </c>
      <c r="KF25" s="14">
        <v>0</v>
      </c>
      <c r="KG25" s="14"/>
      <c r="KH25" s="14"/>
      <c r="KI25" s="14">
        <v>0</v>
      </c>
      <c r="KJ25" s="14">
        <v>0</v>
      </c>
      <c r="KK25" s="14"/>
      <c r="KL25" s="14"/>
      <c r="KM25" s="14">
        <v>0</v>
      </c>
      <c r="KN25" s="14"/>
      <c r="KO25" s="14"/>
      <c r="KP25" s="14"/>
      <c r="KQ25" s="14">
        <v>0</v>
      </c>
      <c r="KR25" s="14">
        <v>0</v>
      </c>
      <c r="KS25" s="14"/>
      <c r="KT25" s="14"/>
      <c r="KU25" s="14">
        <v>0</v>
      </c>
      <c r="KV25" s="14">
        <v>4.4000000000000004</v>
      </c>
      <c r="KW25" s="14">
        <v>4.7853599999999998</v>
      </c>
      <c r="KX25" s="14">
        <v>4.7853500000000002</v>
      </c>
      <c r="KY25" s="14">
        <v>-0.38535000000000003</v>
      </c>
      <c r="KZ25" s="14">
        <v>271.7</v>
      </c>
      <c r="LA25" s="14">
        <v>209.69198</v>
      </c>
      <c r="LB25" s="14">
        <v>193.41497000000001</v>
      </c>
      <c r="LC25" s="14">
        <v>78.285030000000006</v>
      </c>
      <c r="LD25" s="14">
        <v>133</v>
      </c>
      <c r="LE25" s="14">
        <v>91.292519999999996</v>
      </c>
      <c r="LF25" s="14">
        <v>133.16031000000001</v>
      </c>
      <c r="LG25" s="14">
        <v>-0.16031000000000001</v>
      </c>
      <c r="LH25" s="14">
        <v>60.1</v>
      </c>
      <c r="LI25" s="14">
        <v>67.199219999999997</v>
      </c>
      <c r="LJ25" s="14">
        <v>67.199219999999997</v>
      </c>
      <c r="LK25" s="14">
        <v>-7.0992199999999999</v>
      </c>
      <c r="LL25" s="14">
        <v>79.099999999999994</v>
      </c>
      <c r="LM25" s="14">
        <v>78.567999999999998</v>
      </c>
      <c r="LN25" s="14">
        <v>78.567999999999998</v>
      </c>
      <c r="LO25" s="14">
        <v>0.53200000000000003</v>
      </c>
      <c r="LP25" s="14">
        <v>31.2</v>
      </c>
      <c r="LQ25" s="14">
        <v>29.980560000000001</v>
      </c>
      <c r="LR25" s="14">
        <v>29.980560000000001</v>
      </c>
      <c r="LS25" s="14">
        <v>1.2194400000000001</v>
      </c>
      <c r="LT25" s="14">
        <v>0</v>
      </c>
      <c r="LU25" s="14"/>
      <c r="LV25" s="14"/>
      <c r="LW25" s="14">
        <v>0</v>
      </c>
      <c r="LX25" s="14">
        <v>0</v>
      </c>
      <c r="LY25" s="14"/>
      <c r="LZ25" s="14"/>
      <c r="MA25" s="14">
        <v>0</v>
      </c>
      <c r="MB25" s="14">
        <v>0</v>
      </c>
      <c r="MC25" s="14"/>
      <c r="MD25" s="14"/>
      <c r="ME25" s="14">
        <v>0</v>
      </c>
      <c r="MF25" s="14">
        <v>137.9</v>
      </c>
      <c r="MG25" s="14">
        <v>136.26948999999999</v>
      </c>
      <c r="MH25" s="14">
        <v>136.26948999999999</v>
      </c>
      <c r="MI25" s="14">
        <v>1.6305099999999999</v>
      </c>
      <c r="MJ25" s="14"/>
      <c r="MK25" s="14"/>
      <c r="ML25" s="14"/>
      <c r="MM25" s="14">
        <v>0</v>
      </c>
      <c r="MN25" s="14"/>
      <c r="MO25" s="14"/>
      <c r="MP25" s="14"/>
      <c r="MQ25" s="14">
        <v>0</v>
      </c>
      <c r="MR25" s="14"/>
      <c r="MS25" s="14"/>
      <c r="MT25" s="14"/>
      <c r="MU25" s="14">
        <v>0</v>
      </c>
      <c r="MV25" s="14">
        <v>0</v>
      </c>
      <c r="MW25" s="14"/>
      <c r="MX25" s="14"/>
      <c r="MY25" s="14">
        <v>0</v>
      </c>
      <c r="MZ25" s="14">
        <v>0</v>
      </c>
      <c r="NA25" s="14"/>
      <c r="NB25" s="14"/>
      <c r="NC25" s="14">
        <v>0</v>
      </c>
      <c r="ND25" s="14">
        <v>46.3</v>
      </c>
      <c r="NE25" s="14">
        <v>141.06926999999999</v>
      </c>
      <c r="NF25" s="14">
        <v>176.22309000000001</v>
      </c>
      <c r="NG25" s="14">
        <v>-129.92309</v>
      </c>
      <c r="NH25" s="14">
        <v>0</v>
      </c>
      <c r="NI25" s="14"/>
      <c r="NJ25" s="14"/>
      <c r="NK25" s="14">
        <v>0</v>
      </c>
      <c r="NL25" s="14"/>
      <c r="NM25" s="14"/>
      <c r="NN25" s="14"/>
      <c r="NO25" s="14">
        <v>0</v>
      </c>
      <c r="NP25" s="14"/>
      <c r="NQ25" s="14"/>
      <c r="NR25" s="14"/>
      <c r="NS25" s="14">
        <v>0</v>
      </c>
      <c r="NT25" s="14">
        <v>0</v>
      </c>
      <c r="NU25" s="14"/>
      <c r="NV25" s="14">
        <v>6.9255000000000004</v>
      </c>
      <c r="NW25" s="14">
        <v>-6.9255000000000004</v>
      </c>
      <c r="NX25" s="14">
        <v>9.1999999999999993</v>
      </c>
      <c r="NY25" s="14">
        <v>9.14</v>
      </c>
      <c r="NZ25" s="14">
        <v>3.6327500000000001</v>
      </c>
      <c r="OA25" s="14">
        <v>5.5672499999999996</v>
      </c>
      <c r="OB25" s="14">
        <v>20.3</v>
      </c>
      <c r="OC25" s="14">
        <v>20</v>
      </c>
      <c r="OD25" s="14">
        <v>17.492709999999999</v>
      </c>
      <c r="OE25" s="14">
        <v>2.8072900000000001</v>
      </c>
      <c r="OF25" s="14">
        <v>0.5</v>
      </c>
      <c r="OG25" s="14"/>
      <c r="OH25" s="14">
        <v>0.40699999999999997</v>
      </c>
      <c r="OI25" s="14">
        <v>9.2999999999999999E-2</v>
      </c>
      <c r="OJ25" s="14">
        <v>33.1</v>
      </c>
      <c r="OK25" s="14">
        <v>46</v>
      </c>
      <c r="OL25" s="14">
        <v>35.008000000000003</v>
      </c>
      <c r="OM25" s="14">
        <v>-1.9079999999999999</v>
      </c>
      <c r="ON25" s="14">
        <v>76</v>
      </c>
      <c r="OO25" s="14"/>
      <c r="OP25" s="14">
        <v>78.325000000000003</v>
      </c>
      <c r="OQ25" s="14">
        <v>-2.3250000000000002</v>
      </c>
      <c r="OR25" s="14">
        <v>7.7</v>
      </c>
      <c r="OS25" s="14">
        <v>8.8670000000000009</v>
      </c>
      <c r="OT25" s="14">
        <v>8.8670000000000009</v>
      </c>
      <c r="OU25" s="14">
        <v>-1.167</v>
      </c>
      <c r="OV25" s="14">
        <v>0.1</v>
      </c>
      <c r="OW25" s="14"/>
      <c r="OX25" s="14">
        <v>0.1</v>
      </c>
      <c r="OY25" s="14">
        <v>0</v>
      </c>
      <c r="OZ25" s="14">
        <v>20.3</v>
      </c>
      <c r="PA25" s="14">
        <v>20.456230000000001</v>
      </c>
      <c r="PB25" s="14">
        <v>20.456230000000001</v>
      </c>
      <c r="PC25" s="14">
        <v>-0.15623000000000001</v>
      </c>
      <c r="PD25" s="14">
        <v>9.9</v>
      </c>
      <c r="PE25" s="14">
        <v>9.9830000000000005</v>
      </c>
      <c r="PF25" s="14">
        <v>9.9830000000000005</v>
      </c>
      <c r="PG25" s="14">
        <v>-8.3000000000000004E-2</v>
      </c>
      <c r="PH25" s="14">
        <v>5.5</v>
      </c>
      <c r="PI25" s="14">
        <v>5.67</v>
      </c>
      <c r="PJ25" s="14">
        <v>5.67</v>
      </c>
      <c r="PK25" s="14">
        <v>-0.17</v>
      </c>
      <c r="PL25" s="14">
        <v>188.9</v>
      </c>
      <c r="PM25" s="14"/>
      <c r="PN25" s="14">
        <v>203</v>
      </c>
      <c r="PO25" s="14">
        <v>-14.1</v>
      </c>
      <c r="PP25" s="14">
        <v>92.97</v>
      </c>
      <c r="PQ25" s="14"/>
      <c r="PR25" s="14">
        <v>103</v>
      </c>
      <c r="PS25" s="14">
        <v>-10.029999999999999</v>
      </c>
      <c r="PT25" s="14">
        <v>2.2000000000000002</v>
      </c>
      <c r="PU25" s="14">
        <v>2</v>
      </c>
      <c r="PV25" s="14">
        <v>2</v>
      </c>
      <c r="PW25" s="14">
        <v>0.2</v>
      </c>
      <c r="PX25" s="14">
        <v>1.7</v>
      </c>
      <c r="PY25" s="14">
        <v>3.15</v>
      </c>
      <c r="PZ25" s="14">
        <v>3.15</v>
      </c>
      <c r="QA25" s="14">
        <v>-1.45</v>
      </c>
      <c r="QB25" s="14">
        <v>5</v>
      </c>
      <c r="QC25" s="14">
        <v>5</v>
      </c>
      <c r="QD25" s="14">
        <v>5</v>
      </c>
      <c r="QE25" s="14">
        <v>0</v>
      </c>
      <c r="QF25" s="14">
        <v>20.3</v>
      </c>
      <c r="QG25" s="14">
        <v>20.422219999999999</v>
      </c>
      <c r="QH25" s="14">
        <v>20.422219999999999</v>
      </c>
      <c r="QI25" s="14">
        <v>-0.12222</v>
      </c>
      <c r="QJ25" s="14">
        <v>16</v>
      </c>
      <c r="QK25" s="14">
        <v>19.436350000000001</v>
      </c>
      <c r="QL25" s="14">
        <v>19.436350000000001</v>
      </c>
      <c r="QM25" s="14">
        <v>-3.43635</v>
      </c>
      <c r="QN25" s="14">
        <v>18.5</v>
      </c>
      <c r="QO25" s="14">
        <v>17.492709999999999</v>
      </c>
      <c r="QP25" s="14">
        <v>17.492709999999999</v>
      </c>
      <c r="QQ25" s="14">
        <v>1.00729</v>
      </c>
      <c r="QR25" s="14">
        <v>3.5</v>
      </c>
      <c r="QS25" s="14">
        <v>3.5</v>
      </c>
      <c r="QT25" s="14">
        <v>3.5</v>
      </c>
      <c r="QU25" s="14">
        <v>0</v>
      </c>
      <c r="QV25" s="14">
        <v>18.399999999999999</v>
      </c>
      <c r="QW25" s="14">
        <v>17.881440000000001</v>
      </c>
      <c r="QX25" s="14">
        <v>17.881440000000001</v>
      </c>
      <c r="QY25" s="14">
        <v>0.51856000000000002</v>
      </c>
      <c r="QZ25" s="14">
        <v>14.1</v>
      </c>
      <c r="RA25" s="14"/>
      <c r="RB25" s="14">
        <v>14.281000000000001</v>
      </c>
      <c r="RC25" s="14">
        <v>-0.18099999999999999</v>
      </c>
      <c r="RD25" s="14">
        <v>17.5</v>
      </c>
      <c r="RE25" s="14"/>
      <c r="RF25" s="14">
        <v>16.452000000000002</v>
      </c>
      <c r="RG25" s="14">
        <v>1.048</v>
      </c>
      <c r="RH25" s="14">
        <v>6.1</v>
      </c>
      <c r="RI25" s="14">
        <v>7.8</v>
      </c>
      <c r="RJ25" s="14">
        <v>10</v>
      </c>
      <c r="RK25" s="14">
        <v>-3.9</v>
      </c>
      <c r="RL25" s="14">
        <v>16.7</v>
      </c>
      <c r="RM25" s="14">
        <v>23.5</v>
      </c>
      <c r="RN25" s="14">
        <v>15.747</v>
      </c>
      <c r="RO25" s="14">
        <v>0.95299999999999996</v>
      </c>
      <c r="RP25" s="14">
        <v>17.5</v>
      </c>
      <c r="RQ25" s="14"/>
      <c r="RR25" s="14">
        <v>17.189</v>
      </c>
      <c r="RS25" s="14">
        <v>0.311</v>
      </c>
      <c r="RT25" s="14">
        <v>3.1</v>
      </c>
      <c r="RU25" s="14">
        <v>3</v>
      </c>
      <c r="RV25" s="14">
        <v>3</v>
      </c>
      <c r="RW25" s="14">
        <v>0.1</v>
      </c>
      <c r="RX25" s="14">
        <v>20.399999999999999</v>
      </c>
      <c r="RY25" s="14">
        <v>19.792000000000002</v>
      </c>
      <c r="RZ25" s="14">
        <v>19.792000000000002</v>
      </c>
      <c r="SA25" s="14">
        <v>0.60799999999999998</v>
      </c>
      <c r="SB25" s="14">
        <v>3.24</v>
      </c>
      <c r="SC25" s="14">
        <v>2</v>
      </c>
      <c r="SD25" s="14">
        <v>2</v>
      </c>
      <c r="SE25" s="14">
        <v>1.24</v>
      </c>
      <c r="SF25" s="14"/>
      <c r="SG25" s="14"/>
      <c r="SH25" s="14">
        <v>0.4</v>
      </c>
      <c r="SI25" s="14">
        <v>-0.4</v>
      </c>
      <c r="SJ25" s="14">
        <v>0.2</v>
      </c>
      <c r="SK25" s="14"/>
      <c r="SL25" s="14">
        <v>0.191</v>
      </c>
      <c r="SM25" s="14">
        <v>8.9999999999999993E-3</v>
      </c>
      <c r="SN25" s="14">
        <v>19.8</v>
      </c>
      <c r="SO25" s="14">
        <v>20</v>
      </c>
      <c r="SP25" s="14">
        <v>19.1448</v>
      </c>
      <c r="SQ25" s="14">
        <v>0.6552</v>
      </c>
      <c r="SR25" s="14">
        <v>13.1</v>
      </c>
      <c r="SS25" s="14">
        <v>12.244899999999999</v>
      </c>
      <c r="ST25" s="14">
        <v>12.244899999999999</v>
      </c>
      <c r="SU25" s="14">
        <v>0.85509999999999997</v>
      </c>
      <c r="SV25" s="14">
        <v>20.2</v>
      </c>
      <c r="SW25" s="14">
        <v>20</v>
      </c>
      <c r="SX25" s="14">
        <v>19.436350000000001</v>
      </c>
      <c r="SY25" s="14">
        <v>0.76365000000000005</v>
      </c>
      <c r="SZ25" s="14">
        <v>20.2</v>
      </c>
      <c r="TA25" s="14">
        <v>20</v>
      </c>
      <c r="TB25" s="14">
        <v>19.436350000000001</v>
      </c>
      <c r="TC25" s="14">
        <v>0.76365000000000005</v>
      </c>
      <c r="TD25" s="14">
        <v>0</v>
      </c>
      <c r="TE25" s="14">
        <v>0.1</v>
      </c>
      <c r="TF25" s="14">
        <v>5</v>
      </c>
      <c r="TG25" s="14">
        <v>-5</v>
      </c>
      <c r="TH25" s="14">
        <v>2.2000000000000002</v>
      </c>
      <c r="TI25" s="14">
        <v>3.6</v>
      </c>
      <c r="TJ25" s="14">
        <v>10</v>
      </c>
      <c r="TK25" s="14">
        <v>-7.8</v>
      </c>
      <c r="TL25" s="14">
        <v>35.700000000000003</v>
      </c>
      <c r="TM25" s="14"/>
      <c r="TN25" s="14">
        <v>34.707000000000001</v>
      </c>
      <c r="TO25" s="14">
        <v>0.99299999999999999</v>
      </c>
      <c r="TP25" s="14">
        <v>4.2</v>
      </c>
      <c r="TQ25" s="14">
        <v>9</v>
      </c>
      <c r="TR25" s="14">
        <v>10.4</v>
      </c>
      <c r="TS25" s="14">
        <v>-6.2</v>
      </c>
      <c r="TT25" s="14">
        <v>8.3000000000000007</v>
      </c>
      <c r="TU25" s="14">
        <v>15.9</v>
      </c>
      <c r="TV25" s="14">
        <v>11.61</v>
      </c>
      <c r="TW25" s="14">
        <v>-3.31</v>
      </c>
      <c r="TX25" s="14">
        <v>0</v>
      </c>
      <c r="TY25" s="14">
        <v>0.1</v>
      </c>
      <c r="TZ25" s="14">
        <v>1.19</v>
      </c>
      <c r="UA25" s="14">
        <v>-1.19</v>
      </c>
      <c r="UB25" s="14">
        <v>0</v>
      </c>
      <c r="UC25" s="14">
        <v>0.1</v>
      </c>
      <c r="UD25" s="14">
        <v>0.39</v>
      </c>
      <c r="UE25" s="14">
        <v>-0.39</v>
      </c>
      <c r="UF25" s="14">
        <v>1.6</v>
      </c>
      <c r="UG25" s="14"/>
      <c r="UH25" s="14">
        <v>40.25</v>
      </c>
      <c r="UI25" s="14">
        <v>-38.65</v>
      </c>
      <c r="UJ25" s="14">
        <v>21</v>
      </c>
      <c r="UK25" s="14">
        <v>19.436350000000001</v>
      </c>
      <c r="UL25" s="14">
        <v>19.436350000000001</v>
      </c>
      <c r="UM25" s="14">
        <v>1.56365</v>
      </c>
      <c r="UN25" s="14">
        <v>8.1</v>
      </c>
      <c r="UO25" s="14">
        <v>8</v>
      </c>
      <c r="UP25" s="14">
        <v>8</v>
      </c>
      <c r="UQ25" s="14">
        <v>0.1</v>
      </c>
      <c r="UR25" s="14">
        <v>7.3090000000000002</v>
      </c>
      <c r="US25" s="14">
        <v>7.2</v>
      </c>
      <c r="UT25" s="14">
        <v>7.2</v>
      </c>
      <c r="UU25" s="14">
        <v>0.109</v>
      </c>
      <c r="UV25" s="14">
        <v>20.399999999999999</v>
      </c>
      <c r="UW25" s="14">
        <v>20</v>
      </c>
      <c r="UX25" s="14">
        <v>19.436350000000001</v>
      </c>
      <c r="UY25" s="14">
        <v>0.96365000000000001</v>
      </c>
      <c r="UZ25" s="14">
        <v>20.399999999999999</v>
      </c>
      <c r="VA25" s="14">
        <v>20</v>
      </c>
      <c r="VB25" s="14">
        <v>19.436350000000001</v>
      </c>
      <c r="VC25" s="14">
        <v>0.96365000000000001</v>
      </c>
      <c r="VD25" s="14">
        <v>20</v>
      </c>
      <c r="VE25" s="14">
        <v>20</v>
      </c>
      <c r="VF25" s="14">
        <v>19.436350000000001</v>
      </c>
      <c r="VG25" s="14">
        <v>0.56364999999999998</v>
      </c>
      <c r="VH25" s="14">
        <v>6.8</v>
      </c>
      <c r="VI25" s="14">
        <v>9.3000000000000007</v>
      </c>
      <c r="VJ25" s="14">
        <v>7.6980000000000004</v>
      </c>
      <c r="VK25" s="14">
        <v>-0.89800000000000002</v>
      </c>
      <c r="VL25" s="14">
        <v>237.8</v>
      </c>
      <c r="VM25" s="14"/>
      <c r="VN25" s="14">
        <v>232.82300000000001</v>
      </c>
      <c r="VO25" s="14">
        <v>4.9770000000000003</v>
      </c>
      <c r="VP25" s="14">
        <v>12.8</v>
      </c>
      <c r="VQ25" s="14"/>
      <c r="VR25" s="14">
        <v>10.917</v>
      </c>
      <c r="VS25" s="14">
        <v>1.883</v>
      </c>
      <c r="VT25" s="14">
        <v>134.9</v>
      </c>
      <c r="VU25" s="14"/>
      <c r="VV25" s="14">
        <v>126.59699999999999</v>
      </c>
      <c r="VW25" s="14">
        <v>8.3030000000000008</v>
      </c>
      <c r="VX25" s="14">
        <v>0.6</v>
      </c>
      <c r="VY25" s="14">
        <v>0.6</v>
      </c>
      <c r="VZ25" s="14">
        <v>0.6</v>
      </c>
      <c r="WA25" s="14">
        <v>0</v>
      </c>
      <c r="WB25" s="14">
        <v>0.1</v>
      </c>
      <c r="WC25" s="14">
        <v>3</v>
      </c>
      <c r="WD25" s="14">
        <v>3</v>
      </c>
      <c r="WE25" s="14">
        <v>-2.9</v>
      </c>
      <c r="WF25" s="14">
        <v>0.1</v>
      </c>
      <c r="WG25" s="14">
        <v>0.9</v>
      </c>
      <c r="WH25" s="14">
        <v>2.2519999999999998</v>
      </c>
      <c r="WI25" s="14">
        <v>-2.1520000000000001</v>
      </c>
      <c r="WJ25" s="14">
        <v>99.2</v>
      </c>
      <c r="WK25" s="14"/>
      <c r="WL25" s="14">
        <v>92.784000000000006</v>
      </c>
      <c r="WM25" s="14">
        <v>6.4160000000000004</v>
      </c>
      <c r="WN25" s="14">
        <v>4.8</v>
      </c>
      <c r="WO25" s="14">
        <v>4.2</v>
      </c>
      <c r="WP25" s="14">
        <v>4.2</v>
      </c>
      <c r="WQ25" s="14">
        <v>0.6</v>
      </c>
      <c r="WR25" s="14">
        <v>2.4</v>
      </c>
      <c r="WS25" s="14">
        <v>1.2</v>
      </c>
      <c r="WT25" s="14">
        <v>1.2</v>
      </c>
      <c r="WU25" s="14">
        <v>1.2</v>
      </c>
      <c r="WV25" s="14">
        <v>1.1000000000000001</v>
      </c>
      <c r="WW25" s="14">
        <v>1.2</v>
      </c>
      <c r="WX25" s="14">
        <v>1.2</v>
      </c>
      <c r="WY25" s="14">
        <v>-0.1</v>
      </c>
      <c r="WZ25" s="14">
        <v>2.8</v>
      </c>
      <c r="XA25" s="14">
        <v>2.8</v>
      </c>
      <c r="XB25" s="14">
        <v>2.8</v>
      </c>
      <c r="XC25" s="14">
        <v>0</v>
      </c>
      <c r="XD25" s="14">
        <v>10.7</v>
      </c>
      <c r="XE25" s="14"/>
      <c r="XF25" s="14">
        <v>10.487</v>
      </c>
      <c r="XG25" s="14">
        <v>0.21299999999999999</v>
      </c>
      <c r="XH25" s="14">
        <v>6.2</v>
      </c>
      <c r="XI25" s="14">
        <v>6.4</v>
      </c>
      <c r="XJ25" s="14">
        <v>6.4</v>
      </c>
      <c r="XK25" s="14">
        <v>-0.2</v>
      </c>
      <c r="XL25" s="14">
        <v>20</v>
      </c>
      <c r="XM25" s="14">
        <v>20</v>
      </c>
      <c r="XN25" s="14">
        <v>19.241980000000002</v>
      </c>
      <c r="XO25" s="14">
        <v>0.75802000000000003</v>
      </c>
      <c r="XP25" s="14">
        <v>20</v>
      </c>
      <c r="XQ25" s="14">
        <v>20</v>
      </c>
      <c r="XR25" s="14">
        <v>19.241980000000002</v>
      </c>
      <c r="XS25" s="14">
        <v>0.75802000000000003</v>
      </c>
      <c r="XT25" s="14"/>
      <c r="XU25" s="14"/>
      <c r="XV25" s="14"/>
      <c r="XW25" s="14">
        <v>0</v>
      </c>
      <c r="XX25" s="14">
        <v>44</v>
      </c>
      <c r="XY25" s="14">
        <v>37.5</v>
      </c>
      <c r="XZ25" s="14">
        <v>30</v>
      </c>
      <c r="YA25" s="14">
        <v>14</v>
      </c>
      <c r="YB25" s="14">
        <v>29.8</v>
      </c>
      <c r="YC25" s="14">
        <v>37.5</v>
      </c>
      <c r="YD25" s="14">
        <v>30</v>
      </c>
      <c r="YE25" s="14">
        <v>-0.2</v>
      </c>
      <c r="YF25" s="14">
        <v>16.899999999999999</v>
      </c>
      <c r="YG25" s="14">
        <v>16</v>
      </c>
      <c r="YH25" s="14">
        <v>14</v>
      </c>
      <c r="YI25" s="14">
        <v>2.9</v>
      </c>
      <c r="YJ25" s="14">
        <v>10.3</v>
      </c>
      <c r="YK25" s="14">
        <v>15.635999999999999</v>
      </c>
      <c r="YL25" s="14">
        <v>15.635999999999999</v>
      </c>
      <c r="YM25" s="14">
        <v>-5.3360000000000003</v>
      </c>
      <c r="YN25" s="14">
        <v>7.9</v>
      </c>
      <c r="YO25" s="14">
        <v>6.82</v>
      </c>
      <c r="YP25" s="14">
        <v>6.82</v>
      </c>
      <c r="YQ25" s="14">
        <v>1.08</v>
      </c>
      <c r="YR25" s="14">
        <v>11.1</v>
      </c>
      <c r="YS25" s="14">
        <v>11</v>
      </c>
      <c r="YT25" s="14">
        <v>11</v>
      </c>
      <c r="YU25" s="14">
        <v>0.1</v>
      </c>
      <c r="YV25" s="14">
        <v>21.5</v>
      </c>
      <c r="YW25" s="14">
        <v>19</v>
      </c>
      <c r="YX25" s="14">
        <v>19</v>
      </c>
      <c r="YY25" s="14">
        <v>2.5</v>
      </c>
    </row>
    <row r="26" spans="1:675" ht="24" customHeight="1" x14ac:dyDescent="0.25">
      <c r="A26" s="1"/>
      <c r="B26" s="16" t="s">
        <v>42</v>
      </c>
      <c r="C26" s="16" t="s">
        <v>757</v>
      </c>
      <c r="D26" s="17">
        <v>203.3</v>
      </c>
      <c r="E26" s="17">
        <v>203.40136000000001</v>
      </c>
      <c r="F26" s="17">
        <v>203.40136000000001</v>
      </c>
      <c r="G26" s="17">
        <v>-0.10136000000000001</v>
      </c>
      <c r="H26" s="17">
        <v>657.1</v>
      </c>
      <c r="I26" s="17">
        <v>650</v>
      </c>
      <c r="J26" s="17">
        <v>629.77272000000005</v>
      </c>
      <c r="K26" s="17">
        <v>27.327279999999998</v>
      </c>
      <c r="L26" s="17">
        <v>214.7</v>
      </c>
      <c r="M26" s="17">
        <v>211.66204999999999</v>
      </c>
      <c r="N26" s="17">
        <v>205.07535999999999</v>
      </c>
      <c r="O26" s="17">
        <v>9.6246399999999994</v>
      </c>
      <c r="P26" s="17">
        <v>7.7</v>
      </c>
      <c r="Q26" s="17">
        <v>8.8258700000000001</v>
      </c>
      <c r="R26" s="17">
        <v>8.8258700000000001</v>
      </c>
      <c r="S26" s="17">
        <v>-1.1258699999999999</v>
      </c>
      <c r="T26" s="17">
        <v>7.5</v>
      </c>
      <c r="U26" s="17">
        <v>8.5166900000000005</v>
      </c>
      <c r="V26" s="17">
        <v>8.5166900000000005</v>
      </c>
      <c r="W26" s="17">
        <v>-1.0166900000000001</v>
      </c>
      <c r="X26" s="17">
        <v>90.4</v>
      </c>
      <c r="Y26" s="17">
        <v>91.867829999999998</v>
      </c>
      <c r="Z26" s="17">
        <v>91.867829999999998</v>
      </c>
      <c r="AA26" s="17">
        <v>-1.46783</v>
      </c>
      <c r="AB26" s="17">
        <v>237.9</v>
      </c>
      <c r="AC26" s="17">
        <v>242</v>
      </c>
      <c r="AD26" s="17">
        <v>242</v>
      </c>
      <c r="AE26" s="17">
        <v>-4.0999999999999996</v>
      </c>
      <c r="AF26" s="17"/>
      <c r="AG26" s="17"/>
      <c r="AH26" s="17"/>
      <c r="AI26" s="17">
        <v>0</v>
      </c>
      <c r="AJ26" s="17">
        <v>59.3</v>
      </c>
      <c r="AK26" s="17"/>
      <c r="AL26" s="17">
        <v>78.568579999999997</v>
      </c>
      <c r="AM26" s="17">
        <v>-19.26858</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580</v>
      </c>
      <c r="BM26" s="17">
        <v>582.50599999999997</v>
      </c>
      <c r="BN26" s="17">
        <v>582.50599999999997</v>
      </c>
      <c r="BO26" s="17">
        <v>-2.5059999999999998</v>
      </c>
      <c r="BP26" s="17">
        <v>10.5</v>
      </c>
      <c r="BQ26" s="17">
        <v>10.52094</v>
      </c>
      <c r="BR26" s="17">
        <v>10.52094</v>
      </c>
      <c r="BS26" s="17">
        <v>-2.094E-2</v>
      </c>
      <c r="BT26" s="17">
        <v>13.5</v>
      </c>
      <c r="BU26" s="17"/>
      <c r="BV26" s="17">
        <v>17.629960000000001</v>
      </c>
      <c r="BW26" s="17">
        <v>-4.1299599999999996</v>
      </c>
      <c r="BX26" s="17"/>
      <c r="BY26" s="17"/>
      <c r="BZ26" s="17"/>
      <c r="CA26" s="17">
        <v>0</v>
      </c>
      <c r="CB26" s="17"/>
      <c r="CC26" s="17"/>
      <c r="CD26" s="17"/>
      <c r="CE26" s="17">
        <v>0</v>
      </c>
      <c r="CF26" s="17"/>
      <c r="CG26" s="17"/>
      <c r="CH26" s="17"/>
      <c r="CI26" s="17">
        <v>0</v>
      </c>
      <c r="CJ26" s="17">
        <v>165.8</v>
      </c>
      <c r="CK26" s="17">
        <v>164.06706</v>
      </c>
      <c r="CL26" s="17">
        <v>164.06706</v>
      </c>
      <c r="CM26" s="17">
        <v>1.7329399999999999</v>
      </c>
      <c r="CN26" s="17">
        <v>10</v>
      </c>
      <c r="CO26" s="17">
        <v>9.34633</v>
      </c>
      <c r="CP26" s="17">
        <v>9.34633</v>
      </c>
      <c r="CQ26" s="17">
        <v>0.65366999999999997</v>
      </c>
      <c r="CR26" s="17">
        <v>6.1</v>
      </c>
      <c r="CS26" s="17">
        <v>5.1303200000000002</v>
      </c>
      <c r="CT26" s="17">
        <v>5.1303200000000002</v>
      </c>
      <c r="CU26" s="17">
        <v>0.96967999999999999</v>
      </c>
      <c r="CV26" s="17"/>
      <c r="CW26" s="17"/>
      <c r="CX26" s="17"/>
      <c r="CY26" s="17">
        <v>0</v>
      </c>
      <c r="CZ26" s="17">
        <v>6.4</v>
      </c>
      <c r="DA26" s="17">
        <v>6.8787000000000003</v>
      </c>
      <c r="DB26" s="17">
        <v>4.6603199999999996</v>
      </c>
      <c r="DC26" s="17">
        <v>1.7396799999999999</v>
      </c>
      <c r="DD26" s="17"/>
      <c r="DE26" s="17"/>
      <c r="DF26" s="17"/>
      <c r="DG26" s="17">
        <v>0</v>
      </c>
      <c r="DH26" s="17">
        <v>81.2</v>
      </c>
      <c r="DI26" s="17">
        <v>80.016080000000002</v>
      </c>
      <c r="DJ26" s="17">
        <v>142.44412</v>
      </c>
      <c r="DK26" s="17">
        <v>-61.244120000000002</v>
      </c>
      <c r="DL26" s="17"/>
      <c r="DM26" s="17"/>
      <c r="DN26" s="17"/>
      <c r="DO26" s="17">
        <v>0</v>
      </c>
      <c r="DP26" s="17">
        <v>0</v>
      </c>
      <c r="DQ26" s="17"/>
      <c r="DR26" s="17"/>
      <c r="DS26" s="17">
        <v>0</v>
      </c>
      <c r="DT26" s="17">
        <v>0</v>
      </c>
      <c r="DU26" s="17"/>
      <c r="DV26" s="17"/>
      <c r="DW26" s="17">
        <v>0</v>
      </c>
      <c r="DX26" s="17">
        <v>0</v>
      </c>
      <c r="DY26" s="17"/>
      <c r="DZ26" s="17"/>
      <c r="EA26" s="17">
        <v>0</v>
      </c>
      <c r="EB26" s="17">
        <v>110.4</v>
      </c>
      <c r="EC26" s="17">
        <v>112.46647</v>
      </c>
      <c r="ED26" s="17">
        <v>112.46647</v>
      </c>
      <c r="EE26" s="17">
        <v>-2.0664699999999998</v>
      </c>
      <c r="EF26" s="17">
        <v>223.3</v>
      </c>
      <c r="EG26" s="17">
        <v>220.69499999999999</v>
      </c>
      <c r="EH26" s="17">
        <v>220.69499999999999</v>
      </c>
      <c r="EI26" s="17">
        <v>2.605</v>
      </c>
      <c r="EJ26" s="17">
        <v>0</v>
      </c>
      <c r="EK26" s="17"/>
      <c r="EL26" s="17"/>
      <c r="EM26" s="17">
        <v>0</v>
      </c>
      <c r="EN26" s="17">
        <v>0</v>
      </c>
      <c r="EO26" s="17"/>
      <c r="EP26" s="17"/>
      <c r="EQ26" s="17">
        <v>0</v>
      </c>
      <c r="ER26" s="17">
        <v>0</v>
      </c>
      <c r="ES26" s="17"/>
      <c r="ET26" s="17"/>
      <c r="EU26" s="17">
        <v>0</v>
      </c>
      <c r="EV26" s="17">
        <v>6.5</v>
      </c>
      <c r="EW26" s="17">
        <v>6.39</v>
      </c>
      <c r="EX26" s="17">
        <v>6.39</v>
      </c>
      <c r="EY26" s="17">
        <v>0.11</v>
      </c>
      <c r="EZ26" s="17">
        <v>397.5</v>
      </c>
      <c r="FA26" s="17">
        <v>382.91489999999999</v>
      </c>
      <c r="FB26" s="17">
        <v>379.61932999999999</v>
      </c>
      <c r="FC26" s="17">
        <v>17.880669999999999</v>
      </c>
      <c r="FD26" s="17">
        <v>82.3</v>
      </c>
      <c r="FE26" s="17">
        <v>81.635570000000001</v>
      </c>
      <c r="FF26" s="17">
        <v>81.635570000000001</v>
      </c>
      <c r="FG26" s="17">
        <v>0.66442999999999997</v>
      </c>
      <c r="FH26" s="17">
        <v>151.5</v>
      </c>
      <c r="FI26" s="17">
        <v>149.98721</v>
      </c>
      <c r="FJ26" s="17">
        <v>151.36251999999999</v>
      </c>
      <c r="FK26" s="17">
        <v>0.13747999999999999</v>
      </c>
      <c r="FL26" s="17">
        <v>42.1</v>
      </c>
      <c r="FM26" s="17">
        <v>41.89893</v>
      </c>
      <c r="FN26" s="17">
        <v>41.89893</v>
      </c>
      <c r="FO26" s="17">
        <v>0.20107</v>
      </c>
      <c r="FP26" s="17">
        <v>18.600000000000001</v>
      </c>
      <c r="FQ26" s="17">
        <v>19.21088</v>
      </c>
      <c r="FR26" s="17">
        <v>19.21088</v>
      </c>
      <c r="FS26" s="17">
        <v>-0.61087999999999998</v>
      </c>
      <c r="FT26" s="17">
        <v>18.899999999999999</v>
      </c>
      <c r="FU26" s="17">
        <v>18.367349999999998</v>
      </c>
      <c r="FV26" s="17">
        <v>18.367349999999998</v>
      </c>
      <c r="FW26" s="17">
        <v>0.53264999999999996</v>
      </c>
      <c r="FX26" s="17">
        <v>92</v>
      </c>
      <c r="FY26" s="17">
        <v>87.773570000000007</v>
      </c>
      <c r="FZ26" s="17">
        <v>87.773570000000007</v>
      </c>
      <c r="GA26" s="17">
        <v>4.2264299999999997</v>
      </c>
      <c r="GB26" s="17">
        <v>68.099999999999994</v>
      </c>
      <c r="GC26" s="17">
        <v>68.589079999999996</v>
      </c>
      <c r="GD26" s="17">
        <v>69.930000000000007</v>
      </c>
      <c r="GE26" s="17">
        <v>-1.83</v>
      </c>
      <c r="GF26" s="17">
        <v>69.099999999999994</v>
      </c>
      <c r="GG26" s="17">
        <v>68.589079999999996</v>
      </c>
      <c r="GH26" s="17">
        <v>69.930000000000007</v>
      </c>
      <c r="GI26" s="17">
        <v>-0.83</v>
      </c>
      <c r="GJ26" s="17">
        <v>115.1</v>
      </c>
      <c r="GK26" s="17">
        <v>68.795060000000007</v>
      </c>
      <c r="GL26" s="17">
        <v>70.14</v>
      </c>
      <c r="GM26" s="17">
        <v>44.96</v>
      </c>
      <c r="GN26" s="17">
        <v>110.7</v>
      </c>
      <c r="GO26" s="17">
        <v>110.48202000000001</v>
      </c>
      <c r="GP26" s="17">
        <v>110.48202000000001</v>
      </c>
      <c r="GQ26" s="17">
        <v>0.21798000000000001</v>
      </c>
      <c r="GR26" s="17">
        <v>34.9</v>
      </c>
      <c r="GS26" s="17">
        <v>32.131819999999998</v>
      </c>
      <c r="GT26" s="17">
        <v>45</v>
      </c>
      <c r="GU26" s="17">
        <v>-10.1</v>
      </c>
      <c r="GV26" s="17">
        <v>35.1</v>
      </c>
      <c r="GW26" s="17"/>
      <c r="GX26" s="17">
        <v>35.162300000000002</v>
      </c>
      <c r="GY26" s="17">
        <v>-6.2300000000000001E-2</v>
      </c>
      <c r="GZ26" s="17">
        <v>3.8</v>
      </c>
      <c r="HA26" s="17"/>
      <c r="HB26" s="17"/>
      <c r="HC26" s="17">
        <v>3.8</v>
      </c>
      <c r="HD26" s="17">
        <v>31.4</v>
      </c>
      <c r="HE26" s="17">
        <v>29.963159999999998</v>
      </c>
      <c r="HF26" s="17">
        <v>29.963159999999998</v>
      </c>
      <c r="HG26" s="17">
        <v>1.4368399999999999</v>
      </c>
      <c r="HH26" s="17">
        <v>146.4</v>
      </c>
      <c r="HI26" s="17">
        <v>139.01737</v>
      </c>
      <c r="HJ26" s="17">
        <v>122.48464</v>
      </c>
      <c r="HK26" s="17">
        <v>23.91536</v>
      </c>
      <c r="HL26" s="17"/>
      <c r="HM26" s="17"/>
      <c r="HN26" s="17"/>
      <c r="HO26" s="17">
        <v>0</v>
      </c>
      <c r="HP26" s="17"/>
      <c r="HQ26" s="17"/>
      <c r="HR26" s="17"/>
      <c r="HS26" s="17">
        <v>0</v>
      </c>
      <c r="HT26" s="17">
        <v>86.3</v>
      </c>
      <c r="HU26" s="17">
        <v>54.642000000000003</v>
      </c>
      <c r="HV26" s="17">
        <v>53.01482</v>
      </c>
      <c r="HW26" s="17">
        <v>33.285179999999997</v>
      </c>
      <c r="HX26" s="17"/>
      <c r="HY26" s="17"/>
      <c r="HZ26" s="17"/>
      <c r="IA26" s="17">
        <v>0</v>
      </c>
      <c r="IB26" s="17">
        <v>0</v>
      </c>
      <c r="IC26" s="17"/>
      <c r="ID26" s="17">
        <v>40</v>
      </c>
      <c r="IE26" s="17">
        <v>-40</v>
      </c>
      <c r="IF26" s="17">
        <v>45.7</v>
      </c>
      <c r="IG26" s="17">
        <v>45.265309999999999</v>
      </c>
      <c r="IH26" s="17">
        <v>45.265309999999999</v>
      </c>
      <c r="II26" s="17">
        <v>0.43469000000000002</v>
      </c>
      <c r="IJ26" s="17">
        <v>0</v>
      </c>
      <c r="IK26" s="17"/>
      <c r="IL26" s="17"/>
      <c r="IM26" s="17">
        <v>0</v>
      </c>
      <c r="IN26" s="17">
        <v>0</v>
      </c>
      <c r="IO26" s="17"/>
      <c r="IP26" s="17"/>
      <c r="IQ26" s="17">
        <v>0</v>
      </c>
      <c r="IR26" s="17"/>
      <c r="IS26" s="17"/>
      <c r="IT26" s="17"/>
      <c r="IU26" s="17">
        <v>0</v>
      </c>
      <c r="IV26" s="17">
        <v>131.6</v>
      </c>
      <c r="IW26" s="17">
        <v>136.69067999999999</v>
      </c>
      <c r="IX26" s="17">
        <v>136.69067999999999</v>
      </c>
      <c r="IY26" s="17">
        <v>-5.0906799999999999</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193.9</v>
      </c>
      <c r="JY26" s="17">
        <v>200.67499000000001</v>
      </c>
      <c r="JZ26" s="17">
        <v>200.67499000000001</v>
      </c>
      <c r="KA26" s="17">
        <v>-6.7749899999999998</v>
      </c>
      <c r="KB26" s="17">
        <v>194.9</v>
      </c>
      <c r="KC26" s="17">
        <v>200.3066</v>
      </c>
      <c r="KD26" s="17">
        <v>200.3066</v>
      </c>
      <c r="KE26" s="17">
        <v>-5.4066000000000001</v>
      </c>
      <c r="KF26" s="17">
        <v>120.7</v>
      </c>
      <c r="KG26" s="17">
        <v>135.01093</v>
      </c>
      <c r="KH26" s="17">
        <v>200.18467000000001</v>
      </c>
      <c r="KI26" s="17">
        <v>-79.484669999999994</v>
      </c>
      <c r="KJ26" s="17">
        <v>0</v>
      </c>
      <c r="KK26" s="17"/>
      <c r="KL26" s="17"/>
      <c r="KM26" s="17">
        <v>0</v>
      </c>
      <c r="KN26" s="17"/>
      <c r="KO26" s="17"/>
      <c r="KP26" s="17"/>
      <c r="KQ26" s="17">
        <v>0</v>
      </c>
      <c r="KR26" s="17">
        <v>0</v>
      </c>
      <c r="KS26" s="17"/>
      <c r="KT26" s="17"/>
      <c r="KU26" s="17">
        <v>0</v>
      </c>
      <c r="KV26" s="17">
        <v>4.4000000000000004</v>
      </c>
      <c r="KW26" s="17">
        <v>4.7853599999999998</v>
      </c>
      <c r="KX26" s="17">
        <v>4.7853500000000002</v>
      </c>
      <c r="KY26" s="17">
        <v>-0.38535000000000003</v>
      </c>
      <c r="KZ26" s="17">
        <v>223.8</v>
      </c>
      <c r="LA26" s="17">
        <v>209.69198</v>
      </c>
      <c r="LB26" s="17">
        <v>193.41497000000001</v>
      </c>
      <c r="LC26" s="17">
        <v>30.38503</v>
      </c>
      <c r="LD26" s="17">
        <v>136.5</v>
      </c>
      <c r="LE26" s="17">
        <v>91.292519999999996</v>
      </c>
      <c r="LF26" s="17">
        <v>133.16031000000001</v>
      </c>
      <c r="LG26" s="17">
        <v>3.33969</v>
      </c>
      <c r="LH26" s="17">
        <v>66.400000000000006</v>
      </c>
      <c r="LI26" s="17">
        <v>67.199219999999997</v>
      </c>
      <c r="LJ26" s="17">
        <v>67.199219999999997</v>
      </c>
      <c r="LK26" s="17">
        <v>-0.79922000000000004</v>
      </c>
      <c r="LL26" s="17">
        <v>78.3</v>
      </c>
      <c r="LM26" s="17">
        <v>78.567999999999998</v>
      </c>
      <c r="LN26" s="17">
        <v>78.567999999999998</v>
      </c>
      <c r="LO26" s="17">
        <v>-0.26800000000000002</v>
      </c>
      <c r="LP26" s="17">
        <v>31.3</v>
      </c>
      <c r="LQ26" s="17">
        <v>29.980560000000001</v>
      </c>
      <c r="LR26" s="17">
        <v>29.980560000000001</v>
      </c>
      <c r="LS26" s="17">
        <v>1.3194399999999999</v>
      </c>
      <c r="LT26" s="17">
        <v>0</v>
      </c>
      <c r="LU26" s="17"/>
      <c r="LV26" s="17"/>
      <c r="LW26" s="17">
        <v>0</v>
      </c>
      <c r="LX26" s="17">
        <v>0</v>
      </c>
      <c r="LY26" s="17"/>
      <c r="LZ26" s="17"/>
      <c r="MA26" s="17">
        <v>0</v>
      </c>
      <c r="MB26" s="17">
        <v>0</v>
      </c>
      <c r="MC26" s="17"/>
      <c r="MD26" s="17"/>
      <c r="ME26" s="17">
        <v>0</v>
      </c>
      <c r="MF26" s="17">
        <v>137.80000000000001</v>
      </c>
      <c r="MG26" s="17">
        <v>136.26948999999999</v>
      </c>
      <c r="MH26" s="17">
        <v>136.26948999999999</v>
      </c>
      <c r="MI26" s="17">
        <v>1.53051</v>
      </c>
      <c r="MJ26" s="17"/>
      <c r="MK26" s="17"/>
      <c r="ML26" s="17"/>
      <c r="MM26" s="17">
        <v>0</v>
      </c>
      <c r="MN26" s="17"/>
      <c r="MO26" s="17"/>
      <c r="MP26" s="17"/>
      <c r="MQ26" s="17">
        <v>0</v>
      </c>
      <c r="MR26" s="17"/>
      <c r="MS26" s="17"/>
      <c r="MT26" s="17"/>
      <c r="MU26" s="17">
        <v>0</v>
      </c>
      <c r="MV26" s="17">
        <v>0</v>
      </c>
      <c r="MW26" s="17"/>
      <c r="MX26" s="17"/>
      <c r="MY26" s="17">
        <v>0</v>
      </c>
      <c r="MZ26" s="17">
        <v>0</v>
      </c>
      <c r="NA26" s="17"/>
      <c r="NB26" s="17"/>
      <c r="NC26" s="17">
        <v>0</v>
      </c>
      <c r="ND26" s="17">
        <v>175.8</v>
      </c>
      <c r="NE26" s="17">
        <v>176.22309000000001</v>
      </c>
      <c r="NF26" s="17">
        <v>176.22309000000001</v>
      </c>
      <c r="NG26" s="17">
        <v>-0.42309000000000002</v>
      </c>
      <c r="NH26" s="17">
        <v>0</v>
      </c>
      <c r="NI26" s="17"/>
      <c r="NJ26" s="17"/>
      <c r="NK26" s="17">
        <v>0</v>
      </c>
      <c r="NL26" s="17"/>
      <c r="NM26" s="17"/>
      <c r="NN26" s="17"/>
      <c r="NO26" s="17">
        <v>0</v>
      </c>
      <c r="NP26" s="17"/>
      <c r="NQ26" s="17"/>
      <c r="NR26" s="17"/>
      <c r="NS26" s="17">
        <v>0</v>
      </c>
      <c r="NT26" s="17">
        <v>0</v>
      </c>
      <c r="NU26" s="17"/>
      <c r="NV26" s="17">
        <v>6.9255000000000004</v>
      </c>
      <c r="NW26" s="17">
        <v>-6.9255000000000004</v>
      </c>
      <c r="NX26" s="17">
        <v>9.1999999999999993</v>
      </c>
      <c r="NY26" s="17">
        <v>9.14</v>
      </c>
      <c r="NZ26" s="17">
        <v>3.6327500000000001</v>
      </c>
      <c r="OA26" s="17">
        <v>5.5672499999999996</v>
      </c>
      <c r="OB26" s="17">
        <v>20.3</v>
      </c>
      <c r="OC26" s="17">
        <v>20</v>
      </c>
      <c r="OD26" s="17">
        <v>17.492709999999999</v>
      </c>
      <c r="OE26" s="17">
        <v>2.8072900000000001</v>
      </c>
      <c r="OF26" s="17">
        <v>0.9</v>
      </c>
      <c r="OG26" s="17"/>
      <c r="OH26" s="17">
        <v>0.55400000000000005</v>
      </c>
      <c r="OI26" s="17">
        <v>0.34599999999999997</v>
      </c>
      <c r="OJ26" s="17">
        <v>27.5</v>
      </c>
      <c r="OK26" s="17">
        <v>52.2</v>
      </c>
      <c r="OL26" s="17">
        <v>39.113</v>
      </c>
      <c r="OM26" s="17">
        <v>-11.613</v>
      </c>
      <c r="ON26" s="17">
        <v>78.5</v>
      </c>
      <c r="OO26" s="17"/>
      <c r="OP26" s="17">
        <v>79.144000000000005</v>
      </c>
      <c r="OQ26" s="17">
        <v>-0.64400000000000002</v>
      </c>
      <c r="OR26" s="17">
        <v>12.4</v>
      </c>
      <c r="OS26" s="17">
        <v>9.9640000000000004</v>
      </c>
      <c r="OT26" s="17">
        <v>9.9640000000000004</v>
      </c>
      <c r="OU26" s="17">
        <v>2.4359999999999999</v>
      </c>
      <c r="OV26" s="17">
        <v>0.1</v>
      </c>
      <c r="OW26" s="17"/>
      <c r="OX26" s="17">
        <v>0.2</v>
      </c>
      <c r="OY26" s="17">
        <v>-0.1</v>
      </c>
      <c r="OZ26" s="17">
        <v>20.3</v>
      </c>
      <c r="PA26" s="17">
        <v>20.456230000000001</v>
      </c>
      <c r="PB26" s="17">
        <v>20.456230000000001</v>
      </c>
      <c r="PC26" s="17">
        <v>-0.15623000000000001</v>
      </c>
      <c r="PD26" s="17">
        <v>9.9</v>
      </c>
      <c r="PE26" s="17">
        <v>9.9830000000000005</v>
      </c>
      <c r="PF26" s="17">
        <v>9.9830000000000005</v>
      </c>
      <c r="PG26" s="17">
        <v>-8.3000000000000004E-2</v>
      </c>
      <c r="PH26" s="17">
        <v>5.6</v>
      </c>
      <c r="PI26" s="17">
        <v>5.67</v>
      </c>
      <c r="PJ26" s="17">
        <v>5.67</v>
      </c>
      <c r="PK26" s="17">
        <v>-7.0000000000000007E-2</v>
      </c>
      <c r="PL26" s="17">
        <v>198.4</v>
      </c>
      <c r="PM26" s="17"/>
      <c r="PN26" s="17">
        <v>207</v>
      </c>
      <c r="PO26" s="17">
        <v>-8.6</v>
      </c>
      <c r="PP26" s="17">
        <v>93.55</v>
      </c>
      <c r="PQ26" s="17"/>
      <c r="PR26" s="17">
        <v>103</v>
      </c>
      <c r="PS26" s="17">
        <v>-9.4499999999999993</v>
      </c>
      <c r="PT26" s="17">
        <v>2.2000000000000002</v>
      </c>
      <c r="PU26" s="17">
        <v>2</v>
      </c>
      <c r="PV26" s="17">
        <v>2</v>
      </c>
      <c r="PW26" s="17">
        <v>0.2</v>
      </c>
      <c r="PX26" s="17">
        <v>1.7</v>
      </c>
      <c r="PY26" s="17">
        <v>3.15</v>
      </c>
      <c r="PZ26" s="17">
        <v>3.15</v>
      </c>
      <c r="QA26" s="17">
        <v>-1.45</v>
      </c>
      <c r="QB26" s="17">
        <v>4.9000000000000004</v>
      </c>
      <c r="QC26" s="17">
        <v>5</v>
      </c>
      <c r="QD26" s="17">
        <v>5</v>
      </c>
      <c r="QE26" s="17">
        <v>-0.1</v>
      </c>
      <c r="QF26" s="17">
        <v>20.399999999999999</v>
      </c>
      <c r="QG26" s="17">
        <v>20.422219999999999</v>
      </c>
      <c r="QH26" s="17">
        <v>20.422219999999999</v>
      </c>
      <c r="QI26" s="17">
        <v>-2.222E-2</v>
      </c>
      <c r="QJ26" s="17">
        <v>16</v>
      </c>
      <c r="QK26" s="17">
        <v>19.436350000000001</v>
      </c>
      <c r="QL26" s="17">
        <v>19.436350000000001</v>
      </c>
      <c r="QM26" s="17">
        <v>-3.43635</v>
      </c>
      <c r="QN26" s="17">
        <v>18.600000000000001</v>
      </c>
      <c r="QO26" s="17">
        <v>17.492709999999999</v>
      </c>
      <c r="QP26" s="17">
        <v>17.492709999999999</v>
      </c>
      <c r="QQ26" s="17">
        <v>1.1072900000000001</v>
      </c>
      <c r="QR26" s="17">
        <v>3.5</v>
      </c>
      <c r="QS26" s="17">
        <v>3.5</v>
      </c>
      <c r="QT26" s="17">
        <v>3.5</v>
      </c>
      <c r="QU26" s="17">
        <v>0</v>
      </c>
      <c r="QV26" s="17">
        <v>18.399999999999999</v>
      </c>
      <c r="QW26" s="17">
        <v>17.881440000000001</v>
      </c>
      <c r="QX26" s="17">
        <v>17.881440000000001</v>
      </c>
      <c r="QY26" s="17">
        <v>0.51856000000000002</v>
      </c>
      <c r="QZ26" s="17">
        <v>14.3</v>
      </c>
      <c r="RA26" s="17"/>
      <c r="RB26" s="17">
        <v>14.663</v>
      </c>
      <c r="RC26" s="17">
        <v>-0.36299999999999999</v>
      </c>
      <c r="RD26" s="17">
        <v>17.600000000000001</v>
      </c>
      <c r="RE26" s="17"/>
      <c r="RF26" s="17">
        <v>16.963000000000001</v>
      </c>
      <c r="RG26" s="17">
        <v>0.63700000000000001</v>
      </c>
      <c r="RH26" s="17">
        <v>4.3</v>
      </c>
      <c r="RI26" s="17">
        <v>8.6999999999999993</v>
      </c>
      <c r="RJ26" s="17">
        <v>8</v>
      </c>
      <c r="RK26" s="17">
        <v>-3.7</v>
      </c>
      <c r="RL26" s="17">
        <v>11.8</v>
      </c>
      <c r="RM26" s="17">
        <v>27.5</v>
      </c>
      <c r="RN26" s="17">
        <v>16.936</v>
      </c>
      <c r="RO26" s="17">
        <v>-5.1360000000000001</v>
      </c>
      <c r="RP26" s="17">
        <v>17.600000000000001</v>
      </c>
      <c r="RQ26" s="17"/>
      <c r="RR26" s="17">
        <v>18.143000000000001</v>
      </c>
      <c r="RS26" s="17">
        <v>-0.54300000000000004</v>
      </c>
      <c r="RT26" s="17">
        <v>3.1</v>
      </c>
      <c r="RU26" s="17">
        <v>3</v>
      </c>
      <c r="RV26" s="17">
        <v>3</v>
      </c>
      <c r="RW26" s="17">
        <v>0.1</v>
      </c>
      <c r="RX26" s="17">
        <v>20.399999999999999</v>
      </c>
      <c r="RY26" s="17">
        <v>19.792000000000002</v>
      </c>
      <c r="RZ26" s="17">
        <v>19.792000000000002</v>
      </c>
      <c r="SA26" s="17">
        <v>0.60799999999999998</v>
      </c>
      <c r="SB26" s="17">
        <v>3.2</v>
      </c>
      <c r="SC26" s="17">
        <v>2</v>
      </c>
      <c r="SD26" s="17">
        <v>2</v>
      </c>
      <c r="SE26" s="17">
        <v>1.2</v>
      </c>
      <c r="SF26" s="17"/>
      <c r="SG26" s="17"/>
      <c r="SH26" s="17">
        <v>0.4</v>
      </c>
      <c r="SI26" s="17">
        <v>-0.4</v>
      </c>
      <c r="SJ26" s="17">
        <v>0.3</v>
      </c>
      <c r="SK26" s="17"/>
      <c r="SL26" s="17">
        <v>0.247</v>
      </c>
      <c r="SM26" s="17">
        <v>5.2999999999999999E-2</v>
      </c>
      <c r="SN26" s="17">
        <v>19.8</v>
      </c>
      <c r="SO26" s="17">
        <v>20</v>
      </c>
      <c r="SP26" s="17">
        <v>19.1448</v>
      </c>
      <c r="SQ26" s="17">
        <v>0.6552</v>
      </c>
      <c r="SR26" s="17">
        <v>13.2</v>
      </c>
      <c r="SS26" s="17">
        <v>12.244899999999999</v>
      </c>
      <c r="ST26" s="17">
        <v>12.244899999999999</v>
      </c>
      <c r="SU26" s="17">
        <v>0.95509999999999995</v>
      </c>
      <c r="SV26" s="17">
        <v>20.2</v>
      </c>
      <c r="SW26" s="17">
        <v>20</v>
      </c>
      <c r="SX26" s="17">
        <v>19.436350000000001</v>
      </c>
      <c r="SY26" s="17">
        <v>0.76365000000000005</v>
      </c>
      <c r="SZ26" s="17">
        <v>20.2</v>
      </c>
      <c r="TA26" s="17">
        <v>20</v>
      </c>
      <c r="TB26" s="17">
        <v>19.436350000000001</v>
      </c>
      <c r="TC26" s="17">
        <v>0.76365000000000005</v>
      </c>
      <c r="TD26" s="17">
        <v>0</v>
      </c>
      <c r="TE26" s="17">
        <v>0.1</v>
      </c>
      <c r="TF26" s="17">
        <v>5</v>
      </c>
      <c r="TG26" s="17">
        <v>-5</v>
      </c>
      <c r="TH26" s="17">
        <v>0</v>
      </c>
      <c r="TI26" s="17">
        <v>6.3</v>
      </c>
      <c r="TJ26" s="17">
        <v>10</v>
      </c>
      <c r="TK26" s="17">
        <v>-10</v>
      </c>
      <c r="TL26" s="17">
        <v>36.700000000000003</v>
      </c>
      <c r="TM26" s="17"/>
      <c r="TN26" s="17">
        <v>36.354999999999997</v>
      </c>
      <c r="TO26" s="17">
        <v>0.34499999999999997</v>
      </c>
      <c r="TP26" s="17">
        <v>1.6</v>
      </c>
      <c r="TQ26" s="17">
        <v>10.8</v>
      </c>
      <c r="TR26" s="17">
        <v>10.4</v>
      </c>
      <c r="TS26" s="17">
        <v>-8.8000000000000007</v>
      </c>
      <c r="TT26" s="17">
        <v>5.8</v>
      </c>
      <c r="TU26" s="17">
        <v>20.9</v>
      </c>
      <c r="TV26" s="17">
        <v>11.61</v>
      </c>
      <c r="TW26" s="17">
        <v>-5.81</v>
      </c>
      <c r="TX26" s="17">
        <v>0</v>
      </c>
      <c r="TY26" s="17">
        <v>0.3</v>
      </c>
      <c r="TZ26" s="17">
        <v>1.19</v>
      </c>
      <c r="UA26" s="17">
        <v>-1.19</v>
      </c>
      <c r="UB26" s="17">
        <v>0</v>
      </c>
      <c r="UC26" s="17">
        <v>0.3</v>
      </c>
      <c r="UD26" s="17">
        <v>0.39</v>
      </c>
      <c r="UE26" s="17">
        <v>-0.39</v>
      </c>
      <c r="UF26" s="17">
        <v>1.5</v>
      </c>
      <c r="UG26" s="17"/>
      <c r="UH26" s="17">
        <v>41.91</v>
      </c>
      <c r="UI26" s="17">
        <v>-40.409999999999997</v>
      </c>
      <c r="UJ26" s="17">
        <v>21</v>
      </c>
      <c r="UK26" s="17">
        <v>19.436350000000001</v>
      </c>
      <c r="UL26" s="17">
        <v>19.436350000000001</v>
      </c>
      <c r="UM26" s="17">
        <v>1.56365</v>
      </c>
      <c r="UN26" s="17">
        <v>8.1</v>
      </c>
      <c r="UO26" s="17">
        <v>8</v>
      </c>
      <c r="UP26" s="17">
        <v>8</v>
      </c>
      <c r="UQ26" s="17">
        <v>0.1</v>
      </c>
      <c r="UR26" s="17">
        <v>7.2649999999999997</v>
      </c>
      <c r="US26" s="17">
        <v>7.2</v>
      </c>
      <c r="UT26" s="17">
        <v>7.2</v>
      </c>
      <c r="UU26" s="17">
        <v>6.5000000000000002E-2</v>
      </c>
      <c r="UV26" s="17">
        <v>20.399999999999999</v>
      </c>
      <c r="UW26" s="17">
        <v>20</v>
      </c>
      <c r="UX26" s="17">
        <v>19.436350000000001</v>
      </c>
      <c r="UY26" s="17">
        <v>0.96365000000000001</v>
      </c>
      <c r="UZ26" s="17">
        <v>20.399999999999999</v>
      </c>
      <c r="VA26" s="17">
        <v>20</v>
      </c>
      <c r="VB26" s="17">
        <v>19.436350000000001</v>
      </c>
      <c r="VC26" s="17">
        <v>0.96365000000000001</v>
      </c>
      <c r="VD26" s="17">
        <v>20</v>
      </c>
      <c r="VE26" s="17">
        <v>20</v>
      </c>
      <c r="VF26" s="17">
        <v>19.436350000000001</v>
      </c>
      <c r="VG26" s="17">
        <v>0.56364999999999998</v>
      </c>
      <c r="VH26" s="17">
        <v>8.6999999999999993</v>
      </c>
      <c r="VI26" s="17">
        <v>10.1</v>
      </c>
      <c r="VJ26" s="17">
        <v>8.6869999999999994</v>
      </c>
      <c r="VK26" s="17">
        <v>1.2999999999999999E-2</v>
      </c>
      <c r="VL26" s="17">
        <v>246.8</v>
      </c>
      <c r="VM26" s="17"/>
      <c r="VN26" s="17">
        <v>246.66900000000001</v>
      </c>
      <c r="VO26" s="17">
        <v>0.13100000000000001</v>
      </c>
      <c r="VP26" s="17">
        <v>12.8</v>
      </c>
      <c r="VQ26" s="17"/>
      <c r="VR26" s="17">
        <v>13.829000000000001</v>
      </c>
      <c r="VS26" s="17">
        <v>-1.0289999999999999</v>
      </c>
      <c r="VT26" s="17">
        <v>139.19999999999999</v>
      </c>
      <c r="VU26" s="17"/>
      <c r="VV26" s="17">
        <v>132.75399999999999</v>
      </c>
      <c r="VW26" s="17">
        <v>6.4459999999999997</v>
      </c>
      <c r="VX26" s="17">
        <v>0.6</v>
      </c>
      <c r="VY26" s="17">
        <v>0.6</v>
      </c>
      <c r="VZ26" s="17">
        <v>0.6</v>
      </c>
      <c r="WA26" s="17">
        <v>0</v>
      </c>
      <c r="WB26" s="17">
        <v>0</v>
      </c>
      <c r="WC26" s="17">
        <v>3</v>
      </c>
      <c r="WD26" s="17">
        <v>3</v>
      </c>
      <c r="WE26" s="17">
        <v>-3</v>
      </c>
      <c r="WF26" s="17">
        <v>0</v>
      </c>
      <c r="WG26" s="17">
        <v>0.6</v>
      </c>
      <c r="WH26" s="17">
        <v>4.0469999999999997</v>
      </c>
      <c r="WI26" s="17">
        <v>-4.0469999999999997</v>
      </c>
      <c r="WJ26" s="17">
        <v>101.7</v>
      </c>
      <c r="WK26" s="17"/>
      <c r="WL26" s="17">
        <v>98.272999999999996</v>
      </c>
      <c r="WM26" s="17">
        <v>3.427</v>
      </c>
      <c r="WN26" s="17">
        <v>4.8</v>
      </c>
      <c r="WO26" s="17">
        <v>4.2</v>
      </c>
      <c r="WP26" s="17">
        <v>4.2</v>
      </c>
      <c r="WQ26" s="17">
        <v>0.6</v>
      </c>
      <c r="WR26" s="17">
        <v>2.4</v>
      </c>
      <c r="WS26" s="17">
        <v>1.2</v>
      </c>
      <c r="WT26" s="17">
        <v>1.2</v>
      </c>
      <c r="WU26" s="17">
        <v>1.2</v>
      </c>
      <c r="WV26" s="17">
        <v>1.1000000000000001</v>
      </c>
      <c r="WW26" s="17">
        <v>1.2</v>
      </c>
      <c r="WX26" s="17">
        <v>1.2</v>
      </c>
      <c r="WY26" s="17">
        <v>-0.1</v>
      </c>
      <c r="WZ26" s="17">
        <v>2.8</v>
      </c>
      <c r="XA26" s="17">
        <v>2.8</v>
      </c>
      <c r="XB26" s="17">
        <v>2.8</v>
      </c>
      <c r="XC26" s="17">
        <v>0</v>
      </c>
      <c r="XD26" s="17">
        <v>12.7</v>
      </c>
      <c r="XE26" s="17"/>
      <c r="XF26" s="17">
        <v>13.042</v>
      </c>
      <c r="XG26" s="17">
        <v>-0.34200000000000003</v>
      </c>
      <c r="XH26" s="17">
        <v>6.2</v>
      </c>
      <c r="XI26" s="17">
        <v>6.4</v>
      </c>
      <c r="XJ26" s="17">
        <v>6.4</v>
      </c>
      <c r="XK26" s="17">
        <v>-0.2</v>
      </c>
      <c r="XL26" s="17">
        <v>20</v>
      </c>
      <c r="XM26" s="17">
        <v>20</v>
      </c>
      <c r="XN26" s="17">
        <v>19.241980000000002</v>
      </c>
      <c r="XO26" s="17">
        <v>0.75802000000000003</v>
      </c>
      <c r="XP26" s="17">
        <v>20</v>
      </c>
      <c r="XQ26" s="17">
        <v>20</v>
      </c>
      <c r="XR26" s="17">
        <v>19.241980000000002</v>
      </c>
      <c r="XS26" s="17">
        <v>0.75802000000000003</v>
      </c>
      <c r="XT26" s="17"/>
      <c r="XU26" s="17"/>
      <c r="XV26" s="17"/>
      <c r="XW26" s="17">
        <v>0</v>
      </c>
      <c r="XX26" s="17">
        <v>44.9</v>
      </c>
      <c r="XY26" s="17">
        <v>37.5</v>
      </c>
      <c r="XZ26" s="17">
        <v>30</v>
      </c>
      <c r="YA26" s="17">
        <v>14.9</v>
      </c>
      <c r="YB26" s="17">
        <v>29.8</v>
      </c>
      <c r="YC26" s="17">
        <v>37.5</v>
      </c>
      <c r="YD26" s="17">
        <v>30</v>
      </c>
      <c r="YE26" s="17">
        <v>-0.2</v>
      </c>
      <c r="YF26" s="17">
        <v>17.100000000000001</v>
      </c>
      <c r="YG26" s="17">
        <v>16</v>
      </c>
      <c r="YH26" s="17">
        <v>14</v>
      </c>
      <c r="YI26" s="17">
        <v>3.1</v>
      </c>
      <c r="YJ26" s="17">
        <v>10.199999999999999</v>
      </c>
      <c r="YK26" s="17">
        <v>15.635999999999999</v>
      </c>
      <c r="YL26" s="17">
        <v>15.635999999999999</v>
      </c>
      <c r="YM26" s="17">
        <v>-5.4359999999999999</v>
      </c>
      <c r="YN26" s="17">
        <v>6.8</v>
      </c>
      <c r="YO26" s="17">
        <v>6.82</v>
      </c>
      <c r="YP26" s="17">
        <v>6.82</v>
      </c>
      <c r="YQ26" s="17">
        <v>-0.02</v>
      </c>
      <c r="YR26" s="17">
        <v>11.1</v>
      </c>
      <c r="YS26" s="17">
        <v>11</v>
      </c>
      <c r="YT26" s="17">
        <v>11</v>
      </c>
      <c r="YU26" s="17">
        <v>0.1</v>
      </c>
      <c r="YV26" s="17">
        <v>21.8</v>
      </c>
      <c r="YW26" s="17">
        <v>19</v>
      </c>
      <c r="YX26" s="17">
        <v>19</v>
      </c>
      <c r="YY26" s="17">
        <v>2.8</v>
      </c>
    </row>
    <row r="27" spans="1:675" ht="24" customHeight="1" x14ac:dyDescent="0.25">
      <c r="A27" s="1"/>
      <c r="B27" s="16" t="s">
        <v>42</v>
      </c>
      <c r="C27" s="16" t="s">
        <v>758</v>
      </c>
      <c r="D27" s="17">
        <v>202.1</v>
      </c>
      <c r="E27" s="17">
        <v>203.40136000000001</v>
      </c>
      <c r="F27" s="17">
        <v>203.40136000000001</v>
      </c>
      <c r="G27" s="17">
        <v>-1.3013600000000001</v>
      </c>
      <c r="H27" s="17">
        <v>656.3</v>
      </c>
      <c r="I27" s="17">
        <v>650</v>
      </c>
      <c r="J27" s="17">
        <v>629.77272000000005</v>
      </c>
      <c r="K27" s="17">
        <v>26.527280000000001</v>
      </c>
      <c r="L27" s="17">
        <v>214.6</v>
      </c>
      <c r="M27" s="17">
        <v>211.66204999999999</v>
      </c>
      <c r="N27" s="17">
        <v>205.07535999999999</v>
      </c>
      <c r="O27" s="17">
        <v>9.5246399999999998</v>
      </c>
      <c r="P27" s="17">
        <v>7.7</v>
      </c>
      <c r="Q27" s="17">
        <v>8.8258700000000001</v>
      </c>
      <c r="R27" s="17">
        <v>8.8258700000000001</v>
      </c>
      <c r="S27" s="17">
        <v>-1.1258699999999999</v>
      </c>
      <c r="T27" s="17">
        <v>7.6</v>
      </c>
      <c r="U27" s="17">
        <v>8.5166900000000005</v>
      </c>
      <c r="V27" s="17">
        <v>8.5166900000000005</v>
      </c>
      <c r="W27" s="17">
        <v>-0.91669</v>
      </c>
      <c r="X27" s="17">
        <v>90</v>
      </c>
      <c r="Y27" s="17">
        <v>91.867829999999998</v>
      </c>
      <c r="Z27" s="17">
        <v>91.867829999999998</v>
      </c>
      <c r="AA27" s="17">
        <v>-1.8678300000000001</v>
      </c>
      <c r="AB27" s="17">
        <v>238.9</v>
      </c>
      <c r="AC27" s="17">
        <v>242</v>
      </c>
      <c r="AD27" s="17">
        <v>242</v>
      </c>
      <c r="AE27" s="17">
        <v>-3.1</v>
      </c>
      <c r="AF27" s="17"/>
      <c r="AG27" s="17"/>
      <c r="AH27" s="17"/>
      <c r="AI27" s="17">
        <v>0</v>
      </c>
      <c r="AJ27" s="17">
        <v>57.3</v>
      </c>
      <c r="AK27" s="17"/>
      <c r="AL27" s="17">
        <v>78.556569999999994</v>
      </c>
      <c r="AM27" s="17">
        <v>-21.25657</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581.70000000000005</v>
      </c>
      <c r="BM27" s="17">
        <v>582.50599999999997</v>
      </c>
      <c r="BN27" s="17">
        <v>582.50599999999997</v>
      </c>
      <c r="BO27" s="17">
        <v>-0.80600000000000005</v>
      </c>
      <c r="BP27" s="17">
        <v>10.5</v>
      </c>
      <c r="BQ27" s="17">
        <v>10.52094</v>
      </c>
      <c r="BR27" s="17">
        <v>10.52094</v>
      </c>
      <c r="BS27" s="17">
        <v>-2.094E-2</v>
      </c>
      <c r="BT27" s="17">
        <v>13.5</v>
      </c>
      <c r="BU27" s="17"/>
      <c r="BV27" s="17">
        <v>17.629960000000001</v>
      </c>
      <c r="BW27" s="17">
        <v>-4.1299599999999996</v>
      </c>
      <c r="BX27" s="17"/>
      <c r="BY27" s="17"/>
      <c r="BZ27" s="17"/>
      <c r="CA27" s="17">
        <v>0</v>
      </c>
      <c r="CB27" s="17"/>
      <c r="CC27" s="17"/>
      <c r="CD27" s="17"/>
      <c r="CE27" s="17">
        <v>0</v>
      </c>
      <c r="CF27" s="17"/>
      <c r="CG27" s="17"/>
      <c r="CH27" s="17"/>
      <c r="CI27" s="17">
        <v>0</v>
      </c>
      <c r="CJ27" s="17">
        <v>165</v>
      </c>
      <c r="CK27" s="17">
        <v>164.06706</v>
      </c>
      <c r="CL27" s="17">
        <v>164.06706</v>
      </c>
      <c r="CM27" s="17">
        <v>0.93293999999999999</v>
      </c>
      <c r="CN27" s="17">
        <v>10</v>
      </c>
      <c r="CO27" s="17">
        <v>9.34633</v>
      </c>
      <c r="CP27" s="17">
        <v>9.34633</v>
      </c>
      <c r="CQ27" s="17">
        <v>0.65366999999999997</v>
      </c>
      <c r="CR27" s="17">
        <v>6.2</v>
      </c>
      <c r="CS27" s="17">
        <v>5.1303200000000002</v>
      </c>
      <c r="CT27" s="17">
        <v>5.1303200000000002</v>
      </c>
      <c r="CU27" s="17">
        <v>1.06968</v>
      </c>
      <c r="CV27" s="17"/>
      <c r="CW27" s="17"/>
      <c r="CX27" s="17"/>
      <c r="CY27" s="17">
        <v>0</v>
      </c>
      <c r="CZ27" s="17">
        <v>6.3</v>
      </c>
      <c r="DA27" s="17">
        <v>6.8787000000000003</v>
      </c>
      <c r="DB27" s="17">
        <v>4.6603199999999996</v>
      </c>
      <c r="DC27" s="17">
        <v>1.63968</v>
      </c>
      <c r="DD27" s="17"/>
      <c r="DE27" s="17"/>
      <c r="DF27" s="17"/>
      <c r="DG27" s="17">
        <v>0</v>
      </c>
      <c r="DH27" s="17">
        <v>81</v>
      </c>
      <c r="DI27" s="17">
        <v>80.016080000000002</v>
      </c>
      <c r="DJ27" s="17">
        <v>126.2367</v>
      </c>
      <c r="DK27" s="17">
        <v>-45.236699999999999</v>
      </c>
      <c r="DL27" s="17"/>
      <c r="DM27" s="17"/>
      <c r="DN27" s="17"/>
      <c r="DO27" s="17">
        <v>0</v>
      </c>
      <c r="DP27" s="17">
        <v>0</v>
      </c>
      <c r="DQ27" s="17"/>
      <c r="DR27" s="17"/>
      <c r="DS27" s="17">
        <v>0</v>
      </c>
      <c r="DT27" s="17">
        <v>0</v>
      </c>
      <c r="DU27" s="17"/>
      <c r="DV27" s="17"/>
      <c r="DW27" s="17">
        <v>0</v>
      </c>
      <c r="DX27" s="17">
        <v>0</v>
      </c>
      <c r="DY27" s="17"/>
      <c r="DZ27" s="17"/>
      <c r="EA27" s="17">
        <v>0</v>
      </c>
      <c r="EB27" s="17">
        <v>110.3</v>
      </c>
      <c r="EC27" s="17">
        <v>112.46647</v>
      </c>
      <c r="ED27" s="17">
        <v>112.46647</v>
      </c>
      <c r="EE27" s="17">
        <v>-2.1664699999999999</v>
      </c>
      <c r="EF27" s="17">
        <v>223.5</v>
      </c>
      <c r="EG27" s="17">
        <v>220.69499999999999</v>
      </c>
      <c r="EH27" s="17">
        <v>220.69499999999999</v>
      </c>
      <c r="EI27" s="17">
        <v>2.8050000000000002</v>
      </c>
      <c r="EJ27" s="17">
        <v>0</v>
      </c>
      <c r="EK27" s="17"/>
      <c r="EL27" s="17"/>
      <c r="EM27" s="17">
        <v>0</v>
      </c>
      <c r="EN27" s="17">
        <v>0</v>
      </c>
      <c r="EO27" s="17"/>
      <c r="EP27" s="17"/>
      <c r="EQ27" s="17">
        <v>0</v>
      </c>
      <c r="ER27" s="17">
        <v>0</v>
      </c>
      <c r="ES27" s="17"/>
      <c r="ET27" s="17"/>
      <c r="EU27" s="17">
        <v>0</v>
      </c>
      <c r="EV27" s="17">
        <v>6.5</v>
      </c>
      <c r="EW27" s="17">
        <v>6.39</v>
      </c>
      <c r="EX27" s="17">
        <v>6.39</v>
      </c>
      <c r="EY27" s="17">
        <v>0.11</v>
      </c>
      <c r="EZ27" s="17">
        <v>446.9</v>
      </c>
      <c r="FA27" s="17">
        <v>382.91489999999999</v>
      </c>
      <c r="FB27" s="17">
        <v>379.61932999999999</v>
      </c>
      <c r="FC27" s="17">
        <v>67.280670000000001</v>
      </c>
      <c r="FD27" s="17">
        <v>72.099999999999994</v>
      </c>
      <c r="FE27" s="17">
        <v>81.635570000000001</v>
      </c>
      <c r="FF27" s="17">
        <v>81.635570000000001</v>
      </c>
      <c r="FG27" s="17">
        <v>-9.5355699999999999</v>
      </c>
      <c r="FH27" s="17">
        <v>149.30000000000001</v>
      </c>
      <c r="FI27" s="17">
        <v>142.04259999999999</v>
      </c>
      <c r="FJ27" s="17">
        <v>151.36251999999999</v>
      </c>
      <c r="FK27" s="17">
        <v>-2.0625200000000001</v>
      </c>
      <c r="FL27" s="17">
        <v>42.1</v>
      </c>
      <c r="FM27" s="17">
        <v>41.89893</v>
      </c>
      <c r="FN27" s="17">
        <v>41.89893</v>
      </c>
      <c r="FO27" s="17">
        <v>0.20107</v>
      </c>
      <c r="FP27" s="17">
        <v>18.600000000000001</v>
      </c>
      <c r="FQ27" s="17">
        <v>19.21088</v>
      </c>
      <c r="FR27" s="17">
        <v>19.21088</v>
      </c>
      <c r="FS27" s="17">
        <v>-0.61087999999999998</v>
      </c>
      <c r="FT27" s="17">
        <v>18.899999999999999</v>
      </c>
      <c r="FU27" s="17">
        <v>18.367349999999998</v>
      </c>
      <c r="FV27" s="17">
        <v>18.367349999999998</v>
      </c>
      <c r="FW27" s="17">
        <v>0.53264999999999996</v>
      </c>
      <c r="FX27" s="17">
        <v>91.5</v>
      </c>
      <c r="FY27" s="17">
        <v>87.773570000000007</v>
      </c>
      <c r="FZ27" s="17">
        <v>87.773570000000007</v>
      </c>
      <c r="GA27" s="17">
        <v>3.7264300000000001</v>
      </c>
      <c r="GB27" s="17">
        <v>84.7</v>
      </c>
      <c r="GC27" s="17">
        <v>72.089590000000001</v>
      </c>
      <c r="GD27" s="17">
        <v>69.930000000000007</v>
      </c>
      <c r="GE27" s="17">
        <v>14.77</v>
      </c>
      <c r="GF27" s="17">
        <v>84.9</v>
      </c>
      <c r="GG27" s="17">
        <v>72.089590000000001</v>
      </c>
      <c r="GH27" s="17">
        <v>69.930000000000007</v>
      </c>
      <c r="GI27" s="17">
        <v>14.97</v>
      </c>
      <c r="GJ27" s="17">
        <v>125.8</v>
      </c>
      <c r="GK27" s="17">
        <v>72.306070000000005</v>
      </c>
      <c r="GL27" s="17">
        <v>70.14</v>
      </c>
      <c r="GM27" s="17">
        <v>55.66</v>
      </c>
      <c r="GN27" s="17">
        <v>111.2</v>
      </c>
      <c r="GO27" s="17">
        <v>110.48202000000001</v>
      </c>
      <c r="GP27" s="17">
        <v>110.48202000000001</v>
      </c>
      <c r="GQ27" s="17">
        <v>0.71797999999999995</v>
      </c>
      <c r="GR27" s="17">
        <v>41.9</v>
      </c>
      <c r="GS27" s="17">
        <v>32.131819999999998</v>
      </c>
      <c r="GT27" s="17">
        <v>45</v>
      </c>
      <c r="GU27" s="17">
        <v>-3.1</v>
      </c>
      <c r="GV27" s="17">
        <v>45</v>
      </c>
      <c r="GW27" s="17"/>
      <c r="GX27" s="17">
        <v>35.162300000000002</v>
      </c>
      <c r="GY27" s="17">
        <v>9.8376999999999999</v>
      </c>
      <c r="GZ27" s="17">
        <v>3.8</v>
      </c>
      <c r="HA27" s="17"/>
      <c r="HB27" s="17"/>
      <c r="HC27" s="17">
        <v>3.8</v>
      </c>
      <c r="HD27" s="17">
        <v>32.1</v>
      </c>
      <c r="HE27" s="17">
        <v>29.963159999999998</v>
      </c>
      <c r="HF27" s="17">
        <v>29.963159999999998</v>
      </c>
      <c r="HG27" s="17">
        <v>2.1368399999999999</v>
      </c>
      <c r="HH27" s="17">
        <v>163.9</v>
      </c>
      <c r="HI27" s="17">
        <v>144.84827000000001</v>
      </c>
      <c r="HJ27" s="17">
        <v>122.48464</v>
      </c>
      <c r="HK27" s="17">
        <v>41.41536</v>
      </c>
      <c r="HL27" s="17"/>
      <c r="HM27" s="17"/>
      <c r="HN27" s="17"/>
      <c r="HO27" s="17">
        <v>0</v>
      </c>
      <c r="HP27" s="17"/>
      <c r="HQ27" s="17"/>
      <c r="HR27" s="17"/>
      <c r="HS27" s="17">
        <v>0</v>
      </c>
      <c r="HT27" s="17">
        <v>81.099999999999994</v>
      </c>
      <c r="HU27" s="17">
        <v>53.370350000000002</v>
      </c>
      <c r="HV27" s="17">
        <v>49.11309</v>
      </c>
      <c r="HW27" s="17">
        <v>31.986910000000002</v>
      </c>
      <c r="HX27" s="17"/>
      <c r="HY27" s="17"/>
      <c r="HZ27" s="17"/>
      <c r="IA27" s="17">
        <v>0</v>
      </c>
      <c r="IB27" s="17">
        <v>0</v>
      </c>
      <c r="IC27" s="17"/>
      <c r="ID27" s="17">
        <v>50</v>
      </c>
      <c r="IE27" s="17">
        <v>-50</v>
      </c>
      <c r="IF27" s="17">
        <v>45.8</v>
      </c>
      <c r="IG27" s="17">
        <v>45.265309999999999</v>
      </c>
      <c r="IH27" s="17">
        <v>45.265309999999999</v>
      </c>
      <c r="II27" s="17">
        <v>0.53469</v>
      </c>
      <c r="IJ27" s="17">
        <v>0</v>
      </c>
      <c r="IK27" s="17"/>
      <c r="IL27" s="17"/>
      <c r="IM27" s="17">
        <v>0</v>
      </c>
      <c r="IN27" s="17">
        <v>0</v>
      </c>
      <c r="IO27" s="17"/>
      <c r="IP27" s="17"/>
      <c r="IQ27" s="17">
        <v>0</v>
      </c>
      <c r="IR27" s="17"/>
      <c r="IS27" s="17"/>
      <c r="IT27" s="17"/>
      <c r="IU27" s="17">
        <v>0</v>
      </c>
      <c r="IV27" s="17">
        <v>131.30000000000001</v>
      </c>
      <c r="IW27" s="17">
        <v>136.69067999999999</v>
      </c>
      <c r="IX27" s="17">
        <v>136.69067999999999</v>
      </c>
      <c r="IY27" s="17">
        <v>-5.3906799999999997</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194.9</v>
      </c>
      <c r="JY27" s="17">
        <v>200.67499000000001</v>
      </c>
      <c r="JZ27" s="17">
        <v>200.67499000000001</v>
      </c>
      <c r="KA27" s="17">
        <v>-5.7749899999999998</v>
      </c>
      <c r="KB27" s="17">
        <v>196</v>
      </c>
      <c r="KC27" s="17">
        <v>200.3066</v>
      </c>
      <c r="KD27" s="17">
        <v>200.3066</v>
      </c>
      <c r="KE27" s="17">
        <v>-4.3066000000000004</v>
      </c>
      <c r="KF27" s="17">
        <v>196.2</v>
      </c>
      <c r="KG27" s="17">
        <v>200.18467000000001</v>
      </c>
      <c r="KH27" s="17">
        <v>200.18467000000001</v>
      </c>
      <c r="KI27" s="17">
        <v>-3.9846699999999999</v>
      </c>
      <c r="KJ27" s="17">
        <v>0</v>
      </c>
      <c r="KK27" s="17"/>
      <c r="KL27" s="17">
        <v>16</v>
      </c>
      <c r="KM27" s="17">
        <v>-16</v>
      </c>
      <c r="KN27" s="17"/>
      <c r="KO27" s="17"/>
      <c r="KP27" s="17"/>
      <c r="KQ27" s="17">
        <v>0</v>
      </c>
      <c r="KR27" s="17">
        <v>0</v>
      </c>
      <c r="KS27" s="17"/>
      <c r="KT27" s="17"/>
      <c r="KU27" s="17">
        <v>0</v>
      </c>
      <c r="KV27" s="17">
        <v>4.4000000000000004</v>
      </c>
      <c r="KW27" s="17">
        <v>4.7853599999999998</v>
      </c>
      <c r="KX27" s="17">
        <v>4.7853500000000002</v>
      </c>
      <c r="KY27" s="17">
        <v>-0.38535000000000003</v>
      </c>
      <c r="KZ27" s="17">
        <v>257.5</v>
      </c>
      <c r="LA27" s="17">
        <v>209.69198</v>
      </c>
      <c r="LB27" s="17">
        <v>193.41497000000001</v>
      </c>
      <c r="LC27" s="17">
        <v>64.085030000000003</v>
      </c>
      <c r="LD27" s="17">
        <v>136.30000000000001</v>
      </c>
      <c r="LE27" s="17">
        <v>91.292519999999996</v>
      </c>
      <c r="LF27" s="17">
        <v>133.16031000000001</v>
      </c>
      <c r="LG27" s="17">
        <v>3.1396899999999999</v>
      </c>
      <c r="LH27" s="17">
        <v>66.2</v>
      </c>
      <c r="LI27" s="17">
        <v>67.199219999999997</v>
      </c>
      <c r="LJ27" s="17">
        <v>67.199219999999997</v>
      </c>
      <c r="LK27" s="17">
        <v>-0.99922</v>
      </c>
      <c r="LL27" s="17">
        <v>74.400000000000006</v>
      </c>
      <c r="LM27" s="17">
        <v>78.567999999999998</v>
      </c>
      <c r="LN27" s="17">
        <v>78.567999999999998</v>
      </c>
      <c r="LO27" s="17">
        <v>-4.1680000000000001</v>
      </c>
      <c r="LP27" s="17">
        <v>31.4</v>
      </c>
      <c r="LQ27" s="17">
        <v>29.980560000000001</v>
      </c>
      <c r="LR27" s="17">
        <v>29.980560000000001</v>
      </c>
      <c r="LS27" s="17">
        <v>1.41944</v>
      </c>
      <c r="LT27" s="17">
        <v>0</v>
      </c>
      <c r="LU27" s="17"/>
      <c r="LV27" s="17"/>
      <c r="LW27" s="17">
        <v>0</v>
      </c>
      <c r="LX27" s="17">
        <v>0</v>
      </c>
      <c r="LY27" s="17"/>
      <c r="LZ27" s="17"/>
      <c r="MA27" s="17">
        <v>0</v>
      </c>
      <c r="MB27" s="17">
        <v>0</v>
      </c>
      <c r="MC27" s="17"/>
      <c r="MD27" s="17"/>
      <c r="ME27" s="17">
        <v>0</v>
      </c>
      <c r="MF27" s="17">
        <v>138.19999999999999</v>
      </c>
      <c r="MG27" s="17">
        <v>136.26948999999999</v>
      </c>
      <c r="MH27" s="17">
        <v>136.26948999999999</v>
      </c>
      <c r="MI27" s="17">
        <v>1.9305099999999999</v>
      </c>
      <c r="MJ27" s="17"/>
      <c r="MK27" s="17"/>
      <c r="ML27" s="17"/>
      <c r="MM27" s="17">
        <v>0</v>
      </c>
      <c r="MN27" s="17"/>
      <c r="MO27" s="17"/>
      <c r="MP27" s="17"/>
      <c r="MQ27" s="17">
        <v>0</v>
      </c>
      <c r="MR27" s="17"/>
      <c r="MS27" s="17"/>
      <c r="MT27" s="17"/>
      <c r="MU27" s="17">
        <v>0</v>
      </c>
      <c r="MV27" s="17">
        <v>0</v>
      </c>
      <c r="MW27" s="17"/>
      <c r="MX27" s="17">
        <v>175.46499</v>
      </c>
      <c r="MY27" s="17">
        <v>-175.46499</v>
      </c>
      <c r="MZ27" s="17">
        <v>0</v>
      </c>
      <c r="NA27" s="17"/>
      <c r="NB27" s="17"/>
      <c r="NC27" s="17">
        <v>0</v>
      </c>
      <c r="ND27" s="17">
        <v>175.9</v>
      </c>
      <c r="NE27" s="17">
        <v>176.22309000000001</v>
      </c>
      <c r="NF27" s="17">
        <v>176.22309000000001</v>
      </c>
      <c r="NG27" s="17">
        <v>-0.32308999999999999</v>
      </c>
      <c r="NH27" s="17">
        <v>0</v>
      </c>
      <c r="NI27" s="17"/>
      <c r="NJ27" s="17"/>
      <c r="NK27" s="17">
        <v>0</v>
      </c>
      <c r="NL27" s="17"/>
      <c r="NM27" s="17"/>
      <c r="NN27" s="17"/>
      <c r="NO27" s="17">
        <v>0</v>
      </c>
      <c r="NP27" s="17"/>
      <c r="NQ27" s="17"/>
      <c r="NR27" s="17"/>
      <c r="NS27" s="17">
        <v>0</v>
      </c>
      <c r="NT27" s="17">
        <v>0</v>
      </c>
      <c r="NU27" s="17"/>
      <c r="NV27" s="17">
        <v>6.9255000000000004</v>
      </c>
      <c r="NW27" s="17">
        <v>-6.9255000000000004</v>
      </c>
      <c r="NX27" s="17">
        <v>9.1999999999999993</v>
      </c>
      <c r="NY27" s="17">
        <v>9.14</v>
      </c>
      <c r="NZ27" s="17">
        <v>3.6327500000000001</v>
      </c>
      <c r="OA27" s="17">
        <v>5.5672499999999996</v>
      </c>
      <c r="OB27" s="17">
        <v>20.3</v>
      </c>
      <c r="OC27" s="17">
        <v>20</v>
      </c>
      <c r="OD27" s="17">
        <v>17.492709999999999</v>
      </c>
      <c r="OE27" s="17">
        <v>2.8072900000000001</v>
      </c>
      <c r="OF27" s="17">
        <v>1</v>
      </c>
      <c r="OG27" s="17"/>
      <c r="OH27" s="17">
        <v>0.68700000000000006</v>
      </c>
      <c r="OI27" s="17">
        <v>0.313</v>
      </c>
      <c r="OJ27" s="17">
        <v>32.799999999999997</v>
      </c>
      <c r="OK27" s="17">
        <v>56.3</v>
      </c>
      <c r="OL27" s="17">
        <v>44.215000000000003</v>
      </c>
      <c r="OM27" s="17">
        <v>-11.414999999999999</v>
      </c>
      <c r="ON27" s="17">
        <v>79.400000000000006</v>
      </c>
      <c r="OO27" s="17"/>
      <c r="OP27" s="17">
        <v>79.486999999999995</v>
      </c>
      <c r="OQ27" s="17">
        <v>-8.6999999999999994E-2</v>
      </c>
      <c r="OR27" s="17">
        <v>10.8</v>
      </c>
      <c r="OS27" s="17">
        <v>10.497999999999999</v>
      </c>
      <c r="OT27" s="17">
        <v>10.497999999999999</v>
      </c>
      <c r="OU27" s="17">
        <v>0.30199999999999999</v>
      </c>
      <c r="OV27" s="17">
        <v>0.1</v>
      </c>
      <c r="OW27" s="17"/>
      <c r="OX27" s="17">
        <v>0.2</v>
      </c>
      <c r="OY27" s="17">
        <v>-0.1</v>
      </c>
      <c r="OZ27" s="17">
        <v>20.3</v>
      </c>
      <c r="PA27" s="17">
        <v>20.456230000000001</v>
      </c>
      <c r="PB27" s="17">
        <v>20.456230000000001</v>
      </c>
      <c r="PC27" s="17">
        <v>-0.15623000000000001</v>
      </c>
      <c r="PD27" s="17">
        <v>9.9</v>
      </c>
      <c r="PE27" s="17">
        <v>9.9830000000000005</v>
      </c>
      <c r="PF27" s="17">
        <v>9.9830000000000005</v>
      </c>
      <c r="PG27" s="17">
        <v>-8.3000000000000004E-2</v>
      </c>
      <c r="PH27" s="17">
        <v>5.6</v>
      </c>
      <c r="PI27" s="17">
        <v>5.67</v>
      </c>
      <c r="PJ27" s="17">
        <v>5.67</v>
      </c>
      <c r="PK27" s="17">
        <v>-7.0000000000000007E-2</v>
      </c>
      <c r="PL27" s="17">
        <v>180.8</v>
      </c>
      <c r="PM27" s="17"/>
      <c r="PN27" s="17">
        <v>209</v>
      </c>
      <c r="PO27" s="17">
        <v>-28.2</v>
      </c>
      <c r="PP27" s="17">
        <v>86.17</v>
      </c>
      <c r="PQ27" s="17"/>
      <c r="PR27" s="17">
        <v>105</v>
      </c>
      <c r="PS27" s="17">
        <v>-18.829999999999998</v>
      </c>
      <c r="PT27" s="17">
        <v>2.2000000000000002</v>
      </c>
      <c r="PU27" s="17">
        <v>2</v>
      </c>
      <c r="PV27" s="17">
        <v>2</v>
      </c>
      <c r="PW27" s="17">
        <v>0.2</v>
      </c>
      <c r="PX27" s="17">
        <v>1.7</v>
      </c>
      <c r="PY27" s="17">
        <v>3.15</v>
      </c>
      <c r="PZ27" s="17">
        <v>3.15</v>
      </c>
      <c r="QA27" s="17">
        <v>-1.45</v>
      </c>
      <c r="QB27" s="17">
        <v>5</v>
      </c>
      <c r="QC27" s="17">
        <v>5</v>
      </c>
      <c r="QD27" s="17">
        <v>5</v>
      </c>
      <c r="QE27" s="17">
        <v>0</v>
      </c>
      <c r="QF27" s="17">
        <v>20.399999999999999</v>
      </c>
      <c r="QG27" s="17">
        <v>20.422219999999999</v>
      </c>
      <c r="QH27" s="17">
        <v>20.422219999999999</v>
      </c>
      <c r="QI27" s="17">
        <v>-2.222E-2</v>
      </c>
      <c r="QJ27" s="17">
        <v>16</v>
      </c>
      <c r="QK27" s="17">
        <v>19.436350000000001</v>
      </c>
      <c r="QL27" s="17">
        <v>19.436350000000001</v>
      </c>
      <c r="QM27" s="17">
        <v>-3.43635</v>
      </c>
      <c r="QN27" s="17">
        <v>18.600000000000001</v>
      </c>
      <c r="QO27" s="17">
        <v>17.492709999999999</v>
      </c>
      <c r="QP27" s="17">
        <v>17.492709999999999</v>
      </c>
      <c r="QQ27" s="17">
        <v>1.1072900000000001</v>
      </c>
      <c r="QR27" s="17">
        <v>3.5</v>
      </c>
      <c r="QS27" s="17">
        <v>3.5</v>
      </c>
      <c r="QT27" s="17">
        <v>3.5</v>
      </c>
      <c r="QU27" s="17">
        <v>0</v>
      </c>
      <c r="QV27" s="17">
        <v>18.399999999999999</v>
      </c>
      <c r="QW27" s="17">
        <v>17.881440000000001</v>
      </c>
      <c r="QX27" s="17">
        <v>17.881440000000001</v>
      </c>
      <c r="QY27" s="17">
        <v>0.51856000000000002</v>
      </c>
      <c r="QZ27" s="17">
        <v>14.4</v>
      </c>
      <c r="RA27" s="17"/>
      <c r="RB27" s="17">
        <v>14.9</v>
      </c>
      <c r="RC27" s="17">
        <v>-0.5</v>
      </c>
      <c r="RD27" s="17">
        <v>17.7</v>
      </c>
      <c r="RE27" s="17"/>
      <c r="RF27" s="17">
        <v>17.280999999999999</v>
      </c>
      <c r="RG27" s="17">
        <v>0.41899999999999998</v>
      </c>
      <c r="RH27" s="17">
        <v>4.5</v>
      </c>
      <c r="RI27" s="17">
        <v>9.6</v>
      </c>
      <c r="RJ27" s="17">
        <v>12</v>
      </c>
      <c r="RK27" s="17">
        <v>-7.5</v>
      </c>
      <c r="RL27" s="17">
        <v>16.7</v>
      </c>
      <c r="RM27" s="17">
        <v>33</v>
      </c>
      <c r="RN27" s="17">
        <v>19.268000000000001</v>
      </c>
      <c r="RO27" s="17">
        <v>-2.5680000000000001</v>
      </c>
      <c r="RP27" s="17">
        <v>17.8</v>
      </c>
      <c r="RQ27" s="17"/>
      <c r="RR27" s="17">
        <v>18.440999999999999</v>
      </c>
      <c r="RS27" s="17">
        <v>-0.64100000000000001</v>
      </c>
      <c r="RT27" s="17">
        <v>3.1</v>
      </c>
      <c r="RU27" s="17">
        <v>3</v>
      </c>
      <c r="RV27" s="17">
        <v>3</v>
      </c>
      <c r="RW27" s="17">
        <v>0.1</v>
      </c>
      <c r="RX27" s="17">
        <v>20.399999999999999</v>
      </c>
      <c r="RY27" s="17">
        <v>19.792000000000002</v>
      </c>
      <c r="RZ27" s="17">
        <v>19.792000000000002</v>
      </c>
      <c r="SA27" s="17">
        <v>0.60799999999999998</v>
      </c>
      <c r="SB27" s="17">
        <v>3.24</v>
      </c>
      <c r="SC27" s="17">
        <v>2</v>
      </c>
      <c r="SD27" s="17">
        <v>2</v>
      </c>
      <c r="SE27" s="17">
        <v>1.24</v>
      </c>
      <c r="SF27" s="17"/>
      <c r="SG27" s="17"/>
      <c r="SH27" s="17">
        <v>0.4</v>
      </c>
      <c r="SI27" s="17">
        <v>-0.4</v>
      </c>
      <c r="SJ27" s="17">
        <v>0.3</v>
      </c>
      <c r="SK27" s="17"/>
      <c r="SL27" s="17">
        <v>0.29799999999999999</v>
      </c>
      <c r="SM27" s="17">
        <v>2E-3</v>
      </c>
      <c r="SN27" s="17">
        <v>19.8</v>
      </c>
      <c r="SO27" s="17">
        <v>20</v>
      </c>
      <c r="SP27" s="17">
        <v>19.1448</v>
      </c>
      <c r="SQ27" s="17">
        <v>0.6552</v>
      </c>
      <c r="SR27" s="17">
        <v>13.2</v>
      </c>
      <c r="SS27" s="17">
        <v>12.244899999999999</v>
      </c>
      <c r="ST27" s="17">
        <v>12.244899999999999</v>
      </c>
      <c r="SU27" s="17">
        <v>0.95509999999999995</v>
      </c>
      <c r="SV27" s="17">
        <v>20.2</v>
      </c>
      <c r="SW27" s="17">
        <v>20</v>
      </c>
      <c r="SX27" s="17">
        <v>19.436350000000001</v>
      </c>
      <c r="SY27" s="17">
        <v>0.76365000000000005</v>
      </c>
      <c r="SZ27" s="17">
        <v>20.2</v>
      </c>
      <c r="TA27" s="17">
        <v>20</v>
      </c>
      <c r="TB27" s="17">
        <v>19.436350000000001</v>
      </c>
      <c r="TC27" s="17">
        <v>0.76365000000000005</v>
      </c>
      <c r="TD27" s="17">
        <v>0</v>
      </c>
      <c r="TE27" s="17"/>
      <c r="TF27" s="17">
        <v>5</v>
      </c>
      <c r="TG27" s="17">
        <v>-5</v>
      </c>
      <c r="TH27" s="17">
        <v>1.3</v>
      </c>
      <c r="TI27" s="17">
        <v>10.199999999999999</v>
      </c>
      <c r="TJ27" s="17">
        <v>10</v>
      </c>
      <c r="TK27" s="17">
        <v>-8.6999999999999993</v>
      </c>
      <c r="TL27" s="17">
        <v>37.200000000000003</v>
      </c>
      <c r="TM27" s="17"/>
      <c r="TN27" s="17">
        <v>37.548999999999999</v>
      </c>
      <c r="TO27" s="17">
        <v>-0.34899999999999998</v>
      </c>
      <c r="TP27" s="17">
        <v>3.5</v>
      </c>
      <c r="TQ27" s="17">
        <v>19</v>
      </c>
      <c r="TR27" s="17">
        <v>10.4</v>
      </c>
      <c r="TS27" s="17">
        <v>-6.9</v>
      </c>
      <c r="TT27" s="17">
        <v>9.1</v>
      </c>
      <c r="TU27" s="17">
        <v>27.4</v>
      </c>
      <c r="TV27" s="17">
        <v>11.61</v>
      </c>
      <c r="TW27" s="17">
        <v>-2.5099999999999998</v>
      </c>
      <c r="TX27" s="17">
        <v>0</v>
      </c>
      <c r="TY27" s="17">
        <v>0.6</v>
      </c>
      <c r="TZ27" s="17">
        <v>1.19</v>
      </c>
      <c r="UA27" s="17">
        <v>-1.19</v>
      </c>
      <c r="UB27" s="17">
        <v>0</v>
      </c>
      <c r="UC27" s="17">
        <v>0.8</v>
      </c>
      <c r="UD27" s="17">
        <v>0.39</v>
      </c>
      <c r="UE27" s="17">
        <v>-0.39</v>
      </c>
      <c r="UF27" s="17">
        <v>1.6</v>
      </c>
      <c r="UG27" s="17"/>
      <c r="UH27" s="17">
        <v>43.57</v>
      </c>
      <c r="UI27" s="17">
        <v>-41.97</v>
      </c>
      <c r="UJ27" s="17">
        <v>21</v>
      </c>
      <c r="UK27" s="17">
        <v>19.436350000000001</v>
      </c>
      <c r="UL27" s="17">
        <v>19.436350000000001</v>
      </c>
      <c r="UM27" s="17">
        <v>1.56365</v>
      </c>
      <c r="UN27" s="17">
        <v>8.1</v>
      </c>
      <c r="UO27" s="17">
        <v>8</v>
      </c>
      <c r="UP27" s="17">
        <v>8</v>
      </c>
      <c r="UQ27" s="17">
        <v>0.1</v>
      </c>
      <c r="UR27" s="17">
        <v>7.4219999999999997</v>
      </c>
      <c r="US27" s="17">
        <v>7.2</v>
      </c>
      <c r="UT27" s="17">
        <v>7.2</v>
      </c>
      <c r="UU27" s="17">
        <v>0.222</v>
      </c>
      <c r="UV27" s="17">
        <v>20.399999999999999</v>
      </c>
      <c r="UW27" s="17">
        <v>20</v>
      </c>
      <c r="UX27" s="17">
        <v>19.436350000000001</v>
      </c>
      <c r="UY27" s="17">
        <v>0.96365000000000001</v>
      </c>
      <c r="UZ27" s="17">
        <v>20.399999999999999</v>
      </c>
      <c r="VA27" s="17">
        <v>20</v>
      </c>
      <c r="VB27" s="17">
        <v>19.436350000000001</v>
      </c>
      <c r="VC27" s="17">
        <v>0.96365000000000001</v>
      </c>
      <c r="VD27" s="17">
        <v>20</v>
      </c>
      <c r="VE27" s="17">
        <v>20</v>
      </c>
      <c r="VF27" s="17">
        <v>19.436350000000001</v>
      </c>
      <c r="VG27" s="17">
        <v>0.56364999999999998</v>
      </c>
      <c r="VH27" s="17">
        <v>10.3</v>
      </c>
      <c r="VI27" s="17">
        <v>10.8</v>
      </c>
      <c r="VJ27" s="17">
        <v>9.3219999999999992</v>
      </c>
      <c r="VK27" s="17">
        <v>0.97799999999999998</v>
      </c>
      <c r="VL27" s="17">
        <v>239.9</v>
      </c>
      <c r="VM27" s="17"/>
      <c r="VN27" s="17">
        <v>250.47900000000001</v>
      </c>
      <c r="VO27" s="17">
        <v>-10.579000000000001</v>
      </c>
      <c r="VP27" s="17">
        <v>15.2</v>
      </c>
      <c r="VQ27" s="17"/>
      <c r="VR27" s="17">
        <v>15.768000000000001</v>
      </c>
      <c r="VS27" s="17">
        <v>-0.56799999999999995</v>
      </c>
      <c r="VT27" s="17">
        <v>141.30000000000001</v>
      </c>
      <c r="VU27" s="17"/>
      <c r="VV27" s="17">
        <v>136.91200000000001</v>
      </c>
      <c r="VW27" s="17">
        <v>4.3879999999999999</v>
      </c>
      <c r="VX27" s="17">
        <v>0.6</v>
      </c>
      <c r="VY27" s="17">
        <v>0.6</v>
      </c>
      <c r="VZ27" s="17">
        <v>0.6</v>
      </c>
      <c r="WA27" s="17">
        <v>0</v>
      </c>
      <c r="WB27" s="17">
        <v>0</v>
      </c>
      <c r="WC27" s="17">
        <v>2</v>
      </c>
      <c r="WD27" s="17">
        <v>2</v>
      </c>
      <c r="WE27" s="17">
        <v>-2</v>
      </c>
      <c r="WF27" s="17">
        <v>0</v>
      </c>
      <c r="WG27" s="17">
        <v>0.6</v>
      </c>
      <c r="WH27" s="17">
        <v>3.222</v>
      </c>
      <c r="WI27" s="17">
        <v>-3.222</v>
      </c>
      <c r="WJ27" s="17">
        <v>104.3</v>
      </c>
      <c r="WK27" s="17"/>
      <c r="WL27" s="17">
        <v>101.738</v>
      </c>
      <c r="WM27" s="17">
        <v>2.5619999999999998</v>
      </c>
      <c r="WN27" s="17">
        <v>4.8</v>
      </c>
      <c r="WO27" s="17">
        <v>4.2</v>
      </c>
      <c r="WP27" s="17">
        <v>4.2</v>
      </c>
      <c r="WQ27" s="17">
        <v>0.6</v>
      </c>
      <c r="WR27" s="17">
        <v>2.4</v>
      </c>
      <c r="WS27" s="17">
        <v>1.2</v>
      </c>
      <c r="WT27" s="17">
        <v>1.2</v>
      </c>
      <c r="WU27" s="17">
        <v>1.2</v>
      </c>
      <c r="WV27" s="17">
        <v>1.1000000000000001</v>
      </c>
      <c r="WW27" s="17">
        <v>1.2</v>
      </c>
      <c r="WX27" s="17">
        <v>1.2</v>
      </c>
      <c r="WY27" s="17">
        <v>-0.1</v>
      </c>
      <c r="WZ27" s="17">
        <v>2.7</v>
      </c>
      <c r="XA27" s="17">
        <v>2.8</v>
      </c>
      <c r="XB27" s="17">
        <v>2.8</v>
      </c>
      <c r="XC27" s="17">
        <v>-0.1</v>
      </c>
      <c r="XD27" s="17">
        <v>13.8</v>
      </c>
      <c r="XE27" s="17"/>
      <c r="XF27" s="17">
        <v>15.375999999999999</v>
      </c>
      <c r="XG27" s="17">
        <v>-1.5760000000000001</v>
      </c>
      <c r="XH27" s="17">
        <v>6</v>
      </c>
      <c r="XI27" s="17">
        <v>6.4</v>
      </c>
      <c r="XJ27" s="17">
        <v>6.4</v>
      </c>
      <c r="XK27" s="17">
        <v>-0.4</v>
      </c>
      <c r="XL27" s="17">
        <v>20</v>
      </c>
      <c r="XM27" s="17">
        <v>20</v>
      </c>
      <c r="XN27" s="17">
        <v>19.241980000000002</v>
      </c>
      <c r="XO27" s="17">
        <v>0.75802000000000003</v>
      </c>
      <c r="XP27" s="17">
        <v>20</v>
      </c>
      <c r="XQ27" s="17">
        <v>20</v>
      </c>
      <c r="XR27" s="17">
        <v>19.241980000000002</v>
      </c>
      <c r="XS27" s="17">
        <v>0.75802000000000003</v>
      </c>
      <c r="XT27" s="17"/>
      <c r="XU27" s="17"/>
      <c r="XV27" s="17"/>
      <c r="XW27" s="17">
        <v>0</v>
      </c>
      <c r="XX27" s="17">
        <v>44.5</v>
      </c>
      <c r="XY27" s="17">
        <v>37.5</v>
      </c>
      <c r="XZ27" s="17">
        <v>30</v>
      </c>
      <c r="YA27" s="17">
        <v>14.5</v>
      </c>
      <c r="YB27" s="17">
        <v>29.9</v>
      </c>
      <c r="YC27" s="17">
        <v>37.5</v>
      </c>
      <c r="YD27" s="17">
        <v>30</v>
      </c>
      <c r="YE27" s="17">
        <v>-0.1</v>
      </c>
      <c r="YF27" s="17">
        <v>16.600000000000001</v>
      </c>
      <c r="YG27" s="17">
        <v>16</v>
      </c>
      <c r="YH27" s="17">
        <v>14</v>
      </c>
      <c r="YI27" s="17">
        <v>2.6</v>
      </c>
      <c r="YJ27" s="17">
        <v>10.3</v>
      </c>
      <c r="YK27" s="17">
        <v>15.635999999999999</v>
      </c>
      <c r="YL27" s="17">
        <v>15.635999999999999</v>
      </c>
      <c r="YM27" s="17">
        <v>-5.3360000000000003</v>
      </c>
      <c r="YN27" s="17">
        <v>6.6</v>
      </c>
      <c r="YO27" s="17">
        <v>6.82</v>
      </c>
      <c r="YP27" s="17">
        <v>6.82</v>
      </c>
      <c r="YQ27" s="17">
        <v>-0.22</v>
      </c>
      <c r="YR27" s="17">
        <v>11.1</v>
      </c>
      <c r="YS27" s="17">
        <v>11</v>
      </c>
      <c r="YT27" s="17">
        <v>11</v>
      </c>
      <c r="YU27" s="17">
        <v>0.1</v>
      </c>
      <c r="YV27" s="17">
        <v>21.8</v>
      </c>
      <c r="YW27" s="17">
        <v>19</v>
      </c>
      <c r="YX27" s="17">
        <v>19</v>
      </c>
      <c r="YY27" s="17">
        <v>2.8</v>
      </c>
    </row>
    <row r="28" spans="1:675" ht="24" customHeight="1" x14ac:dyDescent="0.25">
      <c r="A28" s="1"/>
      <c r="B28" s="16" t="s">
        <v>42</v>
      </c>
      <c r="C28" s="16" t="s">
        <v>759</v>
      </c>
      <c r="D28" s="17">
        <v>199.6</v>
      </c>
      <c r="E28" s="17">
        <v>203.40136000000001</v>
      </c>
      <c r="F28" s="17">
        <v>203.40136000000001</v>
      </c>
      <c r="G28" s="17">
        <v>-3.8013599999999999</v>
      </c>
      <c r="H28" s="17">
        <v>658.4</v>
      </c>
      <c r="I28" s="17">
        <v>650</v>
      </c>
      <c r="J28" s="17">
        <v>629.77272000000005</v>
      </c>
      <c r="K28" s="17">
        <v>28.627279999999999</v>
      </c>
      <c r="L28" s="17">
        <v>212.7</v>
      </c>
      <c r="M28" s="17">
        <v>211.66204999999999</v>
      </c>
      <c r="N28" s="17">
        <v>205.07535999999999</v>
      </c>
      <c r="O28" s="17">
        <v>7.6246400000000003</v>
      </c>
      <c r="P28" s="17">
        <v>7.7</v>
      </c>
      <c r="Q28" s="17">
        <v>8.8258700000000001</v>
      </c>
      <c r="R28" s="17">
        <v>8.8258700000000001</v>
      </c>
      <c r="S28" s="17">
        <v>-1.1258699999999999</v>
      </c>
      <c r="T28" s="17">
        <v>7.6</v>
      </c>
      <c r="U28" s="17">
        <v>8.5166900000000005</v>
      </c>
      <c r="V28" s="17">
        <v>8.5166900000000005</v>
      </c>
      <c r="W28" s="17">
        <v>-0.91669</v>
      </c>
      <c r="X28" s="17">
        <v>90</v>
      </c>
      <c r="Y28" s="17">
        <v>91.867829999999998</v>
      </c>
      <c r="Z28" s="17">
        <v>91.867829999999998</v>
      </c>
      <c r="AA28" s="17">
        <v>-1.8678300000000001</v>
      </c>
      <c r="AB28" s="17">
        <v>238.7</v>
      </c>
      <c r="AC28" s="17">
        <v>242</v>
      </c>
      <c r="AD28" s="17">
        <v>242</v>
      </c>
      <c r="AE28" s="17">
        <v>-3.3</v>
      </c>
      <c r="AF28" s="17"/>
      <c r="AG28" s="17"/>
      <c r="AH28" s="17"/>
      <c r="AI28" s="17">
        <v>0</v>
      </c>
      <c r="AJ28" s="17">
        <v>57.7</v>
      </c>
      <c r="AK28" s="17"/>
      <c r="AL28" s="17">
        <v>64.066140000000004</v>
      </c>
      <c r="AM28" s="17">
        <v>-6.3661399999999997</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581.9</v>
      </c>
      <c r="BM28" s="17">
        <v>582.50599999999997</v>
      </c>
      <c r="BN28" s="17">
        <v>582.50599999999997</v>
      </c>
      <c r="BO28" s="17">
        <v>-0.60599999999999998</v>
      </c>
      <c r="BP28" s="17">
        <v>10.5</v>
      </c>
      <c r="BQ28" s="17">
        <v>10.52094</v>
      </c>
      <c r="BR28" s="17">
        <v>10.52094</v>
      </c>
      <c r="BS28" s="17">
        <v>-2.094E-2</v>
      </c>
      <c r="BT28" s="17">
        <v>13.8</v>
      </c>
      <c r="BU28" s="17"/>
      <c r="BV28" s="17">
        <v>17.629960000000001</v>
      </c>
      <c r="BW28" s="17">
        <v>-3.8299599999999998</v>
      </c>
      <c r="BX28" s="17"/>
      <c r="BY28" s="17"/>
      <c r="BZ28" s="17"/>
      <c r="CA28" s="17">
        <v>0</v>
      </c>
      <c r="CB28" s="17"/>
      <c r="CC28" s="17"/>
      <c r="CD28" s="17"/>
      <c r="CE28" s="17">
        <v>0</v>
      </c>
      <c r="CF28" s="17"/>
      <c r="CG28" s="17"/>
      <c r="CH28" s="17"/>
      <c r="CI28" s="17">
        <v>0</v>
      </c>
      <c r="CJ28" s="17">
        <v>160.4</v>
      </c>
      <c r="CK28" s="17">
        <v>164.06706</v>
      </c>
      <c r="CL28" s="17">
        <v>164.06706</v>
      </c>
      <c r="CM28" s="17">
        <v>-3.6670600000000002</v>
      </c>
      <c r="CN28" s="17">
        <v>9.6999999999999993</v>
      </c>
      <c r="CO28" s="17">
        <v>9.34633</v>
      </c>
      <c r="CP28" s="17">
        <v>9.34633</v>
      </c>
      <c r="CQ28" s="17">
        <v>0.35366999999999998</v>
      </c>
      <c r="CR28" s="17">
        <v>6</v>
      </c>
      <c r="CS28" s="17">
        <v>5.1303200000000002</v>
      </c>
      <c r="CT28" s="17">
        <v>5.1303200000000002</v>
      </c>
      <c r="CU28" s="17">
        <v>0.86968000000000001</v>
      </c>
      <c r="CV28" s="17"/>
      <c r="CW28" s="17"/>
      <c r="CX28" s="17"/>
      <c r="CY28" s="17">
        <v>0</v>
      </c>
      <c r="CZ28" s="17">
        <v>6.3</v>
      </c>
      <c r="DA28" s="17">
        <v>6.8787000000000003</v>
      </c>
      <c r="DB28" s="17">
        <v>4.6603199999999996</v>
      </c>
      <c r="DC28" s="17">
        <v>1.63968</v>
      </c>
      <c r="DD28" s="17"/>
      <c r="DE28" s="17"/>
      <c r="DF28" s="17"/>
      <c r="DG28" s="17">
        <v>0</v>
      </c>
      <c r="DH28" s="17">
        <v>120.2</v>
      </c>
      <c r="DI28" s="17">
        <v>80.016080000000002</v>
      </c>
      <c r="DJ28" s="17">
        <v>94.028239999999997</v>
      </c>
      <c r="DK28" s="17">
        <v>26.171759999999999</v>
      </c>
      <c r="DL28" s="17"/>
      <c r="DM28" s="17"/>
      <c r="DN28" s="17"/>
      <c r="DO28" s="17">
        <v>0</v>
      </c>
      <c r="DP28" s="17">
        <v>0</v>
      </c>
      <c r="DQ28" s="17"/>
      <c r="DR28" s="17"/>
      <c r="DS28" s="17">
        <v>0</v>
      </c>
      <c r="DT28" s="17">
        <v>0</v>
      </c>
      <c r="DU28" s="17"/>
      <c r="DV28" s="17"/>
      <c r="DW28" s="17">
        <v>0</v>
      </c>
      <c r="DX28" s="17">
        <v>0</v>
      </c>
      <c r="DY28" s="17"/>
      <c r="DZ28" s="17"/>
      <c r="EA28" s="17">
        <v>0</v>
      </c>
      <c r="EB28" s="17">
        <v>109.7</v>
      </c>
      <c r="EC28" s="17">
        <v>112.46647</v>
      </c>
      <c r="ED28" s="17">
        <v>112.46647</v>
      </c>
      <c r="EE28" s="17">
        <v>-2.76647</v>
      </c>
      <c r="EF28" s="17">
        <v>223.3</v>
      </c>
      <c r="EG28" s="17">
        <v>220.69499999999999</v>
      </c>
      <c r="EH28" s="17">
        <v>220.69499999999999</v>
      </c>
      <c r="EI28" s="17">
        <v>2.605</v>
      </c>
      <c r="EJ28" s="17">
        <v>0</v>
      </c>
      <c r="EK28" s="17"/>
      <c r="EL28" s="17">
        <v>102.46881</v>
      </c>
      <c r="EM28" s="17">
        <v>-102.46881</v>
      </c>
      <c r="EN28" s="17">
        <v>0</v>
      </c>
      <c r="EO28" s="17"/>
      <c r="EP28" s="17"/>
      <c r="EQ28" s="17">
        <v>0</v>
      </c>
      <c r="ER28" s="17">
        <v>0</v>
      </c>
      <c r="ES28" s="17"/>
      <c r="ET28" s="17"/>
      <c r="EU28" s="17">
        <v>0</v>
      </c>
      <c r="EV28" s="17">
        <v>6.5</v>
      </c>
      <c r="EW28" s="17">
        <v>6.39</v>
      </c>
      <c r="EX28" s="17">
        <v>6.39</v>
      </c>
      <c r="EY28" s="17">
        <v>0.11</v>
      </c>
      <c r="EZ28" s="17">
        <v>418.3</v>
      </c>
      <c r="FA28" s="17">
        <v>382.91489999999999</v>
      </c>
      <c r="FB28" s="17">
        <v>379.61932999999999</v>
      </c>
      <c r="FC28" s="17">
        <v>38.680669999999999</v>
      </c>
      <c r="FD28" s="17">
        <v>59.4</v>
      </c>
      <c r="FE28" s="17">
        <v>81.635570000000001</v>
      </c>
      <c r="FF28" s="17">
        <v>81.635570000000001</v>
      </c>
      <c r="FG28" s="17">
        <v>-22.235569999999999</v>
      </c>
      <c r="FH28" s="17">
        <v>148.9</v>
      </c>
      <c r="FI28" s="17">
        <v>149.98721</v>
      </c>
      <c r="FJ28" s="17">
        <v>151.36251999999999</v>
      </c>
      <c r="FK28" s="17">
        <v>-2.46252</v>
      </c>
      <c r="FL28" s="17">
        <v>42.1</v>
      </c>
      <c r="FM28" s="17">
        <v>41.89893</v>
      </c>
      <c r="FN28" s="17">
        <v>41.89893</v>
      </c>
      <c r="FO28" s="17">
        <v>0.20107</v>
      </c>
      <c r="FP28" s="17">
        <v>18.600000000000001</v>
      </c>
      <c r="FQ28" s="17">
        <v>19.21088</v>
      </c>
      <c r="FR28" s="17">
        <v>19.21088</v>
      </c>
      <c r="FS28" s="17">
        <v>-0.61087999999999998</v>
      </c>
      <c r="FT28" s="17">
        <v>19.100000000000001</v>
      </c>
      <c r="FU28" s="17">
        <v>18.367349999999998</v>
      </c>
      <c r="FV28" s="17">
        <v>18.367349999999998</v>
      </c>
      <c r="FW28" s="17">
        <v>0.73265000000000002</v>
      </c>
      <c r="FX28" s="17">
        <v>90.6</v>
      </c>
      <c r="FY28" s="17">
        <v>87.773570000000007</v>
      </c>
      <c r="FZ28" s="17">
        <v>87.773570000000007</v>
      </c>
      <c r="GA28" s="17">
        <v>2.8264300000000002</v>
      </c>
      <c r="GB28" s="17">
        <v>107.4</v>
      </c>
      <c r="GC28" s="17">
        <v>112.61272</v>
      </c>
      <c r="GD28" s="17">
        <v>69.930000000000007</v>
      </c>
      <c r="GE28" s="17">
        <v>37.47</v>
      </c>
      <c r="GF28" s="17">
        <v>107.4</v>
      </c>
      <c r="GG28" s="17">
        <v>112.61272</v>
      </c>
      <c r="GH28" s="17">
        <v>69.930000000000007</v>
      </c>
      <c r="GI28" s="17">
        <v>37.47</v>
      </c>
      <c r="GJ28" s="17">
        <v>133.6</v>
      </c>
      <c r="GK28" s="17">
        <v>112.9509</v>
      </c>
      <c r="GL28" s="17">
        <v>70.14</v>
      </c>
      <c r="GM28" s="17">
        <v>63.46</v>
      </c>
      <c r="GN28" s="17">
        <v>109.8</v>
      </c>
      <c r="GO28" s="17">
        <v>110.48202000000001</v>
      </c>
      <c r="GP28" s="17">
        <v>110.48202000000001</v>
      </c>
      <c r="GQ28" s="17">
        <v>-0.68201999999999996</v>
      </c>
      <c r="GR28" s="17">
        <v>35.700000000000003</v>
      </c>
      <c r="GS28" s="17">
        <v>32.131819999999998</v>
      </c>
      <c r="GT28" s="17">
        <v>45</v>
      </c>
      <c r="GU28" s="17">
        <v>-9.3000000000000007</v>
      </c>
      <c r="GV28" s="17">
        <v>44.3</v>
      </c>
      <c r="GW28" s="17"/>
      <c r="GX28" s="17">
        <v>35.162300000000002</v>
      </c>
      <c r="GY28" s="17">
        <v>9.1377000000000006</v>
      </c>
      <c r="GZ28" s="17">
        <v>3.8</v>
      </c>
      <c r="HA28" s="17"/>
      <c r="HB28" s="17"/>
      <c r="HC28" s="17">
        <v>3.8</v>
      </c>
      <c r="HD28" s="17">
        <v>30.7</v>
      </c>
      <c r="HE28" s="17">
        <v>29.963159999999998</v>
      </c>
      <c r="HF28" s="17">
        <v>29.963159999999998</v>
      </c>
      <c r="HG28" s="17">
        <v>0.73684000000000005</v>
      </c>
      <c r="HH28" s="17">
        <v>152.19999999999999</v>
      </c>
      <c r="HI28" s="17">
        <v>139.01737</v>
      </c>
      <c r="HJ28" s="17">
        <v>122.48464</v>
      </c>
      <c r="HK28" s="17">
        <v>29.71536</v>
      </c>
      <c r="HL28" s="17"/>
      <c r="HM28" s="17"/>
      <c r="HN28" s="17"/>
      <c r="HO28" s="17">
        <v>0</v>
      </c>
      <c r="HP28" s="17"/>
      <c r="HQ28" s="17"/>
      <c r="HR28" s="17"/>
      <c r="HS28" s="17">
        <v>0</v>
      </c>
      <c r="HT28" s="17">
        <v>80.099999999999994</v>
      </c>
      <c r="HU28" s="17">
        <v>51.243609999999997</v>
      </c>
      <c r="HV28" s="17">
        <v>49.896830000000001</v>
      </c>
      <c r="HW28" s="17">
        <v>30.20317</v>
      </c>
      <c r="HX28" s="17"/>
      <c r="HY28" s="17"/>
      <c r="HZ28" s="17"/>
      <c r="IA28" s="17">
        <v>0</v>
      </c>
      <c r="IB28" s="17">
        <v>0</v>
      </c>
      <c r="IC28" s="17"/>
      <c r="ID28" s="17">
        <v>70</v>
      </c>
      <c r="IE28" s="17">
        <v>-70</v>
      </c>
      <c r="IF28" s="17">
        <v>45.9</v>
      </c>
      <c r="IG28" s="17">
        <v>45.265309999999999</v>
      </c>
      <c r="IH28" s="17">
        <v>45.265309999999999</v>
      </c>
      <c r="II28" s="17">
        <v>0.63468999999999998</v>
      </c>
      <c r="IJ28" s="17">
        <v>0</v>
      </c>
      <c r="IK28" s="17"/>
      <c r="IL28" s="17"/>
      <c r="IM28" s="17">
        <v>0</v>
      </c>
      <c r="IN28" s="17">
        <v>0</v>
      </c>
      <c r="IO28" s="17"/>
      <c r="IP28" s="17"/>
      <c r="IQ28" s="17">
        <v>0</v>
      </c>
      <c r="IR28" s="17"/>
      <c r="IS28" s="17"/>
      <c r="IT28" s="17"/>
      <c r="IU28" s="17">
        <v>0</v>
      </c>
      <c r="IV28" s="17">
        <v>130.80000000000001</v>
      </c>
      <c r="IW28" s="17">
        <v>136.69067999999999</v>
      </c>
      <c r="IX28" s="17">
        <v>136.69067999999999</v>
      </c>
      <c r="IY28" s="17">
        <v>-5.8906799999999997</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195.3</v>
      </c>
      <c r="JY28" s="17">
        <v>200.67499000000001</v>
      </c>
      <c r="JZ28" s="17">
        <v>200.67499000000001</v>
      </c>
      <c r="KA28" s="17">
        <v>-5.3749900000000004</v>
      </c>
      <c r="KB28" s="17">
        <v>196</v>
      </c>
      <c r="KC28" s="17">
        <v>200.3066</v>
      </c>
      <c r="KD28" s="17">
        <v>200.3066</v>
      </c>
      <c r="KE28" s="17">
        <v>-4.3066000000000004</v>
      </c>
      <c r="KF28" s="17">
        <v>196.1</v>
      </c>
      <c r="KG28" s="17">
        <v>200.18467000000001</v>
      </c>
      <c r="KH28" s="17">
        <v>200.18467000000001</v>
      </c>
      <c r="KI28" s="17">
        <v>-4.08467</v>
      </c>
      <c r="KJ28" s="17">
        <v>0</v>
      </c>
      <c r="KK28" s="17"/>
      <c r="KL28" s="17">
        <v>16</v>
      </c>
      <c r="KM28" s="17">
        <v>-16</v>
      </c>
      <c r="KN28" s="17"/>
      <c r="KO28" s="17"/>
      <c r="KP28" s="17"/>
      <c r="KQ28" s="17">
        <v>0</v>
      </c>
      <c r="KR28" s="17">
        <v>0</v>
      </c>
      <c r="KS28" s="17"/>
      <c r="KT28" s="17"/>
      <c r="KU28" s="17">
        <v>0</v>
      </c>
      <c r="KV28" s="17">
        <v>4.5</v>
      </c>
      <c r="KW28" s="17">
        <v>4.7853599999999998</v>
      </c>
      <c r="KX28" s="17">
        <v>4.7853500000000002</v>
      </c>
      <c r="KY28" s="17">
        <v>-0.28534999999999999</v>
      </c>
      <c r="KZ28" s="17">
        <v>231.7</v>
      </c>
      <c r="LA28" s="17">
        <v>209.69198</v>
      </c>
      <c r="LB28" s="17">
        <v>193.41497000000001</v>
      </c>
      <c r="LC28" s="17">
        <v>38.285029999999999</v>
      </c>
      <c r="LD28" s="17">
        <v>122</v>
      </c>
      <c r="LE28" s="17">
        <v>91.292519999999996</v>
      </c>
      <c r="LF28" s="17">
        <v>133.16031000000001</v>
      </c>
      <c r="LG28" s="17">
        <v>-11.160310000000001</v>
      </c>
      <c r="LH28" s="17">
        <v>65.5</v>
      </c>
      <c r="LI28" s="17">
        <v>67.199219999999997</v>
      </c>
      <c r="LJ28" s="17">
        <v>67.199219999999997</v>
      </c>
      <c r="LK28" s="17">
        <v>-1.69922</v>
      </c>
      <c r="LL28" s="17">
        <v>72.099999999999994</v>
      </c>
      <c r="LM28" s="17">
        <v>78.567999999999998</v>
      </c>
      <c r="LN28" s="17">
        <v>78.567999999999998</v>
      </c>
      <c r="LO28" s="17">
        <v>-6.468</v>
      </c>
      <c r="LP28" s="17">
        <v>30.4</v>
      </c>
      <c r="LQ28" s="17">
        <v>29.980560000000001</v>
      </c>
      <c r="LR28" s="17">
        <v>29.980560000000001</v>
      </c>
      <c r="LS28" s="17">
        <v>0.41943999999999998</v>
      </c>
      <c r="LT28" s="17">
        <v>0</v>
      </c>
      <c r="LU28" s="17"/>
      <c r="LV28" s="17"/>
      <c r="LW28" s="17">
        <v>0</v>
      </c>
      <c r="LX28" s="17">
        <v>0</v>
      </c>
      <c r="LY28" s="17"/>
      <c r="LZ28" s="17"/>
      <c r="MA28" s="17">
        <v>0</v>
      </c>
      <c r="MB28" s="17">
        <v>0</v>
      </c>
      <c r="MC28" s="17"/>
      <c r="MD28" s="17"/>
      <c r="ME28" s="17">
        <v>0</v>
      </c>
      <c r="MF28" s="17">
        <v>138.5</v>
      </c>
      <c r="MG28" s="17">
        <v>136.26948999999999</v>
      </c>
      <c r="MH28" s="17">
        <v>136.26948999999999</v>
      </c>
      <c r="MI28" s="17">
        <v>2.2305100000000002</v>
      </c>
      <c r="MJ28" s="17"/>
      <c r="MK28" s="17"/>
      <c r="ML28" s="17"/>
      <c r="MM28" s="17">
        <v>0</v>
      </c>
      <c r="MN28" s="17"/>
      <c r="MO28" s="17"/>
      <c r="MP28" s="17"/>
      <c r="MQ28" s="17">
        <v>0</v>
      </c>
      <c r="MR28" s="17"/>
      <c r="MS28" s="17"/>
      <c r="MT28" s="17"/>
      <c r="MU28" s="17">
        <v>0</v>
      </c>
      <c r="MV28" s="17">
        <v>0</v>
      </c>
      <c r="MW28" s="17"/>
      <c r="MX28" s="17">
        <v>175.46499</v>
      </c>
      <c r="MY28" s="17">
        <v>-175.46499</v>
      </c>
      <c r="MZ28" s="17">
        <v>0</v>
      </c>
      <c r="NA28" s="17"/>
      <c r="NB28" s="17"/>
      <c r="NC28" s="17">
        <v>0</v>
      </c>
      <c r="ND28" s="17">
        <v>173.1</v>
      </c>
      <c r="NE28" s="17">
        <v>176.22309000000001</v>
      </c>
      <c r="NF28" s="17">
        <v>176.22309000000001</v>
      </c>
      <c r="NG28" s="17">
        <v>-3.1230899999999999</v>
      </c>
      <c r="NH28" s="17">
        <v>0</v>
      </c>
      <c r="NI28" s="17"/>
      <c r="NJ28" s="17"/>
      <c r="NK28" s="17">
        <v>0</v>
      </c>
      <c r="NL28" s="17"/>
      <c r="NM28" s="17"/>
      <c r="NN28" s="17"/>
      <c r="NO28" s="17">
        <v>0</v>
      </c>
      <c r="NP28" s="17"/>
      <c r="NQ28" s="17"/>
      <c r="NR28" s="17"/>
      <c r="NS28" s="17">
        <v>0</v>
      </c>
      <c r="NT28" s="17">
        <v>0</v>
      </c>
      <c r="NU28" s="17"/>
      <c r="NV28" s="17">
        <v>6.9255000000000004</v>
      </c>
      <c r="NW28" s="17">
        <v>-6.9255000000000004</v>
      </c>
      <c r="NX28" s="17">
        <v>9.1999999999999993</v>
      </c>
      <c r="NY28" s="17">
        <v>9.14</v>
      </c>
      <c r="NZ28" s="17">
        <v>3.6327500000000001</v>
      </c>
      <c r="OA28" s="17">
        <v>5.5672499999999996</v>
      </c>
      <c r="OB28" s="17">
        <v>20.3</v>
      </c>
      <c r="OC28" s="17">
        <v>20</v>
      </c>
      <c r="OD28" s="17">
        <v>17.492709999999999</v>
      </c>
      <c r="OE28" s="17">
        <v>2.8072900000000001</v>
      </c>
      <c r="OF28" s="17">
        <v>1.1000000000000001</v>
      </c>
      <c r="OG28" s="17"/>
      <c r="OH28" s="17">
        <v>0.76800000000000002</v>
      </c>
      <c r="OI28" s="17">
        <v>0.33200000000000002</v>
      </c>
      <c r="OJ28" s="17">
        <v>31.9</v>
      </c>
      <c r="OK28" s="17">
        <v>60</v>
      </c>
      <c r="OL28" s="17">
        <v>50.314</v>
      </c>
      <c r="OM28" s="17">
        <v>-18.414000000000001</v>
      </c>
      <c r="ON28" s="17">
        <v>80.5</v>
      </c>
      <c r="OO28" s="17"/>
      <c r="OP28" s="17">
        <v>79.766999999999996</v>
      </c>
      <c r="OQ28" s="17">
        <v>0.73299999999999998</v>
      </c>
      <c r="OR28" s="17">
        <v>9.5</v>
      </c>
      <c r="OS28" s="17">
        <v>10.846</v>
      </c>
      <c r="OT28" s="17">
        <v>10.846</v>
      </c>
      <c r="OU28" s="17">
        <v>-1.3460000000000001</v>
      </c>
      <c r="OV28" s="17">
        <v>0.1</v>
      </c>
      <c r="OW28" s="17"/>
      <c r="OX28" s="17">
        <v>0.3</v>
      </c>
      <c r="OY28" s="17">
        <v>-0.2</v>
      </c>
      <c r="OZ28" s="17">
        <v>20.2</v>
      </c>
      <c r="PA28" s="17">
        <v>20.456230000000001</v>
      </c>
      <c r="PB28" s="17">
        <v>20.456230000000001</v>
      </c>
      <c r="PC28" s="17">
        <v>-0.25623000000000001</v>
      </c>
      <c r="PD28" s="17">
        <v>9.9</v>
      </c>
      <c r="PE28" s="17">
        <v>9.9830000000000005</v>
      </c>
      <c r="PF28" s="17">
        <v>9.9830000000000005</v>
      </c>
      <c r="PG28" s="17">
        <v>-8.3000000000000004E-2</v>
      </c>
      <c r="PH28" s="17">
        <v>5.5</v>
      </c>
      <c r="PI28" s="17">
        <v>5.67</v>
      </c>
      <c r="PJ28" s="17">
        <v>5.67</v>
      </c>
      <c r="PK28" s="17">
        <v>-0.17</v>
      </c>
      <c r="PL28" s="17">
        <v>204.5</v>
      </c>
      <c r="PM28" s="17"/>
      <c r="PN28" s="17">
        <v>210</v>
      </c>
      <c r="PO28" s="17">
        <v>-5.5</v>
      </c>
      <c r="PP28" s="17">
        <v>93.65</v>
      </c>
      <c r="PQ28" s="17"/>
      <c r="PR28" s="17">
        <v>98</v>
      </c>
      <c r="PS28" s="17">
        <v>-4.3499999999999996</v>
      </c>
      <c r="PT28" s="17">
        <v>2.2000000000000002</v>
      </c>
      <c r="PU28" s="17">
        <v>2</v>
      </c>
      <c r="PV28" s="17">
        <v>2</v>
      </c>
      <c r="PW28" s="17">
        <v>0.2</v>
      </c>
      <c r="PX28" s="17">
        <v>1.7</v>
      </c>
      <c r="PY28" s="17">
        <v>3.15</v>
      </c>
      <c r="PZ28" s="17">
        <v>3.15</v>
      </c>
      <c r="QA28" s="17">
        <v>-1.45</v>
      </c>
      <c r="QB28" s="17">
        <v>5</v>
      </c>
      <c r="QC28" s="17">
        <v>5</v>
      </c>
      <c r="QD28" s="17">
        <v>5</v>
      </c>
      <c r="QE28" s="17">
        <v>0</v>
      </c>
      <c r="QF28" s="17">
        <v>20</v>
      </c>
      <c r="QG28" s="17">
        <v>20.422219999999999</v>
      </c>
      <c r="QH28" s="17">
        <v>20.422219999999999</v>
      </c>
      <c r="QI28" s="17">
        <v>-0.42221999999999998</v>
      </c>
      <c r="QJ28" s="17">
        <v>16</v>
      </c>
      <c r="QK28" s="17">
        <v>19.436350000000001</v>
      </c>
      <c r="QL28" s="17">
        <v>19.436350000000001</v>
      </c>
      <c r="QM28" s="17">
        <v>-3.43635</v>
      </c>
      <c r="QN28" s="17">
        <v>18.600000000000001</v>
      </c>
      <c r="QO28" s="17">
        <v>17.492709999999999</v>
      </c>
      <c r="QP28" s="17">
        <v>17.492709999999999</v>
      </c>
      <c r="QQ28" s="17">
        <v>1.1072900000000001</v>
      </c>
      <c r="QR28" s="17">
        <v>3.4</v>
      </c>
      <c r="QS28" s="17">
        <v>3.5</v>
      </c>
      <c r="QT28" s="17">
        <v>3.5</v>
      </c>
      <c r="QU28" s="17">
        <v>-0.1</v>
      </c>
      <c r="QV28" s="17">
        <v>18.399999999999999</v>
      </c>
      <c r="QW28" s="17">
        <v>17.881440000000001</v>
      </c>
      <c r="QX28" s="17">
        <v>17.881440000000001</v>
      </c>
      <c r="QY28" s="17">
        <v>0.51856000000000002</v>
      </c>
      <c r="QZ28" s="17">
        <v>14.4</v>
      </c>
      <c r="RA28" s="17"/>
      <c r="RB28" s="17">
        <v>15.054</v>
      </c>
      <c r="RC28" s="17">
        <v>-0.65400000000000003</v>
      </c>
      <c r="RD28" s="17">
        <v>17.899999999999999</v>
      </c>
      <c r="RE28" s="17"/>
      <c r="RF28" s="17">
        <v>17.600000000000001</v>
      </c>
      <c r="RG28" s="17">
        <v>0.3</v>
      </c>
      <c r="RH28" s="17">
        <v>6.8</v>
      </c>
      <c r="RI28" s="17">
        <v>10.3</v>
      </c>
      <c r="RJ28" s="17">
        <v>14</v>
      </c>
      <c r="RK28" s="17">
        <v>-7.2</v>
      </c>
      <c r="RL28" s="17">
        <v>23.4</v>
      </c>
      <c r="RM28" s="17">
        <v>37.4</v>
      </c>
      <c r="RN28" s="17">
        <v>22.744</v>
      </c>
      <c r="RO28" s="17">
        <v>0.65600000000000003</v>
      </c>
      <c r="RP28" s="17">
        <v>18</v>
      </c>
      <c r="RQ28" s="17"/>
      <c r="RR28" s="17">
        <v>18.713999999999999</v>
      </c>
      <c r="RS28" s="17">
        <v>-0.71399999999999997</v>
      </c>
      <c r="RT28" s="17">
        <v>3</v>
      </c>
      <c r="RU28" s="17">
        <v>3</v>
      </c>
      <c r="RV28" s="17">
        <v>3</v>
      </c>
      <c r="RW28" s="17">
        <v>0</v>
      </c>
      <c r="RX28" s="17">
        <v>20.399999999999999</v>
      </c>
      <c r="RY28" s="17">
        <v>19.792000000000002</v>
      </c>
      <c r="RZ28" s="17">
        <v>19.792000000000002</v>
      </c>
      <c r="SA28" s="17">
        <v>0.60799999999999998</v>
      </c>
      <c r="SB28" s="17">
        <v>3.2</v>
      </c>
      <c r="SC28" s="17">
        <v>2</v>
      </c>
      <c r="SD28" s="17">
        <v>2</v>
      </c>
      <c r="SE28" s="17">
        <v>1.2</v>
      </c>
      <c r="SF28" s="17"/>
      <c r="SG28" s="17"/>
      <c r="SH28" s="17">
        <v>0.4</v>
      </c>
      <c r="SI28" s="17">
        <v>-0.4</v>
      </c>
      <c r="SJ28" s="17">
        <v>0.4</v>
      </c>
      <c r="SK28" s="17"/>
      <c r="SL28" s="17">
        <v>0.32600000000000001</v>
      </c>
      <c r="SM28" s="17">
        <v>7.3999999999999996E-2</v>
      </c>
      <c r="SN28" s="17">
        <v>19.8</v>
      </c>
      <c r="SO28" s="17">
        <v>20</v>
      </c>
      <c r="SP28" s="17">
        <v>19.1448</v>
      </c>
      <c r="SQ28" s="17">
        <v>0.6552</v>
      </c>
      <c r="SR28" s="17">
        <v>13.2</v>
      </c>
      <c r="SS28" s="17">
        <v>12.244899999999999</v>
      </c>
      <c r="ST28" s="17">
        <v>12.244899999999999</v>
      </c>
      <c r="SU28" s="17">
        <v>0.95509999999999995</v>
      </c>
      <c r="SV28" s="17">
        <v>20.2</v>
      </c>
      <c r="SW28" s="17">
        <v>20</v>
      </c>
      <c r="SX28" s="17">
        <v>19.436350000000001</v>
      </c>
      <c r="SY28" s="17">
        <v>0.76365000000000005</v>
      </c>
      <c r="SZ28" s="17">
        <v>20.2</v>
      </c>
      <c r="TA28" s="17">
        <v>20</v>
      </c>
      <c r="TB28" s="17">
        <v>19.436350000000001</v>
      </c>
      <c r="TC28" s="17">
        <v>0.76365000000000005</v>
      </c>
      <c r="TD28" s="17">
        <v>0</v>
      </c>
      <c r="TE28" s="17"/>
      <c r="TF28" s="17">
        <v>5</v>
      </c>
      <c r="TG28" s="17">
        <v>-5</v>
      </c>
      <c r="TH28" s="17">
        <v>5.4</v>
      </c>
      <c r="TI28" s="17">
        <v>14.1</v>
      </c>
      <c r="TJ28" s="17">
        <v>10</v>
      </c>
      <c r="TK28" s="17">
        <v>-4.5999999999999996</v>
      </c>
      <c r="TL28" s="17">
        <v>37.5</v>
      </c>
      <c r="TM28" s="17"/>
      <c r="TN28" s="17">
        <v>38.280999999999999</v>
      </c>
      <c r="TO28" s="17">
        <v>-0.78100000000000003</v>
      </c>
      <c r="TP28" s="17">
        <v>3.2</v>
      </c>
      <c r="TQ28" s="17">
        <v>28</v>
      </c>
      <c r="TR28" s="17">
        <v>10.4</v>
      </c>
      <c r="TS28" s="17">
        <v>-7.2</v>
      </c>
      <c r="TT28" s="17">
        <v>8.8000000000000007</v>
      </c>
      <c r="TU28" s="17">
        <v>32.799999999999997</v>
      </c>
      <c r="TV28" s="17">
        <v>11.61</v>
      </c>
      <c r="TW28" s="17">
        <v>-2.81</v>
      </c>
      <c r="TX28" s="17">
        <v>0</v>
      </c>
      <c r="TY28" s="17">
        <v>1</v>
      </c>
      <c r="TZ28" s="17">
        <v>1.19</v>
      </c>
      <c r="UA28" s="17">
        <v>-1.19</v>
      </c>
      <c r="UB28" s="17">
        <v>0</v>
      </c>
      <c r="UC28" s="17">
        <v>1.1000000000000001</v>
      </c>
      <c r="UD28" s="17">
        <v>0.39</v>
      </c>
      <c r="UE28" s="17">
        <v>-0.39</v>
      </c>
      <c r="UF28" s="17">
        <v>1.5</v>
      </c>
      <c r="UG28" s="17"/>
      <c r="UH28" s="17">
        <v>45.15</v>
      </c>
      <c r="UI28" s="17">
        <v>-43.65</v>
      </c>
      <c r="UJ28" s="17">
        <v>21</v>
      </c>
      <c r="UK28" s="17">
        <v>19.436350000000001</v>
      </c>
      <c r="UL28" s="17">
        <v>19.436350000000001</v>
      </c>
      <c r="UM28" s="17">
        <v>1.56365</v>
      </c>
      <c r="UN28" s="17">
        <v>8.1</v>
      </c>
      <c r="UO28" s="17">
        <v>8</v>
      </c>
      <c r="UP28" s="17">
        <v>8</v>
      </c>
      <c r="UQ28" s="17">
        <v>0.1</v>
      </c>
      <c r="UR28" s="17">
        <v>7.4109999999999996</v>
      </c>
      <c r="US28" s="17">
        <v>7.2</v>
      </c>
      <c r="UT28" s="17">
        <v>7.2</v>
      </c>
      <c r="UU28" s="17">
        <v>0.21099999999999999</v>
      </c>
      <c r="UV28" s="17">
        <v>20.399999999999999</v>
      </c>
      <c r="UW28" s="17">
        <v>20</v>
      </c>
      <c r="UX28" s="17">
        <v>19.436350000000001</v>
      </c>
      <c r="UY28" s="17">
        <v>0.96365000000000001</v>
      </c>
      <c r="UZ28" s="17">
        <v>20.399999999999999</v>
      </c>
      <c r="VA28" s="17">
        <v>20</v>
      </c>
      <c r="VB28" s="17">
        <v>19.436350000000001</v>
      </c>
      <c r="VC28" s="17">
        <v>0.96365000000000001</v>
      </c>
      <c r="VD28" s="17">
        <v>20</v>
      </c>
      <c r="VE28" s="17">
        <v>20</v>
      </c>
      <c r="VF28" s="17">
        <v>19.436350000000001</v>
      </c>
      <c r="VG28" s="17">
        <v>0.56364999999999998</v>
      </c>
      <c r="VH28" s="17">
        <v>8.3000000000000007</v>
      </c>
      <c r="VI28" s="17">
        <v>11.5</v>
      </c>
      <c r="VJ28" s="17">
        <v>9.8550000000000004</v>
      </c>
      <c r="VK28" s="17">
        <v>-1.5549999999999999</v>
      </c>
      <c r="VL28" s="17">
        <v>250.6</v>
      </c>
      <c r="VM28" s="17"/>
      <c r="VN28" s="17">
        <v>251.06</v>
      </c>
      <c r="VO28" s="17">
        <v>-0.46</v>
      </c>
      <c r="VP28" s="17">
        <v>16.899999999999999</v>
      </c>
      <c r="VQ28" s="17"/>
      <c r="VR28" s="17">
        <v>17.190000000000001</v>
      </c>
      <c r="VS28" s="17">
        <v>-0.28999999999999998</v>
      </c>
      <c r="VT28" s="17">
        <v>142.80000000000001</v>
      </c>
      <c r="VU28" s="17"/>
      <c r="VV28" s="17">
        <v>139.203</v>
      </c>
      <c r="VW28" s="17">
        <v>3.597</v>
      </c>
      <c r="VX28" s="17">
        <v>0.6</v>
      </c>
      <c r="VY28" s="17">
        <v>0.6</v>
      </c>
      <c r="VZ28" s="17">
        <v>0.6</v>
      </c>
      <c r="WA28" s="17">
        <v>0</v>
      </c>
      <c r="WB28" s="17">
        <v>0</v>
      </c>
      <c r="WC28" s="17">
        <v>1</v>
      </c>
      <c r="WD28" s="17">
        <v>1</v>
      </c>
      <c r="WE28" s="17">
        <v>-1</v>
      </c>
      <c r="WF28" s="17">
        <v>0</v>
      </c>
      <c r="WG28" s="17">
        <v>1.7</v>
      </c>
      <c r="WH28" s="17">
        <v>5.2160000000000002</v>
      </c>
      <c r="WI28" s="17">
        <v>-5.2160000000000002</v>
      </c>
      <c r="WJ28" s="17">
        <v>106.1</v>
      </c>
      <c r="WK28" s="17"/>
      <c r="WL28" s="17">
        <v>103.77800000000001</v>
      </c>
      <c r="WM28" s="17">
        <v>2.3220000000000001</v>
      </c>
      <c r="WN28" s="17">
        <v>4.8</v>
      </c>
      <c r="WO28" s="17">
        <v>4.2</v>
      </c>
      <c r="WP28" s="17">
        <v>4.2</v>
      </c>
      <c r="WQ28" s="17">
        <v>0.6</v>
      </c>
      <c r="WR28" s="17">
        <v>2.4</v>
      </c>
      <c r="WS28" s="17">
        <v>1.2</v>
      </c>
      <c r="WT28" s="17">
        <v>1.2</v>
      </c>
      <c r="WU28" s="17">
        <v>1.2</v>
      </c>
      <c r="WV28" s="17">
        <v>1.1000000000000001</v>
      </c>
      <c r="WW28" s="17">
        <v>1.2</v>
      </c>
      <c r="WX28" s="17">
        <v>1.2</v>
      </c>
      <c r="WY28" s="17">
        <v>-0.1</v>
      </c>
      <c r="WZ28" s="17">
        <v>2.4</v>
      </c>
      <c r="XA28" s="17">
        <v>2.8</v>
      </c>
      <c r="XB28" s="17">
        <v>2.8</v>
      </c>
      <c r="XC28" s="17">
        <v>-0.4</v>
      </c>
      <c r="XD28" s="17">
        <v>14.6</v>
      </c>
      <c r="XE28" s="17"/>
      <c r="XF28" s="17">
        <v>16.940000000000001</v>
      </c>
      <c r="XG28" s="17">
        <v>-2.34</v>
      </c>
      <c r="XH28" s="17">
        <v>6.2</v>
      </c>
      <c r="XI28" s="17">
        <v>6.4</v>
      </c>
      <c r="XJ28" s="17">
        <v>6.4</v>
      </c>
      <c r="XK28" s="17">
        <v>-0.2</v>
      </c>
      <c r="XL28" s="17">
        <v>20</v>
      </c>
      <c r="XM28" s="17">
        <v>20</v>
      </c>
      <c r="XN28" s="17">
        <v>19.241980000000002</v>
      </c>
      <c r="XO28" s="17">
        <v>0.75802000000000003</v>
      </c>
      <c r="XP28" s="17">
        <v>20</v>
      </c>
      <c r="XQ28" s="17">
        <v>20</v>
      </c>
      <c r="XR28" s="17">
        <v>19.241980000000002</v>
      </c>
      <c r="XS28" s="17">
        <v>0.75802000000000003</v>
      </c>
      <c r="XT28" s="17"/>
      <c r="XU28" s="17"/>
      <c r="XV28" s="17"/>
      <c r="XW28" s="17">
        <v>0</v>
      </c>
      <c r="XX28" s="17">
        <v>44.1</v>
      </c>
      <c r="XY28" s="17">
        <v>37.5</v>
      </c>
      <c r="XZ28" s="17">
        <v>30</v>
      </c>
      <c r="YA28" s="17">
        <v>14.1</v>
      </c>
      <c r="YB28" s="17">
        <v>29.8</v>
      </c>
      <c r="YC28" s="17">
        <v>37.5</v>
      </c>
      <c r="YD28" s="17">
        <v>30</v>
      </c>
      <c r="YE28" s="17">
        <v>-0.2</v>
      </c>
      <c r="YF28" s="17">
        <v>16.7</v>
      </c>
      <c r="YG28" s="17">
        <v>16</v>
      </c>
      <c r="YH28" s="17">
        <v>14</v>
      </c>
      <c r="YI28" s="17">
        <v>2.7</v>
      </c>
      <c r="YJ28" s="17">
        <v>10.3</v>
      </c>
      <c r="YK28" s="17">
        <v>15.635999999999999</v>
      </c>
      <c r="YL28" s="17">
        <v>15.635999999999999</v>
      </c>
      <c r="YM28" s="17">
        <v>-5.3360000000000003</v>
      </c>
      <c r="YN28" s="17">
        <v>7.4</v>
      </c>
      <c r="YO28" s="17">
        <v>6.82</v>
      </c>
      <c r="YP28" s="17">
        <v>6.82</v>
      </c>
      <c r="YQ28" s="17">
        <v>0.57999999999999996</v>
      </c>
      <c r="YR28" s="17">
        <v>11.1</v>
      </c>
      <c r="YS28" s="17">
        <v>11</v>
      </c>
      <c r="YT28" s="17">
        <v>11</v>
      </c>
      <c r="YU28" s="17">
        <v>0.1</v>
      </c>
      <c r="YV28" s="17">
        <v>21.6</v>
      </c>
      <c r="YW28" s="17">
        <v>19</v>
      </c>
      <c r="YX28" s="17">
        <v>19</v>
      </c>
      <c r="YY28" s="17">
        <v>2.6</v>
      </c>
    </row>
    <row r="29" spans="1:675" ht="24" customHeight="1" x14ac:dyDescent="0.25">
      <c r="A29" s="1"/>
      <c r="B29" s="16" t="s">
        <v>42</v>
      </c>
      <c r="C29" s="16" t="s">
        <v>760</v>
      </c>
      <c r="D29" s="17">
        <v>202.8</v>
      </c>
      <c r="E29" s="17">
        <v>203.40136000000001</v>
      </c>
      <c r="F29" s="17">
        <v>203.40136000000001</v>
      </c>
      <c r="G29" s="17">
        <v>-0.60136000000000001</v>
      </c>
      <c r="H29" s="17">
        <v>657.5</v>
      </c>
      <c r="I29" s="17">
        <v>650</v>
      </c>
      <c r="J29" s="17">
        <v>629.77272000000005</v>
      </c>
      <c r="K29" s="17">
        <v>27.72728</v>
      </c>
      <c r="L29" s="17">
        <v>213.9</v>
      </c>
      <c r="M29" s="17">
        <v>211.66204999999999</v>
      </c>
      <c r="N29" s="17">
        <v>205.07535999999999</v>
      </c>
      <c r="O29" s="17">
        <v>8.8246400000000005</v>
      </c>
      <c r="P29" s="17">
        <v>7.8</v>
      </c>
      <c r="Q29" s="17">
        <v>8.8258700000000001</v>
      </c>
      <c r="R29" s="17">
        <v>8.8258700000000001</v>
      </c>
      <c r="S29" s="17">
        <v>-1.0258700000000001</v>
      </c>
      <c r="T29" s="17">
        <v>7.7</v>
      </c>
      <c r="U29" s="17">
        <v>8.5166900000000005</v>
      </c>
      <c r="V29" s="17">
        <v>8.5166900000000005</v>
      </c>
      <c r="W29" s="17">
        <v>-0.81669000000000003</v>
      </c>
      <c r="X29" s="17">
        <v>90.5</v>
      </c>
      <c r="Y29" s="17">
        <v>91.867829999999998</v>
      </c>
      <c r="Z29" s="17">
        <v>91.867829999999998</v>
      </c>
      <c r="AA29" s="17">
        <v>-1.3678300000000001</v>
      </c>
      <c r="AB29" s="17">
        <v>237.5</v>
      </c>
      <c r="AC29" s="17">
        <v>242</v>
      </c>
      <c r="AD29" s="17">
        <v>242</v>
      </c>
      <c r="AE29" s="17">
        <v>-4.5</v>
      </c>
      <c r="AF29" s="17"/>
      <c r="AG29" s="17"/>
      <c r="AH29" s="17"/>
      <c r="AI29" s="17">
        <v>0</v>
      </c>
      <c r="AJ29" s="17">
        <v>58.5</v>
      </c>
      <c r="AK29" s="17"/>
      <c r="AL29" s="17">
        <v>74.794250000000005</v>
      </c>
      <c r="AM29" s="17">
        <v>-16.294250000000002</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582.5</v>
      </c>
      <c r="BM29" s="17">
        <v>582.50599999999997</v>
      </c>
      <c r="BN29" s="17">
        <v>582.50599999999997</v>
      </c>
      <c r="BO29" s="17">
        <v>-6.0000000000000001E-3</v>
      </c>
      <c r="BP29" s="17">
        <v>10.6</v>
      </c>
      <c r="BQ29" s="17">
        <v>10.52094</v>
      </c>
      <c r="BR29" s="17">
        <v>10.52094</v>
      </c>
      <c r="BS29" s="17">
        <v>7.9060000000000005E-2</v>
      </c>
      <c r="BT29" s="17">
        <v>13.4</v>
      </c>
      <c r="BU29" s="17"/>
      <c r="BV29" s="17">
        <v>17.629960000000001</v>
      </c>
      <c r="BW29" s="17">
        <v>-4.2299600000000002</v>
      </c>
      <c r="BX29" s="17"/>
      <c r="BY29" s="17"/>
      <c r="BZ29" s="17"/>
      <c r="CA29" s="17">
        <v>0</v>
      </c>
      <c r="CB29" s="17"/>
      <c r="CC29" s="17"/>
      <c r="CD29" s="17"/>
      <c r="CE29" s="17">
        <v>0</v>
      </c>
      <c r="CF29" s="17"/>
      <c r="CG29" s="17"/>
      <c r="CH29" s="17"/>
      <c r="CI29" s="17">
        <v>0</v>
      </c>
      <c r="CJ29" s="17">
        <v>162.5</v>
      </c>
      <c r="CK29" s="17">
        <v>164.06706</v>
      </c>
      <c r="CL29" s="17">
        <v>164.06706</v>
      </c>
      <c r="CM29" s="17">
        <v>-1.5670599999999999</v>
      </c>
      <c r="CN29" s="17">
        <v>9.9</v>
      </c>
      <c r="CO29" s="17">
        <v>9.34633</v>
      </c>
      <c r="CP29" s="17">
        <v>9.34633</v>
      </c>
      <c r="CQ29" s="17">
        <v>0.55367</v>
      </c>
      <c r="CR29" s="17">
        <v>6.4</v>
      </c>
      <c r="CS29" s="17">
        <v>5.1303200000000002</v>
      </c>
      <c r="CT29" s="17">
        <v>5.1303200000000002</v>
      </c>
      <c r="CU29" s="17">
        <v>1.2696799999999999</v>
      </c>
      <c r="CV29" s="17"/>
      <c r="CW29" s="17"/>
      <c r="CX29" s="17"/>
      <c r="CY29" s="17">
        <v>0</v>
      </c>
      <c r="CZ29" s="17">
        <v>6.3</v>
      </c>
      <c r="DA29" s="17">
        <v>6.8787000000000003</v>
      </c>
      <c r="DB29" s="17">
        <v>4.6603199999999996</v>
      </c>
      <c r="DC29" s="17">
        <v>1.63968</v>
      </c>
      <c r="DD29" s="17"/>
      <c r="DE29" s="17"/>
      <c r="DF29" s="17"/>
      <c r="DG29" s="17">
        <v>0</v>
      </c>
      <c r="DH29" s="17">
        <v>120.8</v>
      </c>
      <c r="DI29" s="17">
        <v>80.016080000000002</v>
      </c>
      <c r="DJ29" s="17">
        <v>120.4028</v>
      </c>
      <c r="DK29" s="17">
        <v>0.3972</v>
      </c>
      <c r="DL29" s="17"/>
      <c r="DM29" s="17"/>
      <c r="DN29" s="17"/>
      <c r="DO29" s="17">
        <v>0</v>
      </c>
      <c r="DP29" s="17">
        <v>0</v>
      </c>
      <c r="DQ29" s="17"/>
      <c r="DR29" s="17"/>
      <c r="DS29" s="17">
        <v>0</v>
      </c>
      <c r="DT29" s="17">
        <v>0</v>
      </c>
      <c r="DU29" s="17"/>
      <c r="DV29" s="17"/>
      <c r="DW29" s="17">
        <v>0</v>
      </c>
      <c r="DX29" s="17">
        <v>0</v>
      </c>
      <c r="DY29" s="17"/>
      <c r="DZ29" s="17"/>
      <c r="EA29" s="17">
        <v>0</v>
      </c>
      <c r="EB29" s="17">
        <v>110.2</v>
      </c>
      <c r="EC29" s="17">
        <v>112.46647</v>
      </c>
      <c r="ED29" s="17">
        <v>112.46647</v>
      </c>
      <c r="EE29" s="17">
        <v>-2.26647</v>
      </c>
      <c r="EF29" s="17">
        <v>223.3</v>
      </c>
      <c r="EG29" s="17">
        <v>220.69499999999999</v>
      </c>
      <c r="EH29" s="17">
        <v>220.69499999999999</v>
      </c>
      <c r="EI29" s="17">
        <v>2.605</v>
      </c>
      <c r="EJ29" s="17">
        <v>0</v>
      </c>
      <c r="EK29" s="17"/>
      <c r="EL29" s="17">
        <v>146.95570000000001</v>
      </c>
      <c r="EM29" s="17">
        <v>-146.95570000000001</v>
      </c>
      <c r="EN29" s="17">
        <v>0</v>
      </c>
      <c r="EO29" s="17"/>
      <c r="EP29" s="17"/>
      <c r="EQ29" s="17">
        <v>0</v>
      </c>
      <c r="ER29" s="17">
        <v>0</v>
      </c>
      <c r="ES29" s="17"/>
      <c r="ET29" s="17"/>
      <c r="EU29" s="17">
        <v>0</v>
      </c>
      <c r="EV29" s="17">
        <v>6.5</v>
      </c>
      <c r="EW29" s="17">
        <v>6.39</v>
      </c>
      <c r="EX29" s="17">
        <v>6.39</v>
      </c>
      <c r="EY29" s="17">
        <v>0.11</v>
      </c>
      <c r="EZ29" s="17">
        <v>416.5</v>
      </c>
      <c r="FA29" s="17">
        <v>382.91489999999999</v>
      </c>
      <c r="FB29" s="17">
        <v>379.61932999999999</v>
      </c>
      <c r="FC29" s="17">
        <v>36.880670000000002</v>
      </c>
      <c r="FD29" s="17">
        <v>77.099999999999994</v>
      </c>
      <c r="FE29" s="17">
        <v>81.635570000000001</v>
      </c>
      <c r="FF29" s="17">
        <v>81.635570000000001</v>
      </c>
      <c r="FG29" s="17">
        <v>-4.5355699999999999</v>
      </c>
      <c r="FH29" s="17">
        <v>146.5</v>
      </c>
      <c r="FI29" s="17">
        <v>142.04259999999999</v>
      </c>
      <c r="FJ29" s="17">
        <v>151.36251999999999</v>
      </c>
      <c r="FK29" s="17">
        <v>-4.86252</v>
      </c>
      <c r="FL29" s="17">
        <v>42.2</v>
      </c>
      <c r="FM29" s="17">
        <v>41.89893</v>
      </c>
      <c r="FN29" s="17">
        <v>41.89893</v>
      </c>
      <c r="FO29" s="17">
        <v>0.30107</v>
      </c>
      <c r="FP29" s="17">
        <v>18.600000000000001</v>
      </c>
      <c r="FQ29" s="17">
        <v>19.21088</v>
      </c>
      <c r="FR29" s="17">
        <v>19.21088</v>
      </c>
      <c r="FS29" s="17">
        <v>-0.61087999999999998</v>
      </c>
      <c r="FT29" s="17">
        <v>19.2</v>
      </c>
      <c r="FU29" s="17">
        <v>18.367349999999998</v>
      </c>
      <c r="FV29" s="17">
        <v>18.367349999999998</v>
      </c>
      <c r="FW29" s="17">
        <v>0.83265</v>
      </c>
      <c r="FX29" s="17">
        <v>90.6</v>
      </c>
      <c r="FY29" s="17">
        <v>87.773570000000007</v>
      </c>
      <c r="FZ29" s="17">
        <v>87.773570000000007</v>
      </c>
      <c r="GA29" s="17">
        <v>2.8264300000000002</v>
      </c>
      <c r="GB29" s="17">
        <v>124.5</v>
      </c>
      <c r="GC29" s="17">
        <v>166.52785</v>
      </c>
      <c r="GD29" s="17">
        <v>69.930000000000007</v>
      </c>
      <c r="GE29" s="17">
        <v>54.57</v>
      </c>
      <c r="GF29" s="17">
        <v>124.9</v>
      </c>
      <c r="GG29" s="17">
        <v>166.52785</v>
      </c>
      <c r="GH29" s="17">
        <v>69.930000000000007</v>
      </c>
      <c r="GI29" s="17">
        <v>54.97</v>
      </c>
      <c r="GJ29" s="17">
        <v>149.30000000000001</v>
      </c>
      <c r="GK29" s="17">
        <v>167.02794</v>
      </c>
      <c r="GL29" s="17">
        <v>70.14</v>
      </c>
      <c r="GM29" s="17">
        <v>79.16</v>
      </c>
      <c r="GN29" s="17">
        <v>110.9</v>
      </c>
      <c r="GO29" s="17">
        <v>110.48202000000001</v>
      </c>
      <c r="GP29" s="17">
        <v>110.48202000000001</v>
      </c>
      <c r="GQ29" s="17">
        <v>0.41798000000000002</v>
      </c>
      <c r="GR29" s="17">
        <v>36.4</v>
      </c>
      <c r="GS29" s="17">
        <v>32.131819999999998</v>
      </c>
      <c r="GT29" s="17">
        <v>45</v>
      </c>
      <c r="GU29" s="17">
        <v>-8.6</v>
      </c>
      <c r="GV29" s="17">
        <v>37.799999999999997</v>
      </c>
      <c r="GW29" s="17"/>
      <c r="GX29" s="17">
        <v>35.162300000000002</v>
      </c>
      <c r="GY29" s="17">
        <v>2.6377000000000002</v>
      </c>
      <c r="GZ29" s="17">
        <v>3.8</v>
      </c>
      <c r="HA29" s="17"/>
      <c r="HB29" s="17"/>
      <c r="HC29" s="17">
        <v>3.8</v>
      </c>
      <c r="HD29" s="17">
        <v>31.4</v>
      </c>
      <c r="HE29" s="17">
        <v>29.963159999999998</v>
      </c>
      <c r="HF29" s="17">
        <v>29.963159999999998</v>
      </c>
      <c r="HG29" s="17">
        <v>1.4368399999999999</v>
      </c>
      <c r="HH29" s="17">
        <v>152.9</v>
      </c>
      <c r="HI29" s="17">
        <v>144.84827000000001</v>
      </c>
      <c r="HJ29" s="17">
        <v>122.48464</v>
      </c>
      <c r="HK29" s="17">
        <v>30.41536</v>
      </c>
      <c r="HL29" s="17"/>
      <c r="HM29" s="17"/>
      <c r="HN29" s="17"/>
      <c r="HO29" s="17">
        <v>0</v>
      </c>
      <c r="HP29" s="17"/>
      <c r="HQ29" s="17"/>
      <c r="HR29" s="17"/>
      <c r="HS29" s="17">
        <v>0</v>
      </c>
      <c r="HT29" s="17">
        <v>81.099999999999994</v>
      </c>
      <c r="HU29" s="17">
        <v>50.235280000000003</v>
      </c>
      <c r="HV29" s="17">
        <v>47.681849999999997</v>
      </c>
      <c r="HW29" s="17">
        <v>33.418149999999997</v>
      </c>
      <c r="HX29" s="17"/>
      <c r="HY29" s="17"/>
      <c r="HZ29" s="17"/>
      <c r="IA29" s="17">
        <v>0</v>
      </c>
      <c r="IB29" s="17">
        <v>0</v>
      </c>
      <c r="IC29" s="17"/>
      <c r="ID29" s="17">
        <v>80</v>
      </c>
      <c r="IE29" s="17">
        <v>-80</v>
      </c>
      <c r="IF29" s="17">
        <v>45.9</v>
      </c>
      <c r="IG29" s="17">
        <v>45.265309999999999</v>
      </c>
      <c r="IH29" s="17">
        <v>45.265309999999999</v>
      </c>
      <c r="II29" s="17">
        <v>0.63468999999999998</v>
      </c>
      <c r="IJ29" s="17">
        <v>0</v>
      </c>
      <c r="IK29" s="17"/>
      <c r="IL29" s="17"/>
      <c r="IM29" s="17">
        <v>0</v>
      </c>
      <c r="IN29" s="17">
        <v>0</v>
      </c>
      <c r="IO29" s="17"/>
      <c r="IP29" s="17"/>
      <c r="IQ29" s="17">
        <v>0</v>
      </c>
      <c r="IR29" s="17"/>
      <c r="IS29" s="17"/>
      <c r="IT29" s="17"/>
      <c r="IU29" s="17">
        <v>0</v>
      </c>
      <c r="IV29" s="17">
        <v>131.19999999999999</v>
      </c>
      <c r="IW29" s="17">
        <v>136.69067999999999</v>
      </c>
      <c r="IX29" s="17">
        <v>136.69067999999999</v>
      </c>
      <c r="IY29" s="17">
        <v>-5.4906800000000002</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195.1</v>
      </c>
      <c r="JY29" s="17">
        <v>200.67499000000001</v>
      </c>
      <c r="JZ29" s="17">
        <v>200.67499000000001</v>
      </c>
      <c r="KA29" s="17">
        <v>-5.5749899999999997</v>
      </c>
      <c r="KB29" s="17">
        <v>196.3</v>
      </c>
      <c r="KC29" s="17">
        <v>200.3066</v>
      </c>
      <c r="KD29" s="17">
        <v>200.3066</v>
      </c>
      <c r="KE29" s="17">
        <v>-4.0065999999999997</v>
      </c>
      <c r="KF29" s="17">
        <v>196</v>
      </c>
      <c r="KG29" s="17">
        <v>200.18467000000001</v>
      </c>
      <c r="KH29" s="17">
        <v>200.18467000000001</v>
      </c>
      <c r="KI29" s="17">
        <v>-4.1846699999999997</v>
      </c>
      <c r="KJ29" s="17">
        <v>0</v>
      </c>
      <c r="KK29" s="17"/>
      <c r="KL29" s="17">
        <v>16</v>
      </c>
      <c r="KM29" s="17">
        <v>-16</v>
      </c>
      <c r="KN29" s="17"/>
      <c r="KO29" s="17"/>
      <c r="KP29" s="17"/>
      <c r="KQ29" s="17">
        <v>0</v>
      </c>
      <c r="KR29" s="17">
        <v>1.7</v>
      </c>
      <c r="KS29" s="17">
        <v>1.8</v>
      </c>
      <c r="KT29" s="17">
        <v>1.8</v>
      </c>
      <c r="KU29" s="17">
        <v>-0.1</v>
      </c>
      <c r="KV29" s="17">
        <v>4.5</v>
      </c>
      <c r="KW29" s="17">
        <v>4.7853599999999998</v>
      </c>
      <c r="KX29" s="17">
        <v>4.7853500000000002</v>
      </c>
      <c r="KY29" s="17">
        <v>-0.28534999999999999</v>
      </c>
      <c r="KZ29" s="17">
        <v>231.3</v>
      </c>
      <c r="LA29" s="17">
        <v>209.69198</v>
      </c>
      <c r="LB29" s="17">
        <v>193.41497000000001</v>
      </c>
      <c r="LC29" s="17">
        <v>37.88503</v>
      </c>
      <c r="LD29" s="17">
        <v>103.7</v>
      </c>
      <c r="LE29" s="17">
        <v>91.292519999999996</v>
      </c>
      <c r="LF29" s="17">
        <v>133.16031000000001</v>
      </c>
      <c r="LG29" s="17">
        <v>-29.46031</v>
      </c>
      <c r="LH29" s="17">
        <v>66.2</v>
      </c>
      <c r="LI29" s="17">
        <v>67.199219999999997</v>
      </c>
      <c r="LJ29" s="17">
        <v>67.199219999999997</v>
      </c>
      <c r="LK29" s="17">
        <v>-0.99922</v>
      </c>
      <c r="LL29" s="17">
        <v>72.400000000000006</v>
      </c>
      <c r="LM29" s="17">
        <v>78.567999999999998</v>
      </c>
      <c r="LN29" s="17">
        <v>78.567999999999998</v>
      </c>
      <c r="LO29" s="17">
        <v>-6.1680000000000001</v>
      </c>
      <c r="LP29" s="17">
        <v>30.8</v>
      </c>
      <c r="LQ29" s="17">
        <v>29.980560000000001</v>
      </c>
      <c r="LR29" s="17">
        <v>29.980560000000001</v>
      </c>
      <c r="LS29" s="17">
        <v>0.81943999999999995</v>
      </c>
      <c r="LT29" s="17">
        <v>0</v>
      </c>
      <c r="LU29" s="17"/>
      <c r="LV29" s="17"/>
      <c r="LW29" s="17">
        <v>0</v>
      </c>
      <c r="LX29" s="17">
        <v>0</v>
      </c>
      <c r="LY29" s="17"/>
      <c r="LZ29" s="17"/>
      <c r="MA29" s="17">
        <v>0</v>
      </c>
      <c r="MB29" s="17">
        <v>0</v>
      </c>
      <c r="MC29" s="17"/>
      <c r="MD29" s="17"/>
      <c r="ME29" s="17">
        <v>0</v>
      </c>
      <c r="MF29" s="17">
        <v>137.69999999999999</v>
      </c>
      <c r="MG29" s="17">
        <v>136.26948999999999</v>
      </c>
      <c r="MH29" s="17">
        <v>136.26948999999999</v>
      </c>
      <c r="MI29" s="17">
        <v>1.4305099999999999</v>
      </c>
      <c r="MJ29" s="17"/>
      <c r="MK29" s="17"/>
      <c r="ML29" s="17"/>
      <c r="MM29" s="17">
        <v>0</v>
      </c>
      <c r="MN29" s="17"/>
      <c r="MO29" s="17"/>
      <c r="MP29" s="17"/>
      <c r="MQ29" s="17">
        <v>0</v>
      </c>
      <c r="MR29" s="17"/>
      <c r="MS29" s="17"/>
      <c r="MT29" s="17"/>
      <c r="MU29" s="17">
        <v>0</v>
      </c>
      <c r="MV29" s="17">
        <v>0</v>
      </c>
      <c r="MW29" s="17"/>
      <c r="MX29" s="17">
        <v>175.46499</v>
      </c>
      <c r="MY29" s="17">
        <v>-175.46499</v>
      </c>
      <c r="MZ29" s="17">
        <v>94.9</v>
      </c>
      <c r="NA29" s="17"/>
      <c r="NB29" s="17"/>
      <c r="NC29" s="17">
        <v>94.9</v>
      </c>
      <c r="ND29" s="17">
        <v>175.8</v>
      </c>
      <c r="NE29" s="17">
        <v>176.22309000000001</v>
      </c>
      <c r="NF29" s="17">
        <v>176.22309000000001</v>
      </c>
      <c r="NG29" s="17">
        <v>-0.42309000000000002</v>
      </c>
      <c r="NH29" s="17">
        <v>0</v>
      </c>
      <c r="NI29" s="17"/>
      <c r="NJ29" s="17"/>
      <c r="NK29" s="17">
        <v>0</v>
      </c>
      <c r="NL29" s="17"/>
      <c r="NM29" s="17"/>
      <c r="NN29" s="17"/>
      <c r="NO29" s="17">
        <v>0</v>
      </c>
      <c r="NP29" s="17"/>
      <c r="NQ29" s="17"/>
      <c r="NR29" s="17"/>
      <c r="NS29" s="17">
        <v>0</v>
      </c>
      <c r="NT29" s="17">
        <v>0</v>
      </c>
      <c r="NU29" s="17"/>
      <c r="NV29" s="17">
        <v>6.9255000000000004</v>
      </c>
      <c r="NW29" s="17">
        <v>-6.9255000000000004</v>
      </c>
      <c r="NX29" s="17">
        <v>9.1999999999999993</v>
      </c>
      <c r="NY29" s="17">
        <v>9.14</v>
      </c>
      <c r="NZ29" s="17">
        <v>3.6327500000000001</v>
      </c>
      <c r="OA29" s="17">
        <v>5.5672499999999996</v>
      </c>
      <c r="OB29" s="17">
        <v>20.3</v>
      </c>
      <c r="OC29" s="17">
        <v>20</v>
      </c>
      <c r="OD29" s="17">
        <v>17.492709999999999</v>
      </c>
      <c r="OE29" s="17">
        <v>2.8072900000000001</v>
      </c>
      <c r="OF29" s="17">
        <v>1.3</v>
      </c>
      <c r="OG29" s="17"/>
      <c r="OH29" s="17">
        <v>0.83699999999999997</v>
      </c>
      <c r="OI29" s="17">
        <v>0.46300000000000002</v>
      </c>
      <c r="OJ29" s="17">
        <v>30.1</v>
      </c>
      <c r="OK29" s="17">
        <v>62.5</v>
      </c>
      <c r="OL29" s="17">
        <v>56.38</v>
      </c>
      <c r="OM29" s="17">
        <v>-26.28</v>
      </c>
      <c r="ON29" s="17">
        <v>80</v>
      </c>
      <c r="OO29" s="17"/>
      <c r="OP29" s="17">
        <v>79.941000000000003</v>
      </c>
      <c r="OQ29" s="17">
        <v>5.8999999999999997E-2</v>
      </c>
      <c r="OR29" s="17">
        <v>12</v>
      </c>
      <c r="OS29" s="17">
        <v>11.202</v>
      </c>
      <c r="OT29" s="17">
        <v>11.202</v>
      </c>
      <c r="OU29" s="17">
        <v>0.79800000000000004</v>
      </c>
      <c r="OV29" s="17">
        <v>0.2</v>
      </c>
      <c r="OW29" s="17"/>
      <c r="OX29" s="17">
        <v>0.3</v>
      </c>
      <c r="OY29" s="17">
        <v>-0.1</v>
      </c>
      <c r="OZ29" s="17">
        <v>20.3</v>
      </c>
      <c r="PA29" s="17">
        <v>20.456230000000001</v>
      </c>
      <c r="PB29" s="17">
        <v>20.456230000000001</v>
      </c>
      <c r="PC29" s="17">
        <v>-0.15623000000000001</v>
      </c>
      <c r="PD29" s="17">
        <v>9.9</v>
      </c>
      <c r="PE29" s="17">
        <v>9.9830000000000005</v>
      </c>
      <c r="PF29" s="17">
        <v>9.9830000000000005</v>
      </c>
      <c r="PG29" s="17">
        <v>-8.3000000000000004E-2</v>
      </c>
      <c r="PH29" s="17">
        <v>5.4</v>
      </c>
      <c r="PI29" s="17">
        <v>5.67</v>
      </c>
      <c r="PJ29" s="17">
        <v>5.67</v>
      </c>
      <c r="PK29" s="17">
        <v>-0.27</v>
      </c>
      <c r="PL29" s="17">
        <v>211.6</v>
      </c>
      <c r="PM29" s="17"/>
      <c r="PN29" s="17">
        <v>209</v>
      </c>
      <c r="PO29" s="17">
        <v>2.6</v>
      </c>
      <c r="PP29" s="17">
        <v>99.74</v>
      </c>
      <c r="PQ29" s="17"/>
      <c r="PR29" s="17">
        <v>100</v>
      </c>
      <c r="PS29" s="17">
        <v>-0.26</v>
      </c>
      <c r="PT29" s="17">
        <v>2.2000000000000002</v>
      </c>
      <c r="PU29" s="17">
        <v>2</v>
      </c>
      <c r="PV29" s="17">
        <v>2</v>
      </c>
      <c r="PW29" s="17">
        <v>0.2</v>
      </c>
      <c r="PX29" s="17">
        <v>1.7</v>
      </c>
      <c r="PY29" s="17">
        <v>3.15</v>
      </c>
      <c r="PZ29" s="17">
        <v>3.15</v>
      </c>
      <c r="QA29" s="17">
        <v>-1.45</v>
      </c>
      <c r="QB29" s="17">
        <v>5</v>
      </c>
      <c r="QC29" s="17">
        <v>5</v>
      </c>
      <c r="QD29" s="17">
        <v>5</v>
      </c>
      <c r="QE29" s="17">
        <v>0</v>
      </c>
      <c r="QF29" s="17">
        <v>20.3</v>
      </c>
      <c r="QG29" s="17">
        <v>20.422219999999999</v>
      </c>
      <c r="QH29" s="17">
        <v>20.422219999999999</v>
      </c>
      <c r="QI29" s="17">
        <v>-0.12222</v>
      </c>
      <c r="QJ29" s="17">
        <v>16</v>
      </c>
      <c r="QK29" s="17">
        <v>19.436350000000001</v>
      </c>
      <c r="QL29" s="17">
        <v>19.436350000000001</v>
      </c>
      <c r="QM29" s="17">
        <v>-3.43635</v>
      </c>
      <c r="QN29" s="17">
        <v>18.600000000000001</v>
      </c>
      <c r="QO29" s="17">
        <v>17.492709999999999</v>
      </c>
      <c r="QP29" s="17">
        <v>17.492709999999999</v>
      </c>
      <c r="QQ29" s="17">
        <v>1.1072900000000001</v>
      </c>
      <c r="QR29" s="17">
        <v>3.4</v>
      </c>
      <c r="QS29" s="17">
        <v>3.5</v>
      </c>
      <c r="QT29" s="17">
        <v>3.5</v>
      </c>
      <c r="QU29" s="17">
        <v>-0.1</v>
      </c>
      <c r="QV29" s="17">
        <v>18.399999999999999</v>
      </c>
      <c r="QW29" s="17">
        <v>17.881440000000001</v>
      </c>
      <c r="QX29" s="17">
        <v>17.881440000000001</v>
      </c>
      <c r="QY29" s="17">
        <v>0.51856000000000002</v>
      </c>
      <c r="QZ29" s="17">
        <v>14.4</v>
      </c>
      <c r="RA29" s="17"/>
      <c r="RB29" s="17">
        <v>15.185</v>
      </c>
      <c r="RC29" s="17">
        <v>-0.78500000000000003</v>
      </c>
      <c r="RD29" s="17">
        <v>17.899999999999999</v>
      </c>
      <c r="RE29" s="17"/>
      <c r="RF29" s="17">
        <v>17.831</v>
      </c>
      <c r="RG29" s="17">
        <v>6.9000000000000006E-2</v>
      </c>
      <c r="RH29" s="17">
        <v>7.3</v>
      </c>
      <c r="RI29" s="17">
        <v>10.4</v>
      </c>
      <c r="RJ29" s="17">
        <v>12</v>
      </c>
      <c r="RK29" s="17">
        <v>-4.7</v>
      </c>
      <c r="RL29" s="17">
        <v>24.4</v>
      </c>
      <c r="RM29" s="17">
        <v>39.1</v>
      </c>
      <c r="RN29" s="17">
        <v>26.988</v>
      </c>
      <c r="RO29" s="17">
        <v>-2.5880000000000001</v>
      </c>
      <c r="RP29" s="17">
        <v>18.100000000000001</v>
      </c>
      <c r="RQ29" s="17"/>
      <c r="RR29" s="17">
        <v>18.933</v>
      </c>
      <c r="RS29" s="17">
        <v>-0.83299999999999996</v>
      </c>
      <c r="RT29" s="17">
        <v>3.1</v>
      </c>
      <c r="RU29" s="17">
        <v>3</v>
      </c>
      <c r="RV29" s="17">
        <v>3</v>
      </c>
      <c r="RW29" s="17">
        <v>0.1</v>
      </c>
      <c r="RX29" s="17">
        <v>20.399999999999999</v>
      </c>
      <c r="RY29" s="17">
        <v>19.792000000000002</v>
      </c>
      <c r="RZ29" s="17">
        <v>19.792000000000002</v>
      </c>
      <c r="SA29" s="17">
        <v>0.60799999999999998</v>
      </c>
      <c r="SB29" s="17">
        <v>3.2</v>
      </c>
      <c r="SC29" s="17">
        <v>2</v>
      </c>
      <c r="SD29" s="17">
        <v>2</v>
      </c>
      <c r="SE29" s="17">
        <v>1.2</v>
      </c>
      <c r="SF29" s="17"/>
      <c r="SG29" s="17"/>
      <c r="SH29" s="17">
        <v>0.4</v>
      </c>
      <c r="SI29" s="17">
        <v>-0.4</v>
      </c>
      <c r="SJ29" s="17">
        <v>0.4</v>
      </c>
      <c r="SK29" s="17"/>
      <c r="SL29" s="17">
        <v>0.34100000000000003</v>
      </c>
      <c r="SM29" s="17">
        <v>5.8999999999999997E-2</v>
      </c>
      <c r="SN29" s="17">
        <v>19.8</v>
      </c>
      <c r="SO29" s="17">
        <v>20</v>
      </c>
      <c r="SP29" s="17">
        <v>19.1448</v>
      </c>
      <c r="SQ29" s="17">
        <v>0.6552</v>
      </c>
      <c r="SR29" s="17">
        <v>13.2</v>
      </c>
      <c r="SS29" s="17">
        <v>12.244899999999999</v>
      </c>
      <c r="ST29" s="17">
        <v>12.244899999999999</v>
      </c>
      <c r="SU29" s="17">
        <v>0.95509999999999995</v>
      </c>
      <c r="SV29" s="17">
        <v>20.2</v>
      </c>
      <c r="SW29" s="17">
        <v>20</v>
      </c>
      <c r="SX29" s="17">
        <v>19.436350000000001</v>
      </c>
      <c r="SY29" s="17">
        <v>0.76365000000000005</v>
      </c>
      <c r="SZ29" s="17">
        <v>20.2</v>
      </c>
      <c r="TA29" s="17">
        <v>20</v>
      </c>
      <c r="TB29" s="17">
        <v>19.436350000000001</v>
      </c>
      <c r="TC29" s="17">
        <v>0.76365000000000005</v>
      </c>
      <c r="TD29" s="17">
        <v>0</v>
      </c>
      <c r="TE29" s="17">
        <v>0.2</v>
      </c>
      <c r="TF29" s="17">
        <v>3</v>
      </c>
      <c r="TG29" s="17">
        <v>-3</v>
      </c>
      <c r="TH29" s="17">
        <v>15.6</v>
      </c>
      <c r="TI29" s="17">
        <v>16.3</v>
      </c>
      <c r="TJ29" s="17">
        <v>13</v>
      </c>
      <c r="TK29" s="17">
        <v>2.6</v>
      </c>
      <c r="TL29" s="17">
        <v>38</v>
      </c>
      <c r="TM29" s="17"/>
      <c r="TN29" s="17">
        <v>38.743000000000002</v>
      </c>
      <c r="TO29" s="17">
        <v>-0.74299999999999999</v>
      </c>
      <c r="TP29" s="17">
        <v>2.7</v>
      </c>
      <c r="TQ29" s="17">
        <v>30</v>
      </c>
      <c r="TR29" s="17">
        <v>18.46</v>
      </c>
      <c r="TS29" s="17">
        <v>-15.76</v>
      </c>
      <c r="TT29" s="17">
        <v>7.9</v>
      </c>
      <c r="TU29" s="17">
        <v>34.299999999999997</v>
      </c>
      <c r="TV29" s="17">
        <v>20.68</v>
      </c>
      <c r="TW29" s="17">
        <v>-12.78</v>
      </c>
      <c r="TX29" s="17">
        <v>0</v>
      </c>
      <c r="TY29" s="17">
        <v>1.5</v>
      </c>
      <c r="TZ29" s="17">
        <v>2.29</v>
      </c>
      <c r="UA29" s="17">
        <v>-2.29</v>
      </c>
      <c r="UB29" s="17">
        <v>0</v>
      </c>
      <c r="UC29" s="17">
        <v>1.3</v>
      </c>
      <c r="UD29" s="17">
        <v>1.1499999999999999</v>
      </c>
      <c r="UE29" s="17">
        <v>-1.1499999999999999</v>
      </c>
      <c r="UF29" s="17">
        <v>1.5</v>
      </c>
      <c r="UG29" s="17"/>
      <c r="UH29" s="17">
        <v>46.74</v>
      </c>
      <c r="UI29" s="17">
        <v>-45.24</v>
      </c>
      <c r="UJ29" s="17">
        <v>21</v>
      </c>
      <c r="UK29" s="17">
        <v>19.436350000000001</v>
      </c>
      <c r="UL29" s="17">
        <v>19.436350000000001</v>
      </c>
      <c r="UM29" s="17">
        <v>1.56365</v>
      </c>
      <c r="UN29" s="17">
        <v>8.1</v>
      </c>
      <c r="UO29" s="17">
        <v>8</v>
      </c>
      <c r="UP29" s="17">
        <v>8</v>
      </c>
      <c r="UQ29" s="17">
        <v>0.1</v>
      </c>
      <c r="UR29" s="17">
        <v>7.4160000000000004</v>
      </c>
      <c r="US29" s="17">
        <v>7.2</v>
      </c>
      <c r="UT29" s="17">
        <v>7.2</v>
      </c>
      <c r="UU29" s="17">
        <v>0.216</v>
      </c>
      <c r="UV29" s="17">
        <v>20.399999999999999</v>
      </c>
      <c r="UW29" s="17">
        <v>20</v>
      </c>
      <c r="UX29" s="17">
        <v>19.436350000000001</v>
      </c>
      <c r="UY29" s="17">
        <v>0.96365000000000001</v>
      </c>
      <c r="UZ29" s="17">
        <v>20.399999999999999</v>
      </c>
      <c r="VA29" s="17">
        <v>20</v>
      </c>
      <c r="VB29" s="17">
        <v>19.436350000000001</v>
      </c>
      <c r="VC29" s="17">
        <v>0.96365000000000001</v>
      </c>
      <c r="VD29" s="17">
        <v>20</v>
      </c>
      <c r="VE29" s="17">
        <v>20</v>
      </c>
      <c r="VF29" s="17">
        <v>19.436350000000001</v>
      </c>
      <c r="VG29" s="17">
        <v>0.56364999999999998</v>
      </c>
      <c r="VH29" s="17">
        <v>8.9</v>
      </c>
      <c r="VI29" s="17">
        <v>11.9</v>
      </c>
      <c r="VJ29" s="17">
        <v>10.359</v>
      </c>
      <c r="VK29" s="17">
        <v>-1.4590000000000001</v>
      </c>
      <c r="VL29" s="17">
        <v>247.8</v>
      </c>
      <c r="VM29" s="17"/>
      <c r="VN29" s="17">
        <v>250.85599999999999</v>
      </c>
      <c r="VO29" s="17">
        <v>-3.056</v>
      </c>
      <c r="VP29" s="17">
        <v>11.1</v>
      </c>
      <c r="VQ29" s="17"/>
      <c r="VR29" s="17">
        <v>18.379000000000001</v>
      </c>
      <c r="VS29" s="17">
        <v>-7.2789999999999999</v>
      </c>
      <c r="VT29" s="17">
        <v>134.9</v>
      </c>
      <c r="VU29" s="17"/>
      <c r="VV29" s="17">
        <v>140.77000000000001</v>
      </c>
      <c r="VW29" s="17">
        <v>-5.87</v>
      </c>
      <c r="VX29" s="17">
        <v>0.6</v>
      </c>
      <c r="VY29" s="17">
        <v>0.6</v>
      </c>
      <c r="VZ29" s="17">
        <v>0.6</v>
      </c>
      <c r="WA29" s="17">
        <v>0</v>
      </c>
      <c r="WB29" s="17">
        <v>0</v>
      </c>
      <c r="WC29" s="17">
        <v>2</v>
      </c>
      <c r="WD29" s="17">
        <v>2</v>
      </c>
      <c r="WE29" s="17">
        <v>-2</v>
      </c>
      <c r="WF29" s="17">
        <v>0</v>
      </c>
      <c r="WG29" s="17">
        <v>5.4</v>
      </c>
      <c r="WH29" s="17">
        <v>9.6630000000000003</v>
      </c>
      <c r="WI29" s="17">
        <v>-9.6630000000000003</v>
      </c>
      <c r="WJ29" s="17">
        <v>96.9</v>
      </c>
      <c r="WK29" s="17"/>
      <c r="WL29" s="17">
        <v>105.18</v>
      </c>
      <c r="WM29" s="17">
        <v>-8.2799999999999994</v>
      </c>
      <c r="WN29" s="17">
        <v>3.6</v>
      </c>
      <c r="WO29" s="17">
        <v>4.2</v>
      </c>
      <c r="WP29" s="17">
        <v>4.2</v>
      </c>
      <c r="WQ29" s="17">
        <v>-0.6</v>
      </c>
      <c r="WR29" s="17">
        <v>2.4</v>
      </c>
      <c r="WS29" s="17">
        <v>1.2</v>
      </c>
      <c r="WT29" s="17">
        <v>1.2</v>
      </c>
      <c r="WU29" s="17">
        <v>1.2</v>
      </c>
      <c r="WV29" s="17">
        <v>1.2</v>
      </c>
      <c r="WW29" s="17">
        <v>1.2</v>
      </c>
      <c r="WX29" s="17">
        <v>1.2</v>
      </c>
      <c r="WY29" s="17">
        <v>0</v>
      </c>
      <c r="WZ29" s="17">
        <v>2.4</v>
      </c>
      <c r="XA29" s="17">
        <v>2.8</v>
      </c>
      <c r="XB29" s="17">
        <v>2.8</v>
      </c>
      <c r="XC29" s="17">
        <v>-0.4</v>
      </c>
      <c r="XD29" s="17">
        <v>17.5</v>
      </c>
      <c r="XE29" s="17"/>
      <c r="XF29" s="17">
        <v>18.068999999999999</v>
      </c>
      <c r="XG29" s="17">
        <v>-0.56899999999999995</v>
      </c>
      <c r="XH29" s="17">
        <v>6.2</v>
      </c>
      <c r="XI29" s="17">
        <v>6.4</v>
      </c>
      <c r="XJ29" s="17">
        <v>6.4</v>
      </c>
      <c r="XK29" s="17">
        <v>-0.2</v>
      </c>
      <c r="XL29" s="17">
        <v>20</v>
      </c>
      <c r="XM29" s="17">
        <v>20</v>
      </c>
      <c r="XN29" s="17">
        <v>19.241980000000002</v>
      </c>
      <c r="XO29" s="17">
        <v>0.75802000000000003</v>
      </c>
      <c r="XP29" s="17">
        <v>20</v>
      </c>
      <c r="XQ29" s="17">
        <v>20</v>
      </c>
      <c r="XR29" s="17">
        <v>19.241980000000002</v>
      </c>
      <c r="XS29" s="17">
        <v>0.75802000000000003</v>
      </c>
      <c r="XT29" s="17"/>
      <c r="XU29" s="17"/>
      <c r="XV29" s="17"/>
      <c r="XW29" s="17">
        <v>0</v>
      </c>
      <c r="XX29" s="17">
        <v>43.6</v>
      </c>
      <c r="XY29" s="17">
        <v>37.5</v>
      </c>
      <c r="XZ29" s="17">
        <v>30</v>
      </c>
      <c r="YA29" s="17">
        <v>13.6</v>
      </c>
      <c r="YB29" s="17">
        <v>29.6</v>
      </c>
      <c r="YC29" s="17">
        <v>37.5</v>
      </c>
      <c r="YD29" s="17">
        <v>30</v>
      </c>
      <c r="YE29" s="17">
        <v>-0.4</v>
      </c>
      <c r="YF29" s="17">
        <v>16.600000000000001</v>
      </c>
      <c r="YG29" s="17">
        <v>16</v>
      </c>
      <c r="YH29" s="17">
        <v>14</v>
      </c>
      <c r="YI29" s="17">
        <v>2.6</v>
      </c>
      <c r="YJ29" s="17">
        <v>10.3</v>
      </c>
      <c r="YK29" s="17">
        <v>15.635999999999999</v>
      </c>
      <c r="YL29" s="17">
        <v>15.635999999999999</v>
      </c>
      <c r="YM29" s="17">
        <v>-5.3360000000000003</v>
      </c>
      <c r="YN29" s="17">
        <v>6.3</v>
      </c>
      <c r="YO29" s="17">
        <v>6.82</v>
      </c>
      <c r="YP29" s="17">
        <v>6.82</v>
      </c>
      <c r="YQ29" s="17">
        <v>-0.52</v>
      </c>
      <c r="YR29" s="17">
        <v>11.1</v>
      </c>
      <c r="YS29" s="17">
        <v>11</v>
      </c>
      <c r="YT29" s="17">
        <v>11</v>
      </c>
      <c r="YU29" s="17">
        <v>0.1</v>
      </c>
      <c r="YV29" s="17">
        <v>21.7</v>
      </c>
      <c r="YW29" s="17">
        <v>19</v>
      </c>
      <c r="YX29" s="17">
        <v>19</v>
      </c>
      <c r="YY29" s="17">
        <v>2.7</v>
      </c>
    </row>
    <row r="30" spans="1:675" ht="24" customHeight="1" x14ac:dyDescent="0.25">
      <c r="A30" s="1"/>
      <c r="B30" s="16" t="s">
        <v>42</v>
      </c>
      <c r="C30" s="16" t="s">
        <v>761</v>
      </c>
      <c r="D30" s="17">
        <v>202.4</v>
      </c>
      <c r="E30" s="17">
        <v>203.40136000000001</v>
      </c>
      <c r="F30" s="17">
        <v>203.40136000000001</v>
      </c>
      <c r="G30" s="17">
        <v>-1.00136</v>
      </c>
      <c r="H30" s="17">
        <v>657.1</v>
      </c>
      <c r="I30" s="17">
        <v>650</v>
      </c>
      <c r="J30" s="17">
        <v>629.77272000000005</v>
      </c>
      <c r="K30" s="17">
        <v>27.327279999999998</v>
      </c>
      <c r="L30" s="17">
        <v>213.6</v>
      </c>
      <c r="M30" s="17">
        <v>211.66204999999999</v>
      </c>
      <c r="N30" s="17">
        <v>205.07535999999999</v>
      </c>
      <c r="O30" s="17">
        <v>8.5246399999999998</v>
      </c>
      <c r="P30" s="17">
        <v>7.6</v>
      </c>
      <c r="Q30" s="17">
        <v>8.8258700000000001</v>
      </c>
      <c r="R30" s="17">
        <v>8.8258700000000001</v>
      </c>
      <c r="S30" s="17">
        <v>-1.22587</v>
      </c>
      <c r="T30" s="17">
        <v>7.9</v>
      </c>
      <c r="U30" s="17">
        <v>8.5166900000000005</v>
      </c>
      <c r="V30" s="17">
        <v>8.5166900000000005</v>
      </c>
      <c r="W30" s="17">
        <v>-0.61668999999999996</v>
      </c>
      <c r="X30" s="17">
        <v>90.4</v>
      </c>
      <c r="Y30" s="17">
        <v>91.867829999999998</v>
      </c>
      <c r="Z30" s="17">
        <v>91.867829999999998</v>
      </c>
      <c r="AA30" s="17">
        <v>-1.46783</v>
      </c>
      <c r="AB30" s="17">
        <v>240.1</v>
      </c>
      <c r="AC30" s="17">
        <v>242</v>
      </c>
      <c r="AD30" s="17">
        <v>242</v>
      </c>
      <c r="AE30" s="17">
        <v>-1.9</v>
      </c>
      <c r="AF30" s="17"/>
      <c r="AG30" s="17"/>
      <c r="AH30" s="17"/>
      <c r="AI30" s="17">
        <v>0</v>
      </c>
      <c r="AJ30" s="17">
        <v>57.8</v>
      </c>
      <c r="AK30" s="17"/>
      <c r="AL30" s="17">
        <v>80.368170000000006</v>
      </c>
      <c r="AM30" s="17">
        <v>-22.568169999999999</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582.20000000000005</v>
      </c>
      <c r="BM30" s="17">
        <v>582.50599999999997</v>
      </c>
      <c r="BN30" s="17">
        <v>582.50599999999997</v>
      </c>
      <c r="BO30" s="17">
        <v>-0.30599999999999999</v>
      </c>
      <c r="BP30" s="17">
        <v>10.5</v>
      </c>
      <c r="BQ30" s="17">
        <v>10.52094</v>
      </c>
      <c r="BR30" s="17">
        <v>10.52094</v>
      </c>
      <c r="BS30" s="17">
        <v>-2.094E-2</v>
      </c>
      <c r="BT30" s="17">
        <v>13.1</v>
      </c>
      <c r="BU30" s="17"/>
      <c r="BV30" s="17">
        <v>17.629960000000001</v>
      </c>
      <c r="BW30" s="17">
        <v>-4.52996</v>
      </c>
      <c r="BX30" s="17"/>
      <c r="BY30" s="17"/>
      <c r="BZ30" s="17"/>
      <c r="CA30" s="17">
        <v>0</v>
      </c>
      <c r="CB30" s="17"/>
      <c r="CC30" s="17"/>
      <c r="CD30" s="17"/>
      <c r="CE30" s="17">
        <v>0</v>
      </c>
      <c r="CF30" s="17"/>
      <c r="CG30" s="17"/>
      <c r="CH30" s="17"/>
      <c r="CI30" s="17">
        <v>0</v>
      </c>
      <c r="CJ30" s="17">
        <v>164.8</v>
      </c>
      <c r="CK30" s="17">
        <v>164.06706</v>
      </c>
      <c r="CL30" s="17">
        <v>164.06706</v>
      </c>
      <c r="CM30" s="17">
        <v>0.73294000000000004</v>
      </c>
      <c r="CN30" s="17">
        <v>10.199999999999999</v>
      </c>
      <c r="CO30" s="17">
        <v>9.34633</v>
      </c>
      <c r="CP30" s="17">
        <v>9.34633</v>
      </c>
      <c r="CQ30" s="17">
        <v>0.85367000000000004</v>
      </c>
      <c r="CR30" s="17">
        <v>6.4</v>
      </c>
      <c r="CS30" s="17">
        <v>5.1303200000000002</v>
      </c>
      <c r="CT30" s="17">
        <v>5.1303200000000002</v>
      </c>
      <c r="CU30" s="17">
        <v>1.2696799999999999</v>
      </c>
      <c r="CV30" s="17"/>
      <c r="CW30" s="17"/>
      <c r="CX30" s="17"/>
      <c r="CY30" s="17">
        <v>0</v>
      </c>
      <c r="CZ30" s="17">
        <v>6.4</v>
      </c>
      <c r="DA30" s="17">
        <v>6.8787000000000003</v>
      </c>
      <c r="DB30" s="17">
        <v>4.6603199999999996</v>
      </c>
      <c r="DC30" s="17">
        <v>1.7396799999999999</v>
      </c>
      <c r="DD30" s="17"/>
      <c r="DE30" s="17"/>
      <c r="DF30" s="17"/>
      <c r="DG30" s="17">
        <v>0</v>
      </c>
      <c r="DH30" s="17">
        <v>120.6</v>
      </c>
      <c r="DI30" s="17">
        <v>98.231470000000002</v>
      </c>
      <c r="DJ30" s="17">
        <v>126.17464</v>
      </c>
      <c r="DK30" s="17">
        <v>-5.5746399999999996</v>
      </c>
      <c r="DL30" s="17"/>
      <c r="DM30" s="17"/>
      <c r="DN30" s="17"/>
      <c r="DO30" s="17">
        <v>0</v>
      </c>
      <c r="DP30" s="17">
        <v>0</v>
      </c>
      <c r="DQ30" s="17"/>
      <c r="DR30" s="17"/>
      <c r="DS30" s="17">
        <v>0</v>
      </c>
      <c r="DT30" s="17">
        <v>0</v>
      </c>
      <c r="DU30" s="17"/>
      <c r="DV30" s="17"/>
      <c r="DW30" s="17">
        <v>0</v>
      </c>
      <c r="DX30" s="17">
        <v>0</v>
      </c>
      <c r="DY30" s="17"/>
      <c r="DZ30" s="17"/>
      <c r="EA30" s="17">
        <v>0</v>
      </c>
      <c r="EB30" s="17">
        <v>110.3</v>
      </c>
      <c r="EC30" s="17">
        <v>112.46647</v>
      </c>
      <c r="ED30" s="17">
        <v>112.46647</v>
      </c>
      <c r="EE30" s="17">
        <v>-2.1664699999999999</v>
      </c>
      <c r="EF30" s="17">
        <v>223.9</v>
      </c>
      <c r="EG30" s="17">
        <v>220.69499999999999</v>
      </c>
      <c r="EH30" s="17">
        <v>220.69499999999999</v>
      </c>
      <c r="EI30" s="17">
        <v>3.2050000000000001</v>
      </c>
      <c r="EJ30" s="17">
        <v>0</v>
      </c>
      <c r="EK30" s="17"/>
      <c r="EL30" s="17">
        <v>163.15799999999999</v>
      </c>
      <c r="EM30" s="17">
        <v>-163.15799999999999</v>
      </c>
      <c r="EN30" s="17">
        <v>0</v>
      </c>
      <c r="EO30" s="17"/>
      <c r="EP30" s="17"/>
      <c r="EQ30" s="17">
        <v>0</v>
      </c>
      <c r="ER30" s="17">
        <v>0</v>
      </c>
      <c r="ES30" s="17"/>
      <c r="ET30" s="17"/>
      <c r="EU30" s="17">
        <v>0</v>
      </c>
      <c r="EV30" s="17">
        <v>6.5</v>
      </c>
      <c r="EW30" s="17">
        <v>6.39</v>
      </c>
      <c r="EX30" s="17">
        <v>6.39</v>
      </c>
      <c r="EY30" s="17">
        <v>0.11</v>
      </c>
      <c r="EZ30" s="17">
        <v>455.2</v>
      </c>
      <c r="FA30" s="17">
        <v>382.91489999999999</v>
      </c>
      <c r="FB30" s="17">
        <v>373.44013999999999</v>
      </c>
      <c r="FC30" s="17">
        <v>81.759860000000003</v>
      </c>
      <c r="FD30" s="17">
        <v>82.8</v>
      </c>
      <c r="FE30" s="17">
        <v>81.635570000000001</v>
      </c>
      <c r="FF30" s="17">
        <v>81.635570000000001</v>
      </c>
      <c r="FG30" s="17">
        <v>1.1644300000000001</v>
      </c>
      <c r="FH30" s="17">
        <v>151.80000000000001</v>
      </c>
      <c r="FI30" s="17">
        <v>149.98721</v>
      </c>
      <c r="FJ30" s="17">
        <v>149.98721</v>
      </c>
      <c r="FK30" s="17">
        <v>1.8127899999999999</v>
      </c>
      <c r="FL30" s="17">
        <v>42.1</v>
      </c>
      <c r="FM30" s="17">
        <v>41.89893</v>
      </c>
      <c r="FN30" s="17">
        <v>41.89893</v>
      </c>
      <c r="FO30" s="17">
        <v>0.20107</v>
      </c>
      <c r="FP30" s="17">
        <v>18.600000000000001</v>
      </c>
      <c r="FQ30" s="17">
        <v>19.21088</v>
      </c>
      <c r="FR30" s="17">
        <v>19.21088</v>
      </c>
      <c r="FS30" s="17">
        <v>-0.61087999999999998</v>
      </c>
      <c r="FT30" s="17">
        <v>19.3</v>
      </c>
      <c r="FU30" s="17">
        <v>18.367349999999998</v>
      </c>
      <c r="FV30" s="17">
        <v>18.367349999999998</v>
      </c>
      <c r="FW30" s="17">
        <v>0.93264999999999998</v>
      </c>
      <c r="FX30" s="17">
        <v>91.5</v>
      </c>
      <c r="FY30" s="17">
        <v>87.773570000000007</v>
      </c>
      <c r="FZ30" s="17">
        <v>87.773570000000007</v>
      </c>
      <c r="GA30" s="17">
        <v>3.7264300000000001</v>
      </c>
      <c r="GB30" s="17">
        <v>139.30000000000001</v>
      </c>
      <c r="GC30" s="17">
        <v>176.44598999999999</v>
      </c>
      <c r="GD30" s="17">
        <v>69.930000000000007</v>
      </c>
      <c r="GE30" s="17">
        <v>69.37</v>
      </c>
      <c r="GF30" s="17">
        <v>139.4</v>
      </c>
      <c r="GG30" s="17">
        <v>176.44598999999999</v>
      </c>
      <c r="GH30" s="17">
        <v>69.930000000000007</v>
      </c>
      <c r="GI30" s="17">
        <v>69.47</v>
      </c>
      <c r="GJ30" s="17">
        <v>155.69999999999999</v>
      </c>
      <c r="GK30" s="17">
        <v>176.97585000000001</v>
      </c>
      <c r="GL30" s="17">
        <v>70.14</v>
      </c>
      <c r="GM30" s="17">
        <v>85.56</v>
      </c>
      <c r="GN30" s="17">
        <v>110.7</v>
      </c>
      <c r="GO30" s="17">
        <v>110.48202000000001</v>
      </c>
      <c r="GP30" s="17">
        <v>110.48202000000001</v>
      </c>
      <c r="GQ30" s="17">
        <v>0.21798000000000001</v>
      </c>
      <c r="GR30" s="17">
        <v>42.8</v>
      </c>
      <c r="GS30" s="17">
        <v>32.131819999999998</v>
      </c>
      <c r="GT30" s="17">
        <v>32.131819999999998</v>
      </c>
      <c r="GU30" s="17">
        <v>10.66818</v>
      </c>
      <c r="GV30" s="17">
        <v>25.8</v>
      </c>
      <c r="GW30" s="17"/>
      <c r="GX30" s="17">
        <v>35.162300000000002</v>
      </c>
      <c r="GY30" s="17">
        <v>-9.3622999999999994</v>
      </c>
      <c r="GZ30" s="17">
        <v>3.8</v>
      </c>
      <c r="HA30" s="17"/>
      <c r="HB30" s="17"/>
      <c r="HC30" s="17">
        <v>3.8</v>
      </c>
      <c r="HD30" s="17">
        <v>32.5</v>
      </c>
      <c r="HE30" s="17">
        <v>29.963159999999998</v>
      </c>
      <c r="HF30" s="17">
        <v>29.963159999999998</v>
      </c>
      <c r="HG30" s="17">
        <v>2.5368400000000002</v>
      </c>
      <c r="HH30" s="17">
        <v>166.2</v>
      </c>
      <c r="HI30" s="17">
        <v>139.01737</v>
      </c>
      <c r="HJ30" s="17">
        <v>140.26379</v>
      </c>
      <c r="HK30" s="17">
        <v>25.936209999999999</v>
      </c>
      <c r="HL30" s="17"/>
      <c r="HM30" s="17"/>
      <c r="HN30" s="17"/>
      <c r="HO30" s="17">
        <v>0</v>
      </c>
      <c r="HP30" s="17"/>
      <c r="HQ30" s="17"/>
      <c r="HR30" s="17"/>
      <c r="HS30" s="17">
        <v>0</v>
      </c>
      <c r="HT30" s="17">
        <v>72.8</v>
      </c>
      <c r="HU30" s="17">
        <v>49.044080000000001</v>
      </c>
      <c r="HV30" s="17">
        <v>48.470199999999998</v>
      </c>
      <c r="HW30" s="17">
        <v>24.329799999999999</v>
      </c>
      <c r="HX30" s="17"/>
      <c r="HY30" s="17"/>
      <c r="HZ30" s="17"/>
      <c r="IA30" s="17">
        <v>0</v>
      </c>
      <c r="IB30" s="17">
        <v>0</v>
      </c>
      <c r="IC30" s="17"/>
      <c r="ID30" s="17">
        <v>90</v>
      </c>
      <c r="IE30" s="17">
        <v>-90</v>
      </c>
      <c r="IF30" s="17">
        <v>45.2</v>
      </c>
      <c r="IG30" s="17">
        <v>45.265309999999999</v>
      </c>
      <c r="IH30" s="17">
        <v>45.265309999999999</v>
      </c>
      <c r="II30" s="17">
        <v>-6.5310000000000007E-2</v>
      </c>
      <c r="IJ30" s="17">
        <v>0</v>
      </c>
      <c r="IK30" s="17"/>
      <c r="IL30" s="17"/>
      <c r="IM30" s="17">
        <v>0</v>
      </c>
      <c r="IN30" s="17">
        <v>0</v>
      </c>
      <c r="IO30" s="17"/>
      <c r="IP30" s="17"/>
      <c r="IQ30" s="17">
        <v>0</v>
      </c>
      <c r="IR30" s="17"/>
      <c r="IS30" s="17"/>
      <c r="IT30" s="17"/>
      <c r="IU30" s="17">
        <v>0</v>
      </c>
      <c r="IV30" s="17">
        <v>131.4</v>
      </c>
      <c r="IW30" s="17">
        <v>136.69067999999999</v>
      </c>
      <c r="IX30" s="17">
        <v>136.69067999999999</v>
      </c>
      <c r="IY30" s="17">
        <v>-5.29068</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194.9</v>
      </c>
      <c r="JY30" s="17">
        <v>200.67499000000001</v>
      </c>
      <c r="JZ30" s="17">
        <v>200.67499000000001</v>
      </c>
      <c r="KA30" s="17">
        <v>-5.7749899999999998</v>
      </c>
      <c r="KB30" s="17">
        <v>195.9</v>
      </c>
      <c r="KC30" s="17">
        <v>200.3066</v>
      </c>
      <c r="KD30" s="17">
        <v>200.3066</v>
      </c>
      <c r="KE30" s="17">
        <v>-4.4066000000000001</v>
      </c>
      <c r="KF30" s="17">
        <v>196.3</v>
      </c>
      <c r="KG30" s="17">
        <v>200.18467000000001</v>
      </c>
      <c r="KH30" s="17">
        <v>200.18467000000001</v>
      </c>
      <c r="KI30" s="17">
        <v>-3.8846699999999998</v>
      </c>
      <c r="KJ30" s="17">
        <v>0</v>
      </c>
      <c r="KK30" s="17"/>
      <c r="KL30" s="17">
        <v>16</v>
      </c>
      <c r="KM30" s="17">
        <v>-16</v>
      </c>
      <c r="KN30" s="17"/>
      <c r="KO30" s="17"/>
      <c r="KP30" s="17"/>
      <c r="KQ30" s="17">
        <v>0</v>
      </c>
      <c r="KR30" s="17">
        <v>1.6</v>
      </c>
      <c r="KS30" s="17">
        <v>1.8</v>
      </c>
      <c r="KT30" s="17">
        <v>1.8</v>
      </c>
      <c r="KU30" s="17">
        <v>-0.2</v>
      </c>
      <c r="KV30" s="17">
        <v>4.5</v>
      </c>
      <c r="KW30" s="17">
        <v>4.7853599999999998</v>
      </c>
      <c r="KX30" s="17">
        <v>4.7853500000000002</v>
      </c>
      <c r="KY30" s="17">
        <v>-0.28534999999999999</v>
      </c>
      <c r="KZ30" s="17">
        <v>266.60000000000002</v>
      </c>
      <c r="LA30" s="17">
        <v>209.69198</v>
      </c>
      <c r="LB30" s="17">
        <v>193.41497000000001</v>
      </c>
      <c r="LC30" s="17">
        <v>73.185029999999998</v>
      </c>
      <c r="LD30" s="17">
        <v>123.5</v>
      </c>
      <c r="LE30" s="17">
        <v>91.292519999999996</v>
      </c>
      <c r="LF30" s="17">
        <v>133.16031000000001</v>
      </c>
      <c r="LG30" s="17">
        <v>-9.6603100000000008</v>
      </c>
      <c r="LH30" s="17">
        <v>66.099999999999994</v>
      </c>
      <c r="LI30" s="17">
        <v>67.199219999999997</v>
      </c>
      <c r="LJ30" s="17">
        <v>67.199219999999997</v>
      </c>
      <c r="LK30" s="17">
        <v>-1.0992200000000001</v>
      </c>
      <c r="LL30" s="17">
        <v>77.599999999999994</v>
      </c>
      <c r="LM30" s="17">
        <v>78.567999999999998</v>
      </c>
      <c r="LN30" s="17">
        <v>78.567999999999998</v>
      </c>
      <c r="LO30" s="17">
        <v>-0.96799999999999997</v>
      </c>
      <c r="LP30" s="17">
        <v>30.8</v>
      </c>
      <c r="LQ30" s="17">
        <v>29.980560000000001</v>
      </c>
      <c r="LR30" s="17">
        <v>29.980560000000001</v>
      </c>
      <c r="LS30" s="17">
        <v>0.81943999999999995</v>
      </c>
      <c r="LT30" s="17">
        <v>0</v>
      </c>
      <c r="LU30" s="17"/>
      <c r="LV30" s="17"/>
      <c r="LW30" s="17">
        <v>0</v>
      </c>
      <c r="LX30" s="17">
        <v>0</v>
      </c>
      <c r="LY30" s="17"/>
      <c r="LZ30" s="17"/>
      <c r="MA30" s="17">
        <v>0</v>
      </c>
      <c r="MB30" s="17">
        <v>0</v>
      </c>
      <c r="MC30" s="17"/>
      <c r="MD30" s="17"/>
      <c r="ME30" s="17">
        <v>0</v>
      </c>
      <c r="MF30" s="17">
        <v>137.69999999999999</v>
      </c>
      <c r="MG30" s="17">
        <v>136.26948999999999</v>
      </c>
      <c r="MH30" s="17">
        <v>136.26948999999999</v>
      </c>
      <c r="MI30" s="17">
        <v>1.4305099999999999</v>
      </c>
      <c r="MJ30" s="17"/>
      <c r="MK30" s="17"/>
      <c r="ML30" s="17"/>
      <c r="MM30" s="17">
        <v>0</v>
      </c>
      <c r="MN30" s="17"/>
      <c r="MO30" s="17"/>
      <c r="MP30" s="17"/>
      <c r="MQ30" s="17">
        <v>0</v>
      </c>
      <c r="MR30" s="17"/>
      <c r="MS30" s="17"/>
      <c r="MT30" s="17"/>
      <c r="MU30" s="17">
        <v>0</v>
      </c>
      <c r="MV30" s="17">
        <v>0</v>
      </c>
      <c r="MW30" s="17"/>
      <c r="MX30" s="17">
        <v>175.46499</v>
      </c>
      <c r="MY30" s="17">
        <v>-175.46499</v>
      </c>
      <c r="MZ30" s="17">
        <v>175</v>
      </c>
      <c r="NA30" s="17"/>
      <c r="NB30" s="17"/>
      <c r="NC30" s="17">
        <v>175</v>
      </c>
      <c r="ND30" s="17">
        <v>175.6</v>
      </c>
      <c r="NE30" s="17">
        <v>176.22309000000001</v>
      </c>
      <c r="NF30" s="17">
        <v>176.22309000000001</v>
      </c>
      <c r="NG30" s="17">
        <v>-0.62309000000000003</v>
      </c>
      <c r="NH30" s="17">
        <v>0</v>
      </c>
      <c r="NI30" s="17"/>
      <c r="NJ30" s="17"/>
      <c r="NK30" s="17">
        <v>0</v>
      </c>
      <c r="NL30" s="17"/>
      <c r="NM30" s="17"/>
      <c r="NN30" s="17"/>
      <c r="NO30" s="17">
        <v>0</v>
      </c>
      <c r="NP30" s="17"/>
      <c r="NQ30" s="17"/>
      <c r="NR30" s="17"/>
      <c r="NS30" s="17">
        <v>0</v>
      </c>
      <c r="NT30" s="17">
        <v>0</v>
      </c>
      <c r="NU30" s="17"/>
      <c r="NV30" s="17">
        <v>6.9255000000000004</v>
      </c>
      <c r="NW30" s="17">
        <v>-6.9255000000000004</v>
      </c>
      <c r="NX30" s="17">
        <v>9.1999999999999993</v>
      </c>
      <c r="NY30" s="17">
        <v>9.14</v>
      </c>
      <c r="NZ30" s="17">
        <v>3.6327500000000001</v>
      </c>
      <c r="OA30" s="17">
        <v>5.5672499999999996</v>
      </c>
      <c r="OB30" s="17">
        <v>20.3</v>
      </c>
      <c r="OC30" s="17">
        <v>20</v>
      </c>
      <c r="OD30" s="17">
        <v>17.492709999999999</v>
      </c>
      <c r="OE30" s="17">
        <v>2.8072900000000001</v>
      </c>
      <c r="OF30" s="17">
        <v>1</v>
      </c>
      <c r="OG30" s="17"/>
      <c r="OH30" s="17">
        <v>0.85599999999999998</v>
      </c>
      <c r="OI30" s="17">
        <v>0.14399999999999999</v>
      </c>
      <c r="OJ30" s="17">
        <v>34.299999999999997</v>
      </c>
      <c r="OK30" s="17">
        <v>62.9</v>
      </c>
      <c r="OL30" s="17">
        <v>62.411000000000001</v>
      </c>
      <c r="OM30" s="17">
        <v>-28.111000000000001</v>
      </c>
      <c r="ON30" s="17">
        <v>72.400000000000006</v>
      </c>
      <c r="OO30" s="17"/>
      <c r="OP30" s="17">
        <v>79.972999999999999</v>
      </c>
      <c r="OQ30" s="17">
        <v>-7.5730000000000004</v>
      </c>
      <c r="OR30" s="17">
        <v>12.8</v>
      </c>
      <c r="OS30" s="17">
        <v>11.38</v>
      </c>
      <c r="OT30" s="17">
        <v>11.38</v>
      </c>
      <c r="OU30" s="17">
        <v>1.42</v>
      </c>
      <c r="OV30" s="17">
        <v>0.3</v>
      </c>
      <c r="OW30" s="17"/>
      <c r="OX30" s="17">
        <v>0.3</v>
      </c>
      <c r="OY30" s="17">
        <v>0</v>
      </c>
      <c r="OZ30" s="17">
        <v>20.3</v>
      </c>
      <c r="PA30" s="17">
        <v>20.456230000000001</v>
      </c>
      <c r="PB30" s="17">
        <v>20.456230000000001</v>
      </c>
      <c r="PC30" s="17">
        <v>-0.15623000000000001</v>
      </c>
      <c r="PD30" s="17">
        <v>10</v>
      </c>
      <c r="PE30" s="17">
        <v>9.9830000000000005</v>
      </c>
      <c r="PF30" s="17">
        <v>9.9830000000000005</v>
      </c>
      <c r="PG30" s="17">
        <v>1.7000000000000001E-2</v>
      </c>
      <c r="PH30" s="17">
        <v>5.3</v>
      </c>
      <c r="PI30" s="17">
        <v>5.67</v>
      </c>
      <c r="PJ30" s="17">
        <v>5.67</v>
      </c>
      <c r="PK30" s="17">
        <v>-0.37</v>
      </c>
      <c r="PL30" s="17">
        <v>152.5</v>
      </c>
      <c r="PM30" s="17"/>
      <c r="PN30" s="17">
        <v>208</v>
      </c>
      <c r="PO30" s="17">
        <v>-55.5</v>
      </c>
      <c r="PP30" s="17">
        <v>61.67</v>
      </c>
      <c r="PQ30" s="17"/>
      <c r="PR30" s="17">
        <v>100</v>
      </c>
      <c r="PS30" s="17">
        <v>-38.33</v>
      </c>
      <c r="PT30" s="17">
        <v>2.2000000000000002</v>
      </c>
      <c r="PU30" s="17">
        <v>2</v>
      </c>
      <c r="PV30" s="17">
        <v>2</v>
      </c>
      <c r="PW30" s="17">
        <v>0.2</v>
      </c>
      <c r="PX30" s="17">
        <v>1.7</v>
      </c>
      <c r="PY30" s="17">
        <v>3.15</v>
      </c>
      <c r="PZ30" s="17">
        <v>3.15</v>
      </c>
      <c r="QA30" s="17">
        <v>-1.45</v>
      </c>
      <c r="QB30" s="17">
        <v>5</v>
      </c>
      <c r="QC30" s="17">
        <v>5</v>
      </c>
      <c r="QD30" s="17">
        <v>5</v>
      </c>
      <c r="QE30" s="17">
        <v>0</v>
      </c>
      <c r="QF30" s="17">
        <v>20.3</v>
      </c>
      <c r="QG30" s="17">
        <v>20.422219999999999</v>
      </c>
      <c r="QH30" s="17">
        <v>20.422219999999999</v>
      </c>
      <c r="QI30" s="17">
        <v>-0.12222</v>
      </c>
      <c r="QJ30" s="17">
        <v>16</v>
      </c>
      <c r="QK30" s="17">
        <v>19.436350000000001</v>
      </c>
      <c r="QL30" s="17">
        <v>19.436350000000001</v>
      </c>
      <c r="QM30" s="17">
        <v>-3.43635</v>
      </c>
      <c r="QN30" s="17">
        <v>18.600000000000001</v>
      </c>
      <c r="QO30" s="17">
        <v>17.492709999999999</v>
      </c>
      <c r="QP30" s="17">
        <v>17.492709999999999</v>
      </c>
      <c r="QQ30" s="17">
        <v>1.1072900000000001</v>
      </c>
      <c r="QR30" s="17">
        <v>3.4</v>
      </c>
      <c r="QS30" s="17">
        <v>3.5</v>
      </c>
      <c r="QT30" s="17">
        <v>3.5</v>
      </c>
      <c r="QU30" s="17">
        <v>-0.1</v>
      </c>
      <c r="QV30" s="17">
        <v>18.399999999999999</v>
      </c>
      <c r="QW30" s="17">
        <v>17.881440000000001</v>
      </c>
      <c r="QX30" s="17">
        <v>17.881440000000001</v>
      </c>
      <c r="QY30" s="17">
        <v>0.51856000000000002</v>
      </c>
      <c r="QZ30" s="17">
        <v>14.5</v>
      </c>
      <c r="RA30" s="17"/>
      <c r="RB30" s="17">
        <v>15.324999999999999</v>
      </c>
      <c r="RC30" s="17">
        <v>-0.82499999999999996</v>
      </c>
      <c r="RD30" s="17">
        <v>17.2</v>
      </c>
      <c r="RE30" s="17"/>
      <c r="RF30" s="17">
        <v>17.931999999999999</v>
      </c>
      <c r="RG30" s="17">
        <v>-0.73199999999999998</v>
      </c>
      <c r="RH30" s="17">
        <v>6.4</v>
      </c>
      <c r="RI30" s="17">
        <v>10.199999999999999</v>
      </c>
      <c r="RJ30" s="17">
        <v>11</v>
      </c>
      <c r="RK30" s="17">
        <v>-4.5999999999999996</v>
      </c>
      <c r="RL30" s="17">
        <v>31.1</v>
      </c>
      <c r="RM30" s="17">
        <v>37.5</v>
      </c>
      <c r="RN30" s="17">
        <v>32</v>
      </c>
      <c r="RO30" s="17">
        <v>-0.9</v>
      </c>
      <c r="RP30" s="17">
        <v>18.2</v>
      </c>
      <c r="RQ30" s="17"/>
      <c r="RR30" s="17">
        <v>18.952999999999999</v>
      </c>
      <c r="RS30" s="17">
        <v>-0.753</v>
      </c>
      <c r="RT30" s="17">
        <v>3.1</v>
      </c>
      <c r="RU30" s="17">
        <v>3</v>
      </c>
      <c r="RV30" s="17">
        <v>3</v>
      </c>
      <c r="RW30" s="17">
        <v>0.1</v>
      </c>
      <c r="RX30" s="17">
        <v>20.399999999999999</v>
      </c>
      <c r="RY30" s="17">
        <v>19.792000000000002</v>
      </c>
      <c r="RZ30" s="17">
        <v>19.792000000000002</v>
      </c>
      <c r="SA30" s="17">
        <v>0.60799999999999998</v>
      </c>
      <c r="SB30" s="17">
        <v>3.2</v>
      </c>
      <c r="SC30" s="17">
        <v>2</v>
      </c>
      <c r="SD30" s="17">
        <v>2</v>
      </c>
      <c r="SE30" s="17">
        <v>1.2</v>
      </c>
      <c r="SF30" s="17"/>
      <c r="SG30" s="17"/>
      <c r="SH30" s="17">
        <v>0.4</v>
      </c>
      <c r="SI30" s="17">
        <v>-0.4</v>
      </c>
      <c r="SJ30" s="17">
        <v>0.4</v>
      </c>
      <c r="SK30" s="17"/>
      <c r="SL30" s="17">
        <v>0.34100000000000003</v>
      </c>
      <c r="SM30" s="17">
        <v>5.8999999999999997E-2</v>
      </c>
      <c r="SN30" s="17">
        <v>19.8</v>
      </c>
      <c r="SO30" s="17">
        <v>20</v>
      </c>
      <c r="SP30" s="17">
        <v>19.1448</v>
      </c>
      <c r="SQ30" s="17">
        <v>0.6552</v>
      </c>
      <c r="SR30" s="17">
        <v>13.1</v>
      </c>
      <c r="SS30" s="17">
        <v>12.244899999999999</v>
      </c>
      <c r="ST30" s="17">
        <v>12.244899999999999</v>
      </c>
      <c r="SU30" s="17">
        <v>0.85509999999999997</v>
      </c>
      <c r="SV30" s="17">
        <v>20.2</v>
      </c>
      <c r="SW30" s="17">
        <v>20</v>
      </c>
      <c r="SX30" s="17">
        <v>19.436350000000001</v>
      </c>
      <c r="SY30" s="17">
        <v>0.76365000000000005</v>
      </c>
      <c r="SZ30" s="17">
        <v>20.2</v>
      </c>
      <c r="TA30" s="17">
        <v>20</v>
      </c>
      <c r="TB30" s="17">
        <v>19.436350000000001</v>
      </c>
      <c r="TC30" s="17">
        <v>0.76365000000000005</v>
      </c>
      <c r="TD30" s="17">
        <v>0.9</v>
      </c>
      <c r="TE30" s="17">
        <v>0.4</v>
      </c>
      <c r="TF30" s="17">
        <v>3</v>
      </c>
      <c r="TG30" s="17">
        <v>-2.1</v>
      </c>
      <c r="TH30" s="17">
        <v>15.6</v>
      </c>
      <c r="TI30" s="17">
        <v>15.1</v>
      </c>
      <c r="TJ30" s="17">
        <v>13</v>
      </c>
      <c r="TK30" s="17">
        <v>2.6</v>
      </c>
      <c r="TL30" s="17">
        <v>38.200000000000003</v>
      </c>
      <c r="TM30" s="17"/>
      <c r="TN30" s="17">
        <v>38.731000000000002</v>
      </c>
      <c r="TO30" s="17">
        <v>-0.53100000000000003</v>
      </c>
      <c r="TP30" s="17">
        <v>3</v>
      </c>
      <c r="TQ30" s="17">
        <v>35</v>
      </c>
      <c r="TR30" s="17">
        <v>18.46</v>
      </c>
      <c r="TS30" s="17">
        <v>-15.46</v>
      </c>
      <c r="TT30" s="17">
        <v>10.6</v>
      </c>
      <c r="TU30" s="17">
        <v>32.5</v>
      </c>
      <c r="TV30" s="17">
        <v>20.68</v>
      </c>
      <c r="TW30" s="17">
        <v>-10.08</v>
      </c>
      <c r="TX30" s="17">
        <v>0</v>
      </c>
      <c r="TY30" s="17">
        <v>1.7</v>
      </c>
      <c r="TZ30" s="17">
        <v>2.29</v>
      </c>
      <c r="UA30" s="17">
        <v>-2.29</v>
      </c>
      <c r="UB30" s="17">
        <v>0</v>
      </c>
      <c r="UC30" s="17">
        <v>1.5</v>
      </c>
      <c r="UD30" s="17">
        <v>1.1499999999999999</v>
      </c>
      <c r="UE30" s="17">
        <v>-1.1499999999999999</v>
      </c>
      <c r="UF30" s="17">
        <v>1.5</v>
      </c>
      <c r="UG30" s="17"/>
      <c r="UH30" s="17">
        <v>46.96</v>
      </c>
      <c r="UI30" s="17">
        <v>-45.46</v>
      </c>
      <c r="UJ30" s="17">
        <v>21</v>
      </c>
      <c r="UK30" s="17">
        <v>19.436350000000001</v>
      </c>
      <c r="UL30" s="17">
        <v>19.436350000000001</v>
      </c>
      <c r="UM30" s="17">
        <v>1.56365</v>
      </c>
      <c r="UN30" s="17">
        <v>8.1</v>
      </c>
      <c r="UO30" s="17">
        <v>8</v>
      </c>
      <c r="UP30" s="17">
        <v>8</v>
      </c>
      <c r="UQ30" s="17">
        <v>0.1</v>
      </c>
      <c r="UR30" s="17">
        <v>7.3170000000000002</v>
      </c>
      <c r="US30" s="17">
        <v>7.2</v>
      </c>
      <c r="UT30" s="17">
        <v>7.2</v>
      </c>
      <c r="UU30" s="17">
        <v>0.11700000000000001</v>
      </c>
      <c r="UV30" s="17">
        <v>20.399999999999999</v>
      </c>
      <c r="UW30" s="17">
        <v>20</v>
      </c>
      <c r="UX30" s="17">
        <v>19.436350000000001</v>
      </c>
      <c r="UY30" s="17">
        <v>0.96365000000000001</v>
      </c>
      <c r="UZ30" s="17">
        <v>20.399999999999999</v>
      </c>
      <c r="VA30" s="17">
        <v>20</v>
      </c>
      <c r="VB30" s="17">
        <v>19.436350000000001</v>
      </c>
      <c r="VC30" s="17">
        <v>0.96365000000000001</v>
      </c>
      <c r="VD30" s="17">
        <v>20</v>
      </c>
      <c r="VE30" s="17">
        <v>20</v>
      </c>
      <c r="VF30" s="17">
        <v>19.436350000000001</v>
      </c>
      <c r="VG30" s="17">
        <v>0.56364999999999998</v>
      </c>
      <c r="VH30" s="17">
        <v>8.9</v>
      </c>
      <c r="VI30" s="17">
        <v>12.6</v>
      </c>
      <c r="VJ30" s="17">
        <v>10.843999999999999</v>
      </c>
      <c r="VK30" s="17">
        <v>-1.944</v>
      </c>
      <c r="VL30" s="17">
        <v>225.6</v>
      </c>
      <c r="VM30" s="17"/>
      <c r="VN30" s="17">
        <v>251.67500000000001</v>
      </c>
      <c r="VO30" s="17">
        <v>-26.074999999999999</v>
      </c>
      <c r="VP30" s="17">
        <v>14.8</v>
      </c>
      <c r="VQ30" s="17"/>
      <c r="VR30" s="17">
        <v>19.213999999999999</v>
      </c>
      <c r="VS30" s="17">
        <v>-4.4139999999999997</v>
      </c>
      <c r="VT30" s="17">
        <v>124.4</v>
      </c>
      <c r="VU30" s="17"/>
      <c r="VV30" s="17">
        <v>141.334</v>
      </c>
      <c r="VW30" s="17">
        <v>-16.934000000000001</v>
      </c>
      <c r="VX30" s="17">
        <v>0.6</v>
      </c>
      <c r="VY30" s="17">
        <v>0.6</v>
      </c>
      <c r="VZ30" s="17">
        <v>0.6</v>
      </c>
      <c r="WA30" s="17">
        <v>0</v>
      </c>
      <c r="WB30" s="17">
        <v>0</v>
      </c>
      <c r="WC30" s="17">
        <v>8</v>
      </c>
      <c r="WD30" s="17">
        <v>3</v>
      </c>
      <c r="WE30" s="17">
        <v>-3</v>
      </c>
      <c r="WF30" s="17">
        <v>0</v>
      </c>
      <c r="WG30" s="17">
        <v>18</v>
      </c>
      <c r="WH30" s="17">
        <v>10.234999999999999</v>
      </c>
      <c r="WI30" s="17">
        <v>-10.234999999999999</v>
      </c>
      <c r="WJ30" s="17">
        <v>97.5</v>
      </c>
      <c r="WK30" s="17"/>
      <c r="WL30" s="17">
        <v>104.83</v>
      </c>
      <c r="WM30" s="17">
        <v>-7.33</v>
      </c>
      <c r="WN30" s="17">
        <v>4.0999999999999996</v>
      </c>
      <c r="WO30" s="17">
        <v>4.2</v>
      </c>
      <c r="WP30" s="17">
        <v>4.2</v>
      </c>
      <c r="WQ30" s="17">
        <v>-0.1</v>
      </c>
      <c r="WR30" s="17">
        <v>2.4</v>
      </c>
      <c r="WS30" s="17">
        <v>1.2</v>
      </c>
      <c r="WT30" s="17">
        <v>1.2</v>
      </c>
      <c r="WU30" s="17">
        <v>1.2</v>
      </c>
      <c r="WV30" s="17">
        <v>0.8</v>
      </c>
      <c r="WW30" s="17">
        <v>1.2</v>
      </c>
      <c r="WX30" s="17">
        <v>1.2</v>
      </c>
      <c r="WY30" s="17">
        <v>-0.4</v>
      </c>
      <c r="WZ30" s="17">
        <v>1.9</v>
      </c>
      <c r="XA30" s="17">
        <v>2.8</v>
      </c>
      <c r="XB30" s="17">
        <v>2.8</v>
      </c>
      <c r="XC30" s="17">
        <v>-0.9</v>
      </c>
      <c r="XD30" s="17">
        <v>14.3</v>
      </c>
      <c r="XE30" s="17"/>
      <c r="XF30" s="17">
        <v>18.808</v>
      </c>
      <c r="XG30" s="17">
        <v>-4.508</v>
      </c>
      <c r="XH30" s="17">
        <v>6</v>
      </c>
      <c r="XI30" s="17">
        <v>6.4</v>
      </c>
      <c r="XJ30" s="17">
        <v>6.4</v>
      </c>
      <c r="XK30" s="17">
        <v>-0.4</v>
      </c>
      <c r="XL30" s="17">
        <v>20</v>
      </c>
      <c r="XM30" s="17">
        <v>20</v>
      </c>
      <c r="XN30" s="17">
        <v>19.241980000000002</v>
      </c>
      <c r="XO30" s="17">
        <v>0.75802000000000003</v>
      </c>
      <c r="XP30" s="17">
        <v>20</v>
      </c>
      <c r="XQ30" s="17">
        <v>20</v>
      </c>
      <c r="XR30" s="17">
        <v>19.241980000000002</v>
      </c>
      <c r="XS30" s="17">
        <v>0.75802000000000003</v>
      </c>
      <c r="XT30" s="17"/>
      <c r="XU30" s="17"/>
      <c r="XV30" s="17"/>
      <c r="XW30" s="17">
        <v>0</v>
      </c>
      <c r="XX30" s="17">
        <v>43.9</v>
      </c>
      <c r="XY30" s="17">
        <v>37.5</v>
      </c>
      <c r="XZ30" s="17">
        <v>30</v>
      </c>
      <c r="YA30" s="17">
        <v>13.9</v>
      </c>
      <c r="YB30" s="17">
        <v>29.8</v>
      </c>
      <c r="YC30" s="17">
        <v>37.5</v>
      </c>
      <c r="YD30" s="17">
        <v>30</v>
      </c>
      <c r="YE30" s="17">
        <v>-0.2</v>
      </c>
      <c r="YF30" s="17">
        <v>17.3</v>
      </c>
      <c r="YG30" s="17">
        <v>16</v>
      </c>
      <c r="YH30" s="17">
        <v>14</v>
      </c>
      <c r="YI30" s="17">
        <v>3.3</v>
      </c>
      <c r="YJ30" s="17">
        <v>10.3</v>
      </c>
      <c r="YK30" s="17">
        <v>15.635999999999999</v>
      </c>
      <c r="YL30" s="17">
        <v>15.635999999999999</v>
      </c>
      <c r="YM30" s="17">
        <v>-5.3360000000000003</v>
      </c>
      <c r="YN30" s="17">
        <v>5.9</v>
      </c>
      <c r="YO30" s="17">
        <v>6.82</v>
      </c>
      <c r="YP30" s="17">
        <v>6.82</v>
      </c>
      <c r="YQ30" s="17">
        <v>-0.92</v>
      </c>
      <c r="YR30" s="17">
        <v>10.9</v>
      </c>
      <c r="YS30" s="17">
        <v>11</v>
      </c>
      <c r="YT30" s="17">
        <v>11</v>
      </c>
      <c r="YU30" s="17">
        <v>-0.1</v>
      </c>
      <c r="YV30" s="17">
        <v>21.5</v>
      </c>
      <c r="YW30" s="17">
        <v>19</v>
      </c>
      <c r="YX30" s="17">
        <v>19</v>
      </c>
      <c r="YY30" s="17">
        <v>2.5</v>
      </c>
    </row>
    <row r="31" spans="1:675" ht="24" customHeight="1" x14ac:dyDescent="0.25">
      <c r="A31" s="1"/>
      <c r="B31" s="16" t="s">
        <v>42</v>
      </c>
      <c r="C31" s="16" t="s">
        <v>762</v>
      </c>
      <c r="D31" s="17">
        <v>203.3</v>
      </c>
      <c r="E31" s="17">
        <v>203.40136000000001</v>
      </c>
      <c r="F31" s="17">
        <v>203.40136000000001</v>
      </c>
      <c r="G31" s="17">
        <v>-0.10136000000000001</v>
      </c>
      <c r="H31" s="17">
        <v>656.8</v>
      </c>
      <c r="I31" s="17">
        <v>650</v>
      </c>
      <c r="J31" s="17">
        <v>629.77272000000005</v>
      </c>
      <c r="K31" s="17">
        <v>27.027280000000001</v>
      </c>
      <c r="L31" s="17">
        <v>213.7</v>
      </c>
      <c r="M31" s="17">
        <v>211.66204999999999</v>
      </c>
      <c r="N31" s="17">
        <v>205.07535999999999</v>
      </c>
      <c r="O31" s="17">
        <v>8.6246399999999994</v>
      </c>
      <c r="P31" s="17">
        <v>7.7</v>
      </c>
      <c r="Q31" s="17">
        <v>8.8258700000000001</v>
      </c>
      <c r="R31" s="17">
        <v>8.8258700000000001</v>
      </c>
      <c r="S31" s="17">
        <v>-1.1258699999999999</v>
      </c>
      <c r="T31" s="17">
        <v>7.7</v>
      </c>
      <c r="U31" s="17">
        <v>8.5166900000000005</v>
      </c>
      <c r="V31" s="17">
        <v>8.5166900000000005</v>
      </c>
      <c r="W31" s="17">
        <v>-0.81669000000000003</v>
      </c>
      <c r="X31" s="17">
        <v>88.1</v>
      </c>
      <c r="Y31" s="17">
        <v>91.867829999999998</v>
      </c>
      <c r="Z31" s="17">
        <v>91.867829999999998</v>
      </c>
      <c r="AA31" s="17">
        <v>-3.76783</v>
      </c>
      <c r="AB31" s="17">
        <v>238</v>
      </c>
      <c r="AC31" s="17">
        <v>242</v>
      </c>
      <c r="AD31" s="17">
        <v>242</v>
      </c>
      <c r="AE31" s="17">
        <v>-4</v>
      </c>
      <c r="AF31" s="17"/>
      <c r="AG31" s="17"/>
      <c r="AH31" s="17"/>
      <c r="AI31" s="17">
        <v>0</v>
      </c>
      <c r="AJ31" s="17">
        <v>58.9</v>
      </c>
      <c r="AK31" s="17"/>
      <c r="AL31" s="17">
        <v>87.326530000000005</v>
      </c>
      <c r="AM31" s="17">
        <v>-28.42653</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579.9</v>
      </c>
      <c r="BM31" s="17">
        <v>582.50599999999997</v>
      </c>
      <c r="BN31" s="17">
        <v>582.50599999999997</v>
      </c>
      <c r="BO31" s="17">
        <v>-2.6059999999999999</v>
      </c>
      <c r="BP31" s="17">
        <v>10.5</v>
      </c>
      <c r="BQ31" s="17">
        <v>10.52094</v>
      </c>
      <c r="BR31" s="17">
        <v>10.52094</v>
      </c>
      <c r="BS31" s="17">
        <v>-2.094E-2</v>
      </c>
      <c r="BT31" s="17">
        <v>0</v>
      </c>
      <c r="BU31" s="17"/>
      <c r="BV31" s="17">
        <v>17.629960000000001</v>
      </c>
      <c r="BW31" s="17">
        <v>-17.629960000000001</v>
      </c>
      <c r="BX31" s="17"/>
      <c r="BY31" s="17"/>
      <c r="BZ31" s="17"/>
      <c r="CA31" s="17">
        <v>0</v>
      </c>
      <c r="CB31" s="17"/>
      <c r="CC31" s="17"/>
      <c r="CD31" s="17"/>
      <c r="CE31" s="17">
        <v>0</v>
      </c>
      <c r="CF31" s="17"/>
      <c r="CG31" s="17"/>
      <c r="CH31" s="17"/>
      <c r="CI31" s="17">
        <v>0</v>
      </c>
      <c r="CJ31" s="17">
        <v>167.7</v>
      </c>
      <c r="CK31" s="17">
        <v>164.06706</v>
      </c>
      <c r="CL31" s="17">
        <v>164.06706</v>
      </c>
      <c r="CM31" s="17">
        <v>3.6329400000000001</v>
      </c>
      <c r="CN31" s="17">
        <v>10.199999999999999</v>
      </c>
      <c r="CO31" s="17">
        <v>9.34633</v>
      </c>
      <c r="CP31" s="17">
        <v>9.34633</v>
      </c>
      <c r="CQ31" s="17">
        <v>0.85367000000000004</v>
      </c>
      <c r="CR31" s="17">
        <v>6.6</v>
      </c>
      <c r="CS31" s="17">
        <v>5.1303200000000002</v>
      </c>
      <c r="CT31" s="17">
        <v>5.1303200000000002</v>
      </c>
      <c r="CU31" s="17">
        <v>1.4696800000000001</v>
      </c>
      <c r="CV31" s="17"/>
      <c r="CW31" s="17"/>
      <c r="CX31" s="17"/>
      <c r="CY31" s="17">
        <v>0</v>
      </c>
      <c r="CZ31" s="17">
        <v>6.3</v>
      </c>
      <c r="DA31" s="17">
        <v>6.8787000000000003</v>
      </c>
      <c r="DB31" s="17">
        <v>4.6603199999999996</v>
      </c>
      <c r="DC31" s="17">
        <v>1.63968</v>
      </c>
      <c r="DD31" s="17"/>
      <c r="DE31" s="17"/>
      <c r="DF31" s="17"/>
      <c r="DG31" s="17">
        <v>0</v>
      </c>
      <c r="DH31" s="17">
        <v>121.1</v>
      </c>
      <c r="DI31" s="17">
        <v>121.17063</v>
      </c>
      <c r="DJ31" s="17">
        <v>136.09254000000001</v>
      </c>
      <c r="DK31" s="17">
        <v>-14.99254</v>
      </c>
      <c r="DL31" s="17"/>
      <c r="DM31" s="17"/>
      <c r="DN31" s="17"/>
      <c r="DO31" s="17">
        <v>0</v>
      </c>
      <c r="DP31" s="17">
        <v>0</v>
      </c>
      <c r="DQ31" s="17"/>
      <c r="DR31" s="17"/>
      <c r="DS31" s="17">
        <v>0</v>
      </c>
      <c r="DT31" s="17">
        <v>0</v>
      </c>
      <c r="DU31" s="17"/>
      <c r="DV31" s="17"/>
      <c r="DW31" s="17">
        <v>0</v>
      </c>
      <c r="DX31" s="17">
        <v>0</v>
      </c>
      <c r="DY31" s="17"/>
      <c r="DZ31" s="17"/>
      <c r="EA31" s="17">
        <v>0</v>
      </c>
      <c r="EB31" s="17">
        <v>110.3</v>
      </c>
      <c r="EC31" s="17">
        <v>112.46647</v>
      </c>
      <c r="ED31" s="17">
        <v>112.46647</v>
      </c>
      <c r="EE31" s="17">
        <v>-2.1664699999999999</v>
      </c>
      <c r="EF31" s="17">
        <v>214.4</v>
      </c>
      <c r="EG31" s="17">
        <v>210.22165000000001</v>
      </c>
      <c r="EH31" s="17">
        <v>220.69499999999999</v>
      </c>
      <c r="EI31" s="17">
        <v>-6.2949999999999999</v>
      </c>
      <c r="EJ31" s="17">
        <v>170.6</v>
      </c>
      <c r="EK31" s="17"/>
      <c r="EL31" s="17">
        <v>162.38771</v>
      </c>
      <c r="EM31" s="17">
        <v>8.2122899999999994</v>
      </c>
      <c r="EN31" s="17">
        <v>0</v>
      </c>
      <c r="EO31" s="17"/>
      <c r="EP31" s="17"/>
      <c r="EQ31" s="17">
        <v>0</v>
      </c>
      <c r="ER31" s="17">
        <v>0</v>
      </c>
      <c r="ES31" s="17"/>
      <c r="ET31" s="17"/>
      <c r="EU31" s="17">
        <v>0</v>
      </c>
      <c r="EV31" s="17">
        <v>6.5</v>
      </c>
      <c r="EW31" s="17">
        <v>6.39</v>
      </c>
      <c r="EX31" s="17">
        <v>6.39</v>
      </c>
      <c r="EY31" s="17">
        <v>0.11</v>
      </c>
      <c r="EZ31" s="17">
        <v>399.2</v>
      </c>
      <c r="FA31" s="17">
        <v>360</v>
      </c>
      <c r="FB31" s="17">
        <v>360</v>
      </c>
      <c r="FC31" s="17">
        <v>39.200000000000003</v>
      </c>
      <c r="FD31" s="17">
        <v>82.7</v>
      </c>
      <c r="FE31" s="17">
        <v>81.635570000000001</v>
      </c>
      <c r="FF31" s="17">
        <v>81.635570000000001</v>
      </c>
      <c r="FG31" s="17">
        <v>1.06443</v>
      </c>
      <c r="FH31" s="17">
        <v>146.1</v>
      </c>
      <c r="FI31" s="17">
        <v>142.04259999999999</v>
      </c>
      <c r="FJ31" s="17">
        <v>142.04259999999999</v>
      </c>
      <c r="FK31" s="17">
        <v>4.0574000000000003</v>
      </c>
      <c r="FL31" s="17">
        <v>42.1</v>
      </c>
      <c r="FM31" s="17">
        <v>41.89893</v>
      </c>
      <c r="FN31" s="17">
        <v>41.89893</v>
      </c>
      <c r="FO31" s="17">
        <v>0.20107</v>
      </c>
      <c r="FP31" s="17">
        <v>18.600000000000001</v>
      </c>
      <c r="FQ31" s="17">
        <v>19.21088</v>
      </c>
      <c r="FR31" s="17">
        <v>19.21088</v>
      </c>
      <c r="FS31" s="17">
        <v>-0.61087999999999998</v>
      </c>
      <c r="FT31" s="17">
        <v>19.399999999999999</v>
      </c>
      <c r="FU31" s="17">
        <v>18.367349999999998</v>
      </c>
      <c r="FV31" s="17">
        <v>18.367349999999998</v>
      </c>
      <c r="FW31" s="17">
        <v>1.0326500000000001</v>
      </c>
      <c r="FX31" s="17">
        <v>90.4</v>
      </c>
      <c r="FY31" s="17">
        <v>87.773570000000007</v>
      </c>
      <c r="FZ31" s="17">
        <v>87.773570000000007</v>
      </c>
      <c r="GA31" s="17">
        <v>2.62643</v>
      </c>
      <c r="GB31" s="17">
        <v>144.9</v>
      </c>
      <c r="GC31" s="17">
        <v>176.44598999999999</v>
      </c>
      <c r="GD31" s="17">
        <v>69.930000000000007</v>
      </c>
      <c r="GE31" s="17">
        <v>74.97</v>
      </c>
      <c r="GF31" s="17">
        <v>144.5</v>
      </c>
      <c r="GG31" s="17">
        <v>176.44598999999999</v>
      </c>
      <c r="GH31" s="17">
        <v>69.930000000000007</v>
      </c>
      <c r="GI31" s="17">
        <v>74.569999999999993</v>
      </c>
      <c r="GJ31" s="17">
        <v>161.6</v>
      </c>
      <c r="GK31" s="17">
        <v>176.97585000000001</v>
      </c>
      <c r="GL31" s="17">
        <v>70.14</v>
      </c>
      <c r="GM31" s="17">
        <v>91.46</v>
      </c>
      <c r="GN31" s="17">
        <v>111.2</v>
      </c>
      <c r="GO31" s="17">
        <v>110.48202000000001</v>
      </c>
      <c r="GP31" s="17">
        <v>110.48202000000001</v>
      </c>
      <c r="GQ31" s="17">
        <v>0.71797999999999995</v>
      </c>
      <c r="GR31" s="17">
        <v>39.9</v>
      </c>
      <c r="GS31" s="17">
        <v>37.317779999999999</v>
      </c>
      <c r="GT31" s="17">
        <v>37.317779999999999</v>
      </c>
      <c r="GU31" s="17">
        <v>2.58222</v>
      </c>
      <c r="GV31" s="17">
        <v>43.3</v>
      </c>
      <c r="GW31" s="17"/>
      <c r="GX31" s="17">
        <v>38.272109999999998</v>
      </c>
      <c r="GY31" s="17">
        <v>5.0278900000000002</v>
      </c>
      <c r="GZ31" s="17">
        <v>3.8</v>
      </c>
      <c r="HA31" s="17"/>
      <c r="HB31" s="17"/>
      <c r="HC31" s="17">
        <v>3.8</v>
      </c>
      <c r="HD31" s="17">
        <v>32.200000000000003</v>
      </c>
      <c r="HE31" s="17">
        <v>29.963159999999998</v>
      </c>
      <c r="HF31" s="17">
        <v>29.963159999999998</v>
      </c>
      <c r="HG31" s="17">
        <v>2.2368399999999999</v>
      </c>
      <c r="HH31" s="17">
        <v>152.5</v>
      </c>
      <c r="HI31" s="17">
        <v>145.02524</v>
      </c>
      <c r="HJ31" s="17">
        <v>141.90960999999999</v>
      </c>
      <c r="HK31" s="17">
        <v>10.590389999999999</v>
      </c>
      <c r="HL31" s="17"/>
      <c r="HM31" s="17"/>
      <c r="HN31" s="17"/>
      <c r="HO31" s="17">
        <v>0</v>
      </c>
      <c r="HP31" s="17"/>
      <c r="HQ31" s="17"/>
      <c r="HR31" s="17"/>
      <c r="HS31" s="17">
        <v>0</v>
      </c>
      <c r="HT31" s="17">
        <v>72.7</v>
      </c>
      <c r="HU31" s="17">
        <v>49.461880000000001</v>
      </c>
      <c r="HV31" s="17">
        <v>49.078600000000002</v>
      </c>
      <c r="HW31" s="17">
        <v>23.621400000000001</v>
      </c>
      <c r="HX31" s="17"/>
      <c r="HY31" s="17"/>
      <c r="HZ31" s="17"/>
      <c r="IA31" s="17">
        <v>0</v>
      </c>
      <c r="IB31" s="17">
        <v>0</v>
      </c>
      <c r="IC31" s="17"/>
      <c r="ID31" s="17">
        <v>100</v>
      </c>
      <c r="IE31" s="17">
        <v>-100</v>
      </c>
      <c r="IF31" s="17">
        <v>44.9</v>
      </c>
      <c r="IG31" s="17">
        <v>45.265309999999999</v>
      </c>
      <c r="IH31" s="17">
        <v>45.265309999999999</v>
      </c>
      <c r="II31" s="17">
        <v>-0.36531000000000002</v>
      </c>
      <c r="IJ31" s="17">
        <v>0</v>
      </c>
      <c r="IK31" s="17"/>
      <c r="IL31" s="17"/>
      <c r="IM31" s="17">
        <v>0</v>
      </c>
      <c r="IN31" s="17">
        <v>0</v>
      </c>
      <c r="IO31" s="17"/>
      <c r="IP31" s="17"/>
      <c r="IQ31" s="17">
        <v>0</v>
      </c>
      <c r="IR31" s="17"/>
      <c r="IS31" s="17"/>
      <c r="IT31" s="17"/>
      <c r="IU31" s="17">
        <v>0</v>
      </c>
      <c r="IV31" s="17">
        <v>131.30000000000001</v>
      </c>
      <c r="IW31" s="17">
        <v>136.69067999999999</v>
      </c>
      <c r="IX31" s="17">
        <v>136.69067999999999</v>
      </c>
      <c r="IY31" s="17">
        <v>-5.3906799999999997</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194.1</v>
      </c>
      <c r="JY31" s="17">
        <v>200.67499000000001</v>
      </c>
      <c r="JZ31" s="17">
        <v>200.67499000000001</v>
      </c>
      <c r="KA31" s="17">
        <v>-6.5749899999999997</v>
      </c>
      <c r="KB31" s="17">
        <v>195.4</v>
      </c>
      <c r="KC31" s="17">
        <v>200.3066</v>
      </c>
      <c r="KD31" s="17">
        <v>200.3066</v>
      </c>
      <c r="KE31" s="17">
        <v>-4.9066000000000001</v>
      </c>
      <c r="KF31" s="17">
        <v>195.6</v>
      </c>
      <c r="KG31" s="17">
        <v>200.18467000000001</v>
      </c>
      <c r="KH31" s="17">
        <v>200.18467000000001</v>
      </c>
      <c r="KI31" s="17">
        <v>-4.58467</v>
      </c>
      <c r="KJ31" s="17">
        <v>0</v>
      </c>
      <c r="KK31" s="17"/>
      <c r="KL31" s="17">
        <v>16</v>
      </c>
      <c r="KM31" s="17">
        <v>-16</v>
      </c>
      <c r="KN31" s="17"/>
      <c r="KO31" s="17"/>
      <c r="KP31" s="17"/>
      <c r="KQ31" s="17">
        <v>0</v>
      </c>
      <c r="KR31" s="17">
        <v>0</v>
      </c>
      <c r="KS31" s="17"/>
      <c r="KT31" s="17"/>
      <c r="KU31" s="17">
        <v>0</v>
      </c>
      <c r="KV31" s="17">
        <v>4.5</v>
      </c>
      <c r="KW31" s="17">
        <v>4.7853599999999998</v>
      </c>
      <c r="KX31" s="17">
        <v>4.7853500000000002</v>
      </c>
      <c r="KY31" s="17">
        <v>-0.28534999999999999</v>
      </c>
      <c r="KZ31" s="17">
        <v>245.7</v>
      </c>
      <c r="LA31" s="17">
        <v>231.83090000000001</v>
      </c>
      <c r="LB31" s="17">
        <v>231.83090999999999</v>
      </c>
      <c r="LC31" s="17">
        <v>13.86909</v>
      </c>
      <c r="LD31" s="17">
        <v>113.8</v>
      </c>
      <c r="LE31" s="17">
        <v>108.20214</v>
      </c>
      <c r="LF31" s="17">
        <v>114.73898</v>
      </c>
      <c r="LG31" s="17">
        <v>-0.93898000000000004</v>
      </c>
      <c r="LH31" s="17">
        <v>65.900000000000006</v>
      </c>
      <c r="LI31" s="17">
        <v>67.199219999999997</v>
      </c>
      <c r="LJ31" s="17">
        <v>67.199219999999997</v>
      </c>
      <c r="LK31" s="17">
        <v>-1.29922</v>
      </c>
      <c r="LL31" s="17">
        <v>79.099999999999994</v>
      </c>
      <c r="LM31" s="17">
        <v>78.567999999999998</v>
      </c>
      <c r="LN31" s="17">
        <v>78.567999999999998</v>
      </c>
      <c r="LO31" s="17">
        <v>0.53200000000000003</v>
      </c>
      <c r="LP31" s="17">
        <v>30.7</v>
      </c>
      <c r="LQ31" s="17">
        <v>29.980560000000001</v>
      </c>
      <c r="LR31" s="17">
        <v>29.980560000000001</v>
      </c>
      <c r="LS31" s="17">
        <v>0.71943999999999997</v>
      </c>
      <c r="LT31" s="17">
        <v>0</v>
      </c>
      <c r="LU31" s="17"/>
      <c r="LV31" s="17"/>
      <c r="LW31" s="17">
        <v>0</v>
      </c>
      <c r="LX31" s="17">
        <v>0</v>
      </c>
      <c r="LY31" s="17"/>
      <c r="LZ31" s="17"/>
      <c r="MA31" s="17">
        <v>0</v>
      </c>
      <c r="MB31" s="17">
        <v>0</v>
      </c>
      <c r="MC31" s="17"/>
      <c r="MD31" s="17"/>
      <c r="ME31" s="17">
        <v>0</v>
      </c>
      <c r="MF31" s="17">
        <v>137.30000000000001</v>
      </c>
      <c r="MG31" s="17">
        <v>136.26948999999999</v>
      </c>
      <c r="MH31" s="17">
        <v>136.26948999999999</v>
      </c>
      <c r="MI31" s="17">
        <v>1.03051</v>
      </c>
      <c r="MJ31" s="17"/>
      <c r="MK31" s="17"/>
      <c r="ML31" s="17"/>
      <c r="MM31" s="17">
        <v>0</v>
      </c>
      <c r="MN31" s="17"/>
      <c r="MO31" s="17"/>
      <c r="MP31" s="17"/>
      <c r="MQ31" s="17">
        <v>0</v>
      </c>
      <c r="MR31" s="17"/>
      <c r="MS31" s="17"/>
      <c r="MT31" s="17"/>
      <c r="MU31" s="17">
        <v>0</v>
      </c>
      <c r="MV31" s="17">
        <v>0</v>
      </c>
      <c r="MW31" s="17"/>
      <c r="MX31" s="17">
        <v>175.46499</v>
      </c>
      <c r="MY31" s="17">
        <v>-175.46499</v>
      </c>
      <c r="MZ31" s="17">
        <v>173.2</v>
      </c>
      <c r="NA31" s="17"/>
      <c r="NB31" s="17"/>
      <c r="NC31" s="17">
        <v>173.2</v>
      </c>
      <c r="ND31" s="17">
        <v>175.2</v>
      </c>
      <c r="NE31" s="17">
        <v>176.22309000000001</v>
      </c>
      <c r="NF31" s="17">
        <v>176.22309000000001</v>
      </c>
      <c r="NG31" s="17">
        <v>-1.0230900000000001</v>
      </c>
      <c r="NH31" s="17">
        <v>0</v>
      </c>
      <c r="NI31" s="17"/>
      <c r="NJ31" s="17"/>
      <c r="NK31" s="17">
        <v>0</v>
      </c>
      <c r="NL31" s="17"/>
      <c r="NM31" s="17"/>
      <c r="NN31" s="17"/>
      <c r="NO31" s="17">
        <v>0</v>
      </c>
      <c r="NP31" s="17"/>
      <c r="NQ31" s="17"/>
      <c r="NR31" s="17"/>
      <c r="NS31" s="17">
        <v>0</v>
      </c>
      <c r="NT31" s="17">
        <v>0</v>
      </c>
      <c r="NU31" s="17"/>
      <c r="NV31" s="17">
        <v>6.9255000000000004</v>
      </c>
      <c r="NW31" s="17">
        <v>-6.9255000000000004</v>
      </c>
      <c r="NX31" s="17">
        <v>9.1999999999999993</v>
      </c>
      <c r="NY31" s="17">
        <v>9.14</v>
      </c>
      <c r="NZ31" s="17">
        <v>3.6327500000000001</v>
      </c>
      <c r="OA31" s="17">
        <v>5.5672499999999996</v>
      </c>
      <c r="OB31" s="17">
        <v>20.3</v>
      </c>
      <c r="OC31" s="17">
        <v>20</v>
      </c>
      <c r="OD31" s="17">
        <v>17.492709999999999</v>
      </c>
      <c r="OE31" s="17">
        <v>2.8072900000000001</v>
      </c>
      <c r="OF31" s="17">
        <v>0.8</v>
      </c>
      <c r="OG31" s="17"/>
      <c r="OH31" s="17">
        <v>0.84699999999999998</v>
      </c>
      <c r="OI31" s="17">
        <v>-4.7E-2</v>
      </c>
      <c r="OJ31" s="17">
        <v>27.5</v>
      </c>
      <c r="OK31" s="17">
        <v>62.7</v>
      </c>
      <c r="OL31" s="17">
        <v>66.638999999999996</v>
      </c>
      <c r="OM31" s="17">
        <v>-39.139000000000003</v>
      </c>
      <c r="ON31" s="17">
        <v>52.5</v>
      </c>
      <c r="OO31" s="17"/>
      <c r="OP31" s="17">
        <v>79.947999999999993</v>
      </c>
      <c r="OQ31" s="17">
        <v>-27.448</v>
      </c>
      <c r="OR31" s="17">
        <v>13</v>
      </c>
      <c r="OS31" s="17">
        <v>10.964</v>
      </c>
      <c r="OT31" s="17">
        <v>10.964</v>
      </c>
      <c r="OU31" s="17">
        <v>2.036</v>
      </c>
      <c r="OV31" s="17">
        <v>0.5</v>
      </c>
      <c r="OW31" s="17"/>
      <c r="OX31" s="17">
        <v>0.4</v>
      </c>
      <c r="OY31" s="17">
        <v>0.1</v>
      </c>
      <c r="OZ31" s="17">
        <v>20.2</v>
      </c>
      <c r="PA31" s="17">
        <v>20.456230000000001</v>
      </c>
      <c r="PB31" s="17">
        <v>20.456230000000001</v>
      </c>
      <c r="PC31" s="17">
        <v>-0.25623000000000001</v>
      </c>
      <c r="PD31" s="17">
        <v>9.9</v>
      </c>
      <c r="PE31" s="17">
        <v>9.9830000000000005</v>
      </c>
      <c r="PF31" s="17">
        <v>9.9830000000000005</v>
      </c>
      <c r="PG31" s="17">
        <v>-8.3000000000000004E-2</v>
      </c>
      <c r="PH31" s="17">
        <v>5.5</v>
      </c>
      <c r="PI31" s="17">
        <v>5.67</v>
      </c>
      <c r="PJ31" s="17">
        <v>5.67</v>
      </c>
      <c r="PK31" s="17">
        <v>-0.17</v>
      </c>
      <c r="PL31" s="17">
        <v>155</v>
      </c>
      <c r="PM31" s="17"/>
      <c r="PN31" s="17">
        <v>208</v>
      </c>
      <c r="PO31" s="17">
        <v>-53</v>
      </c>
      <c r="PP31" s="17">
        <v>51.94</v>
      </c>
      <c r="PQ31" s="17"/>
      <c r="PR31" s="17">
        <v>84</v>
      </c>
      <c r="PS31" s="17">
        <v>-32.06</v>
      </c>
      <c r="PT31" s="17">
        <v>2.2000000000000002</v>
      </c>
      <c r="PU31" s="17">
        <v>2</v>
      </c>
      <c r="PV31" s="17">
        <v>2</v>
      </c>
      <c r="PW31" s="17">
        <v>0.2</v>
      </c>
      <c r="PX31" s="17">
        <v>1.7</v>
      </c>
      <c r="PY31" s="17">
        <v>3.15</v>
      </c>
      <c r="PZ31" s="17">
        <v>3.15</v>
      </c>
      <c r="QA31" s="17">
        <v>-1.45</v>
      </c>
      <c r="QB31" s="17">
        <v>5</v>
      </c>
      <c r="QC31" s="17">
        <v>5</v>
      </c>
      <c r="QD31" s="17">
        <v>5</v>
      </c>
      <c r="QE31" s="17">
        <v>0</v>
      </c>
      <c r="QF31" s="17">
        <v>20.2</v>
      </c>
      <c r="QG31" s="17">
        <v>20.422219999999999</v>
      </c>
      <c r="QH31" s="17">
        <v>20.422219999999999</v>
      </c>
      <c r="QI31" s="17">
        <v>-0.22222</v>
      </c>
      <c r="QJ31" s="17">
        <v>16</v>
      </c>
      <c r="QK31" s="17">
        <v>19.436350000000001</v>
      </c>
      <c r="QL31" s="17">
        <v>19.436350000000001</v>
      </c>
      <c r="QM31" s="17">
        <v>-3.43635</v>
      </c>
      <c r="QN31" s="17">
        <v>18.600000000000001</v>
      </c>
      <c r="QO31" s="17">
        <v>17.492709999999999</v>
      </c>
      <c r="QP31" s="17">
        <v>17.492709999999999</v>
      </c>
      <c r="QQ31" s="17">
        <v>1.1072900000000001</v>
      </c>
      <c r="QR31" s="17">
        <v>3.5</v>
      </c>
      <c r="QS31" s="17">
        <v>3.5</v>
      </c>
      <c r="QT31" s="17">
        <v>3.5</v>
      </c>
      <c r="QU31" s="17">
        <v>0</v>
      </c>
      <c r="QV31" s="17">
        <v>18.399999999999999</v>
      </c>
      <c r="QW31" s="17">
        <v>17.881440000000001</v>
      </c>
      <c r="QX31" s="17">
        <v>17.881440000000001</v>
      </c>
      <c r="QY31" s="17">
        <v>0.51856000000000002</v>
      </c>
      <c r="QZ31" s="17">
        <v>14.7</v>
      </c>
      <c r="RA31" s="17"/>
      <c r="RB31" s="17">
        <v>15.497</v>
      </c>
      <c r="RC31" s="17">
        <v>-0.79700000000000004</v>
      </c>
      <c r="RD31" s="17">
        <v>17.3</v>
      </c>
      <c r="RE31" s="17"/>
      <c r="RF31" s="17">
        <v>17.988</v>
      </c>
      <c r="RG31" s="17">
        <v>-0.68799999999999994</v>
      </c>
      <c r="RH31" s="17">
        <v>3.8</v>
      </c>
      <c r="RI31" s="17">
        <v>10.5</v>
      </c>
      <c r="RJ31" s="17">
        <v>12</v>
      </c>
      <c r="RK31" s="17">
        <v>-8.1999999999999993</v>
      </c>
      <c r="RL31" s="17">
        <v>27.8</v>
      </c>
      <c r="RM31" s="17">
        <v>36.6</v>
      </c>
      <c r="RN31" s="17">
        <v>36.28</v>
      </c>
      <c r="RO31" s="17">
        <v>-8.48</v>
      </c>
      <c r="RP31" s="17">
        <v>18.5</v>
      </c>
      <c r="RQ31" s="17"/>
      <c r="RR31" s="17">
        <v>19</v>
      </c>
      <c r="RS31" s="17">
        <v>-0.5</v>
      </c>
      <c r="RT31" s="17">
        <v>3</v>
      </c>
      <c r="RU31" s="17">
        <v>3</v>
      </c>
      <c r="RV31" s="17">
        <v>3</v>
      </c>
      <c r="RW31" s="17">
        <v>0</v>
      </c>
      <c r="RX31" s="17">
        <v>20.399999999999999</v>
      </c>
      <c r="RY31" s="17">
        <v>19.792000000000002</v>
      </c>
      <c r="RZ31" s="17">
        <v>19.792000000000002</v>
      </c>
      <c r="SA31" s="17">
        <v>0.60799999999999998</v>
      </c>
      <c r="SB31" s="17">
        <v>3.2</v>
      </c>
      <c r="SC31" s="17">
        <v>2</v>
      </c>
      <c r="SD31" s="17">
        <v>2</v>
      </c>
      <c r="SE31" s="17">
        <v>1.2</v>
      </c>
      <c r="SF31" s="17"/>
      <c r="SG31" s="17"/>
      <c r="SH31" s="17">
        <v>0.4</v>
      </c>
      <c r="SI31" s="17">
        <v>-0.4</v>
      </c>
      <c r="SJ31" s="17">
        <v>0.4</v>
      </c>
      <c r="SK31" s="17"/>
      <c r="SL31" s="17">
        <v>0.34100000000000003</v>
      </c>
      <c r="SM31" s="17">
        <v>5.8999999999999997E-2</v>
      </c>
      <c r="SN31" s="17">
        <v>19.8</v>
      </c>
      <c r="SO31" s="17">
        <v>20</v>
      </c>
      <c r="SP31" s="17">
        <v>19.1448</v>
      </c>
      <c r="SQ31" s="17">
        <v>0.6552</v>
      </c>
      <c r="SR31" s="17">
        <v>13.2</v>
      </c>
      <c r="SS31" s="17">
        <v>12.244899999999999</v>
      </c>
      <c r="ST31" s="17">
        <v>12.244899999999999</v>
      </c>
      <c r="SU31" s="17">
        <v>0.95509999999999995</v>
      </c>
      <c r="SV31" s="17">
        <v>20.2</v>
      </c>
      <c r="SW31" s="17">
        <v>20</v>
      </c>
      <c r="SX31" s="17">
        <v>19.436350000000001</v>
      </c>
      <c r="SY31" s="17">
        <v>0.76365000000000005</v>
      </c>
      <c r="SZ31" s="17">
        <v>20.2</v>
      </c>
      <c r="TA31" s="17">
        <v>20</v>
      </c>
      <c r="TB31" s="17">
        <v>19.436350000000001</v>
      </c>
      <c r="TC31" s="17">
        <v>0.76365000000000005</v>
      </c>
      <c r="TD31" s="17">
        <v>3.1</v>
      </c>
      <c r="TE31" s="17">
        <v>0.9</v>
      </c>
      <c r="TF31" s="17">
        <v>4</v>
      </c>
      <c r="TG31" s="17">
        <v>-0.9</v>
      </c>
      <c r="TH31" s="17">
        <v>13.2</v>
      </c>
      <c r="TI31" s="17">
        <v>16.399999999999999</v>
      </c>
      <c r="TJ31" s="17">
        <v>35</v>
      </c>
      <c r="TK31" s="17">
        <v>-21.8</v>
      </c>
      <c r="TL31" s="17">
        <v>37.799999999999997</v>
      </c>
      <c r="TM31" s="17"/>
      <c r="TN31" s="17">
        <v>38.328000000000003</v>
      </c>
      <c r="TO31" s="17">
        <v>-0.52800000000000002</v>
      </c>
      <c r="TP31" s="17">
        <v>6</v>
      </c>
      <c r="TQ31" s="17">
        <v>33</v>
      </c>
      <c r="TR31" s="17">
        <v>30.31</v>
      </c>
      <c r="TS31" s="17">
        <v>-24.31</v>
      </c>
      <c r="TT31" s="17">
        <v>18.7</v>
      </c>
      <c r="TU31" s="17">
        <v>33.4</v>
      </c>
      <c r="TV31" s="17">
        <v>33.82</v>
      </c>
      <c r="TW31" s="17">
        <v>-15.12</v>
      </c>
      <c r="TX31" s="17">
        <v>0</v>
      </c>
      <c r="TY31" s="17">
        <v>1.9</v>
      </c>
      <c r="TZ31" s="17">
        <v>3.67</v>
      </c>
      <c r="UA31" s="17">
        <v>-3.67</v>
      </c>
      <c r="UB31" s="17">
        <v>0</v>
      </c>
      <c r="UC31" s="17">
        <v>1.9</v>
      </c>
      <c r="UD31" s="17">
        <v>1.64</v>
      </c>
      <c r="UE31" s="17">
        <v>-1.64</v>
      </c>
      <c r="UF31" s="17">
        <v>2</v>
      </c>
      <c r="UG31" s="17"/>
      <c r="UH31" s="17">
        <v>47.19</v>
      </c>
      <c r="UI31" s="17">
        <v>-45.19</v>
      </c>
      <c r="UJ31" s="17">
        <v>21</v>
      </c>
      <c r="UK31" s="17">
        <v>19.436350000000001</v>
      </c>
      <c r="UL31" s="17">
        <v>19.436350000000001</v>
      </c>
      <c r="UM31" s="17">
        <v>1.56365</v>
      </c>
      <c r="UN31" s="17">
        <v>8.1999999999999993</v>
      </c>
      <c r="UO31" s="17">
        <v>8</v>
      </c>
      <c r="UP31" s="17">
        <v>8</v>
      </c>
      <c r="UQ31" s="17">
        <v>0.2</v>
      </c>
      <c r="UR31" s="17">
        <v>7.2939999999999996</v>
      </c>
      <c r="US31" s="17">
        <v>7.2</v>
      </c>
      <c r="UT31" s="17">
        <v>7.2</v>
      </c>
      <c r="UU31" s="17">
        <v>9.4E-2</v>
      </c>
      <c r="UV31" s="17">
        <v>20.399999999999999</v>
      </c>
      <c r="UW31" s="17">
        <v>20</v>
      </c>
      <c r="UX31" s="17">
        <v>19.436350000000001</v>
      </c>
      <c r="UY31" s="17">
        <v>0.96365000000000001</v>
      </c>
      <c r="UZ31" s="17">
        <v>20.399999999999999</v>
      </c>
      <c r="VA31" s="17">
        <v>20</v>
      </c>
      <c r="VB31" s="17">
        <v>19.436350000000001</v>
      </c>
      <c r="VC31" s="17">
        <v>0.96365000000000001</v>
      </c>
      <c r="VD31" s="17">
        <v>20</v>
      </c>
      <c r="VE31" s="17">
        <v>20</v>
      </c>
      <c r="VF31" s="17">
        <v>19.436350000000001</v>
      </c>
      <c r="VG31" s="17">
        <v>0.56364999999999998</v>
      </c>
      <c r="VH31" s="17">
        <v>10.7</v>
      </c>
      <c r="VI31" s="17">
        <v>13.3</v>
      </c>
      <c r="VJ31" s="17">
        <v>11.449</v>
      </c>
      <c r="VK31" s="17">
        <v>-0.749</v>
      </c>
      <c r="VL31" s="17">
        <v>186.1</v>
      </c>
      <c r="VM31" s="17"/>
      <c r="VN31" s="17">
        <v>252.17</v>
      </c>
      <c r="VO31" s="17">
        <v>-66.069999999999993</v>
      </c>
      <c r="VP31" s="17">
        <v>13.7</v>
      </c>
      <c r="VQ31" s="17"/>
      <c r="VR31" s="17">
        <v>19.530999999999999</v>
      </c>
      <c r="VS31" s="17">
        <v>-5.8310000000000004</v>
      </c>
      <c r="VT31" s="17">
        <v>138.80000000000001</v>
      </c>
      <c r="VU31" s="17"/>
      <c r="VV31" s="17">
        <v>140.852</v>
      </c>
      <c r="VW31" s="17">
        <v>-2.052</v>
      </c>
      <c r="VX31" s="17">
        <v>0.6</v>
      </c>
      <c r="VY31" s="17">
        <v>0.6</v>
      </c>
      <c r="VZ31" s="17">
        <v>0.6</v>
      </c>
      <c r="WA31" s="17">
        <v>0</v>
      </c>
      <c r="WB31" s="17">
        <v>0</v>
      </c>
      <c r="WC31" s="17">
        <v>20</v>
      </c>
      <c r="WD31" s="17">
        <v>5</v>
      </c>
      <c r="WE31" s="17">
        <v>-5</v>
      </c>
      <c r="WF31" s="17">
        <v>0.6</v>
      </c>
      <c r="WG31" s="17">
        <v>28</v>
      </c>
      <c r="WH31" s="17">
        <v>12.161</v>
      </c>
      <c r="WI31" s="17">
        <v>-11.561</v>
      </c>
      <c r="WJ31" s="17">
        <v>86.5</v>
      </c>
      <c r="WK31" s="17"/>
      <c r="WL31" s="17">
        <v>103.124</v>
      </c>
      <c r="WM31" s="17">
        <v>-16.623999999999999</v>
      </c>
      <c r="WN31" s="17">
        <v>3.3</v>
      </c>
      <c r="WO31" s="17">
        <v>4.2</v>
      </c>
      <c r="WP31" s="17">
        <v>4.2</v>
      </c>
      <c r="WQ31" s="17">
        <v>-0.9</v>
      </c>
      <c r="WR31" s="17">
        <v>2.2999999999999998</v>
      </c>
      <c r="WS31" s="17">
        <v>1.2</v>
      </c>
      <c r="WT31" s="17">
        <v>1.2</v>
      </c>
      <c r="WU31" s="17">
        <v>1.1000000000000001</v>
      </c>
      <c r="WV31" s="17">
        <v>1.1000000000000001</v>
      </c>
      <c r="WW31" s="17">
        <v>1.2</v>
      </c>
      <c r="WX31" s="17">
        <v>1.2</v>
      </c>
      <c r="WY31" s="17">
        <v>-0.1</v>
      </c>
      <c r="WZ31" s="17">
        <v>2.2000000000000002</v>
      </c>
      <c r="XA31" s="17">
        <v>2.8</v>
      </c>
      <c r="XB31" s="17">
        <v>2.8</v>
      </c>
      <c r="XC31" s="17">
        <v>-0.6</v>
      </c>
      <c r="XD31" s="17">
        <v>11.8</v>
      </c>
      <c r="XE31" s="17"/>
      <c r="XF31" s="17">
        <v>19.381</v>
      </c>
      <c r="XG31" s="17">
        <v>-7.5810000000000004</v>
      </c>
      <c r="XH31" s="17">
        <v>6.2</v>
      </c>
      <c r="XI31" s="17">
        <v>6.4</v>
      </c>
      <c r="XJ31" s="17">
        <v>6.4</v>
      </c>
      <c r="XK31" s="17">
        <v>-0.2</v>
      </c>
      <c r="XL31" s="17">
        <v>20</v>
      </c>
      <c r="XM31" s="17">
        <v>20</v>
      </c>
      <c r="XN31" s="17">
        <v>19.241980000000002</v>
      </c>
      <c r="XO31" s="17">
        <v>0.75802000000000003</v>
      </c>
      <c r="XP31" s="17">
        <v>20</v>
      </c>
      <c r="XQ31" s="17">
        <v>20</v>
      </c>
      <c r="XR31" s="17">
        <v>19.241980000000002</v>
      </c>
      <c r="XS31" s="17">
        <v>0.75802000000000003</v>
      </c>
      <c r="XT31" s="17"/>
      <c r="XU31" s="17"/>
      <c r="XV31" s="17"/>
      <c r="XW31" s="17">
        <v>0</v>
      </c>
      <c r="XX31" s="17">
        <v>44.2</v>
      </c>
      <c r="XY31" s="17">
        <v>37.5</v>
      </c>
      <c r="XZ31" s="17">
        <v>30</v>
      </c>
      <c r="YA31" s="17">
        <v>14.2</v>
      </c>
      <c r="YB31" s="17">
        <v>29.9</v>
      </c>
      <c r="YC31" s="17">
        <v>37.5</v>
      </c>
      <c r="YD31" s="17">
        <v>30</v>
      </c>
      <c r="YE31" s="17">
        <v>-0.1</v>
      </c>
      <c r="YF31" s="17">
        <v>17</v>
      </c>
      <c r="YG31" s="17">
        <v>16</v>
      </c>
      <c r="YH31" s="17">
        <v>14</v>
      </c>
      <c r="YI31" s="17">
        <v>3</v>
      </c>
      <c r="YJ31" s="17">
        <v>13.5</v>
      </c>
      <c r="YK31" s="17">
        <v>15.635999999999999</v>
      </c>
      <c r="YL31" s="17">
        <v>15.635999999999999</v>
      </c>
      <c r="YM31" s="17">
        <v>-2.1360000000000001</v>
      </c>
      <c r="YN31" s="17">
        <v>6.4</v>
      </c>
      <c r="YO31" s="17">
        <v>6.82</v>
      </c>
      <c r="YP31" s="17">
        <v>6.82</v>
      </c>
      <c r="YQ31" s="17">
        <v>-0.42</v>
      </c>
      <c r="YR31" s="17">
        <v>11</v>
      </c>
      <c r="YS31" s="17">
        <v>11</v>
      </c>
      <c r="YT31" s="17">
        <v>11</v>
      </c>
      <c r="YU31" s="17">
        <v>0</v>
      </c>
      <c r="YV31" s="17">
        <v>17.7</v>
      </c>
      <c r="YW31" s="17">
        <v>19</v>
      </c>
      <c r="YX31" s="17">
        <v>19</v>
      </c>
      <c r="YY31" s="17">
        <v>-1.3</v>
      </c>
    </row>
    <row r="32" spans="1:675" ht="24" customHeight="1" x14ac:dyDescent="0.25">
      <c r="A32" s="1"/>
      <c r="B32" s="18" t="s">
        <v>42</v>
      </c>
      <c r="C32" s="18" t="s">
        <v>763</v>
      </c>
      <c r="D32" s="19">
        <v>200.8</v>
      </c>
      <c r="E32" s="19">
        <v>203.40136000000001</v>
      </c>
      <c r="F32" s="19">
        <v>203.40136000000001</v>
      </c>
      <c r="G32" s="19">
        <v>-2.6013600000000001</v>
      </c>
      <c r="H32" s="19">
        <v>657.5</v>
      </c>
      <c r="I32" s="19">
        <v>647.27935000000002</v>
      </c>
      <c r="J32" s="19">
        <v>629.77272000000005</v>
      </c>
      <c r="K32" s="19">
        <v>27.72728</v>
      </c>
      <c r="L32" s="19">
        <v>213.9</v>
      </c>
      <c r="M32" s="19">
        <v>204.80643000000001</v>
      </c>
      <c r="N32" s="19">
        <v>205.07535999999999</v>
      </c>
      <c r="O32" s="19">
        <v>8.8246400000000005</v>
      </c>
      <c r="P32" s="19">
        <v>7.5</v>
      </c>
      <c r="Q32" s="19">
        <v>8.8258700000000001</v>
      </c>
      <c r="R32" s="19">
        <v>8.8258700000000001</v>
      </c>
      <c r="S32" s="19">
        <v>-1.3258700000000001</v>
      </c>
      <c r="T32" s="19">
        <v>7.6</v>
      </c>
      <c r="U32" s="19">
        <v>8.5166900000000005</v>
      </c>
      <c r="V32" s="19">
        <v>8.5166900000000005</v>
      </c>
      <c r="W32" s="19">
        <v>-0.91669</v>
      </c>
      <c r="X32" s="19">
        <v>90.2</v>
      </c>
      <c r="Y32" s="19">
        <v>91.867829999999998</v>
      </c>
      <c r="Z32" s="19">
        <v>91.867829999999998</v>
      </c>
      <c r="AA32" s="19">
        <v>-1.6678299999999999</v>
      </c>
      <c r="AB32" s="19">
        <v>238.6</v>
      </c>
      <c r="AC32" s="19">
        <v>242</v>
      </c>
      <c r="AD32" s="19">
        <v>242</v>
      </c>
      <c r="AE32" s="19">
        <v>-3.4</v>
      </c>
      <c r="AF32" s="19"/>
      <c r="AG32" s="19"/>
      <c r="AH32" s="19"/>
      <c r="AI32" s="19">
        <v>0</v>
      </c>
      <c r="AJ32" s="19">
        <v>57.8</v>
      </c>
      <c r="AK32" s="19"/>
      <c r="AL32" s="19">
        <v>84.555350000000004</v>
      </c>
      <c r="AM32" s="19">
        <v>-26.75535</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581.5</v>
      </c>
      <c r="BM32" s="19">
        <v>582.50599999999997</v>
      </c>
      <c r="BN32" s="19">
        <v>582.50599999999997</v>
      </c>
      <c r="BO32" s="19">
        <v>-1.006</v>
      </c>
      <c r="BP32" s="19">
        <v>10.5</v>
      </c>
      <c r="BQ32" s="19">
        <v>10.52094</v>
      </c>
      <c r="BR32" s="19">
        <v>10.52094</v>
      </c>
      <c r="BS32" s="19">
        <v>-2.094E-2</v>
      </c>
      <c r="BT32" s="19">
        <v>0</v>
      </c>
      <c r="BU32" s="19"/>
      <c r="BV32" s="19">
        <v>17.629960000000001</v>
      </c>
      <c r="BW32" s="19">
        <v>-17.629960000000001</v>
      </c>
      <c r="BX32" s="19"/>
      <c r="BY32" s="19"/>
      <c r="BZ32" s="19"/>
      <c r="CA32" s="19">
        <v>0</v>
      </c>
      <c r="CB32" s="19"/>
      <c r="CC32" s="19"/>
      <c r="CD32" s="19"/>
      <c r="CE32" s="19">
        <v>0</v>
      </c>
      <c r="CF32" s="19"/>
      <c r="CG32" s="19"/>
      <c r="CH32" s="19"/>
      <c r="CI32" s="19">
        <v>0</v>
      </c>
      <c r="CJ32" s="19">
        <v>165.6</v>
      </c>
      <c r="CK32" s="19">
        <v>164.06706</v>
      </c>
      <c r="CL32" s="19">
        <v>164.06706</v>
      </c>
      <c r="CM32" s="19">
        <v>1.53294</v>
      </c>
      <c r="CN32" s="19">
        <v>10.1</v>
      </c>
      <c r="CO32" s="19">
        <v>9.34633</v>
      </c>
      <c r="CP32" s="19">
        <v>9.34633</v>
      </c>
      <c r="CQ32" s="19">
        <v>0.75366999999999995</v>
      </c>
      <c r="CR32" s="19">
        <v>6.5</v>
      </c>
      <c r="CS32" s="19">
        <v>5.1303200000000002</v>
      </c>
      <c r="CT32" s="19">
        <v>5.1303200000000002</v>
      </c>
      <c r="CU32" s="19">
        <v>1.36968</v>
      </c>
      <c r="CV32" s="19"/>
      <c r="CW32" s="19"/>
      <c r="CX32" s="19"/>
      <c r="CY32" s="19">
        <v>0</v>
      </c>
      <c r="CZ32" s="19">
        <v>6.3</v>
      </c>
      <c r="DA32" s="19">
        <v>6.8787000000000003</v>
      </c>
      <c r="DB32" s="19">
        <v>4.6603199999999996</v>
      </c>
      <c r="DC32" s="19">
        <v>1.63968</v>
      </c>
      <c r="DD32" s="19"/>
      <c r="DE32" s="19"/>
      <c r="DF32" s="19"/>
      <c r="DG32" s="19">
        <v>0</v>
      </c>
      <c r="DH32" s="19">
        <v>120.4</v>
      </c>
      <c r="DI32" s="19">
        <v>80.016080000000002</v>
      </c>
      <c r="DJ32" s="19">
        <v>131.48466999999999</v>
      </c>
      <c r="DK32" s="19">
        <v>-11.084669999999999</v>
      </c>
      <c r="DL32" s="19"/>
      <c r="DM32" s="19"/>
      <c r="DN32" s="19"/>
      <c r="DO32" s="19">
        <v>0</v>
      </c>
      <c r="DP32" s="19">
        <v>0</v>
      </c>
      <c r="DQ32" s="19"/>
      <c r="DR32" s="19"/>
      <c r="DS32" s="19">
        <v>0</v>
      </c>
      <c r="DT32" s="19">
        <v>0</v>
      </c>
      <c r="DU32" s="19"/>
      <c r="DV32" s="19"/>
      <c r="DW32" s="19">
        <v>0</v>
      </c>
      <c r="DX32" s="19">
        <v>0</v>
      </c>
      <c r="DY32" s="19"/>
      <c r="DZ32" s="19"/>
      <c r="EA32" s="19">
        <v>0</v>
      </c>
      <c r="EB32" s="19">
        <v>110.2</v>
      </c>
      <c r="EC32" s="19">
        <v>112.46647</v>
      </c>
      <c r="ED32" s="19">
        <v>112.46647</v>
      </c>
      <c r="EE32" s="19">
        <v>-2.26647</v>
      </c>
      <c r="EF32" s="19">
        <v>216.1</v>
      </c>
      <c r="EG32" s="19">
        <v>210.59563</v>
      </c>
      <c r="EH32" s="19">
        <v>220.69499999999999</v>
      </c>
      <c r="EI32" s="19">
        <v>-4.5949999999999998</v>
      </c>
      <c r="EJ32" s="19">
        <v>168.1</v>
      </c>
      <c r="EK32" s="19"/>
      <c r="EL32" s="19">
        <v>163.50516999999999</v>
      </c>
      <c r="EM32" s="19">
        <v>4.59483</v>
      </c>
      <c r="EN32" s="19">
        <v>0</v>
      </c>
      <c r="EO32" s="19"/>
      <c r="EP32" s="19"/>
      <c r="EQ32" s="19">
        <v>0</v>
      </c>
      <c r="ER32" s="19">
        <v>0</v>
      </c>
      <c r="ES32" s="19"/>
      <c r="ET32" s="19"/>
      <c r="EU32" s="19">
        <v>0</v>
      </c>
      <c r="EV32" s="19">
        <v>6.5</v>
      </c>
      <c r="EW32" s="19">
        <v>6.39</v>
      </c>
      <c r="EX32" s="19">
        <v>6.39</v>
      </c>
      <c r="EY32" s="19">
        <v>0.11</v>
      </c>
      <c r="EZ32" s="19">
        <v>382.4</v>
      </c>
      <c r="FA32" s="19">
        <v>360</v>
      </c>
      <c r="FB32" s="19">
        <v>360</v>
      </c>
      <c r="FC32" s="19">
        <v>22.4</v>
      </c>
      <c r="FD32" s="19">
        <v>82.6</v>
      </c>
      <c r="FE32" s="19">
        <v>81.635570000000001</v>
      </c>
      <c r="FF32" s="19">
        <v>81.635570000000001</v>
      </c>
      <c r="FG32" s="19">
        <v>0.96443000000000001</v>
      </c>
      <c r="FH32" s="19">
        <v>145.69999999999999</v>
      </c>
      <c r="FI32" s="19">
        <v>142.04259999999999</v>
      </c>
      <c r="FJ32" s="19">
        <v>142.04259999999999</v>
      </c>
      <c r="FK32" s="19">
        <v>3.6574</v>
      </c>
      <c r="FL32" s="19">
        <v>42.1</v>
      </c>
      <c r="FM32" s="19">
        <v>41.89893</v>
      </c>
      <c r="FN32" s="19">
        <v>41.89893</v>
      </c>
      <c r="FO32" s="19">
        <v>0.20107</v>
      </c>
      <c r="FP32" s="19">
        <v>18.600000000000001</v>
      </c>
      <c r="FQ32" s="19">
        <v>19.21088</v>
      </c>
      <c r="FR32" s="19">
        <v>19.21088</v>
      </c>
      <c r="FS32" s="19">
        <v>-0.61087999999999998</v>
      </c>
      <c r="FT32" s="19">
        <v>19.5</v>
      </c>
      <c r="FU32" s="19">
        <v>18.367349999999998</v>
      </c>
      <c r="FV32" s="19">
        <v>18.367349999999998</v>
      </c>
      <c r="FW32" s="19">
        <v>1.1326499999999999</v>
      </c>
      <c r="FX32" s="19">
        <v>89</v>
      </c>
      <c r="FY32" s="19">
        <v>87.773570000000007</v>
      </c>
      <c r="FZ32" s="19">
        <v>87.773570000000007</v>
      </c>
      <c r="GA32" s="19">
        <v>1.2264299999999999</v>
      </c>
      <c r="GB32" s="19">
        <v>161.69999999999999</v>
      </c>
      <c r="GC32" s="19">
        <v>176.44598999999999</v>
      </c>
      <c r="GD32" s="19">
        <v>69.930000000000007</v>
      </c>
      <c r="GE32" s="19">
        <v>91.77</v>
      </c>
      <c r="GF32" s="19">
        <v>162.1</v>
      </c>
      <c r="GG32" s="19">
        <v>176.44598999999999</v>
      </c>
      <c r="GH32" s="19">
        <v>69.930000000000007</v>
      </c>
      <c r="GI32" s="19">
        <v>92.17</v>
      </c>
      <c r="GJ32" s="19">
        <v>171.9</v>
      </c>
      <c r="GK32" s="19">
        <v>176.97585000000001</v>
      </c>
      <c r="GL32" s="19">
        <v>70.14</v>
      </c>
      <c r="GM32" s="19">
        <v>101.76</v>
      </c>
      <c r="GN32" s="19">
        <v>110.4</v>
      </c>
      <c r="GO32" s="19">
        <v>110.48202000000001</v>
      </c>
      <c r="GP32" s="19">
        <v>110.48202000000001</v>
      </c>
      <c r="GQ32" s="19">
        <v>-8.2019999999999996E-2</v>
      </c>
      <c r="GR32" s="19">
        <v>37.5</v>
      </c>
      <c r="GS32" s="19">
        <v>37.317779999999999</v>
      </c>
      <c r="GT32" s="19">
        <v>37.317779999999999</v>
      </c>
      <c r="GU32" s="19">
        <v>0.18221999999999999</v>
      </c>
      <c r="GV32" s="19">
        <v>44.6</v>
      </c>
      <c r="GW32" s="19"/>
      <c r="GX32" s="19">
        <v>38.272109999999998</v>
      </c>
      <c r="GY32" s="19">
        <v>6.32789</v>
      </c>
      <c r="GZ32" s="19">
        <v>3.8</v>
      </c>
      <c r="HA32" s="19"/>
      <c r="HB32" s="19"/>
      <c r="HC32" s="19">
        <v>3.8</v>
      </c>
      <c r="HD32" s="19">
        <v>31.8</v>
      </c>
      <c r="HE32" s="19">
        <v>29.963159999999998</v>
      </c>
      <c r="HF32" s="19">
        <v>29.963159999999998</v>
      </c>
      <c r="HG32" s="19">
        <v>1.83684</v>
      </c>
      <c r="HH32" s="19">
        <v>153.30000000000001</v>
      </c>
      <c r="HI32" s="19">
        <v>150.48215999999999</v>
      </c>
      <c r="HJ32" s="19">
        <v>141.90960999999999</v>
      </c>
      <c r="HK32" s="19">
        <v>11.39039</v>
      </c>
      <c r="HL32" s="19"/>
      <c r="HM32" s="19"/>
      <c r="HN32" s="19"/>
      <c r="HO32" s="19">
        <v>0</v>
      </c>
      <c r="HP32" s="19"/>
      <c r="HQ32" s="19"/>
      <c r="HR32" s="19"/>
      <c r="HS32" s="19">
        <v>0</v>
      </c>
      <c r="HT32" s="19">
        <v>72.5</v>
      </c>
      <c r="HU32" s="19">
        <v>54.925069999999998</v>
      </c>
      <c r="HV32" s="19">
        <v>48.245049999999999</v>
      </c>
      <c r="HW32" s="19">
        <v>24.254950000000001</v>
      </c>
      <c r="HX32" s="19"/>
      <c r="HY32" s="19"/>
      <c r="HZ32" s="19"/>
      <c r="IA32" s="19">
        <v>0</v>
      </c>
      <c r="IB32" s="19">
        <v>0</v>
      </c>
      <c r="IC32" s="19"/>
      <c r="ID32" s="19">
        <v>110</v>
      </c>
      <c r="IE32" s="19">
        <v>-110</v>
      </c>
      <c r="IF32" s="19">
        <v>44.3</v>
      </c>
      <c r="IG32" s="19">
        <v>45.265309999999999</v>
      </c>
      <c r="IH32" s="19">
        <v>45.265309999999999</v>
      </c>
      <c r="II32" s="19">
        <v>-0.96531</v>
      </c>
      <c r="IJ32" s="19">
        <v>0</v>
      </c>
      <c r="IK32" s="19"/>
      <c r="IL32" s="19"/>
      <c r="IM32" s="19">
        <v>0</v>
      </c>
      <c r="IN32" s="19">
        <v>0</v>
      </c>
      <c r="IO32" s="19"/>
      <c r="IP32" s="19"/>
      <c r="IQ32" s="19">
        <v>0</v>
      </c>
      <c r="IR32" s="19"/>
      <c r="IS32" s="19"/>
      <c r="IT32" s="19"/>
      <c r="IU32" s="19">
        <v>0</v>
      </c>
      <c r="IV32" s="19">
        <v>132.69999999999999</v>
      </c>
      <c r="IW32" s="19">
        <v>136.69067999999999</v>
      </c>
      <c r="IX32" s="19">
        <v>136.69067999999999</v>
      </c>
      <c r="IY32" s="19">
        <v>-3.9906799999999998</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194.9</v>
      </c>
      <c r="JY32" s="19">
        <v>200.67499000000001</v>
      </c>
      <c r="JZ32" s="19">
        <v>200.67499000000001</v>
      </c>
      <c r="KA32" s="19">
        <v>-5.7749899999999998</v>
      </c>
      <c r="KB32" s="19">
        <v>195.6</v>
      </c>
      <c r="KC32" s="19">
        <v>200.3066</v>
      </c>
      <c r="KD32" s="19">
        <v>200.3066</v>
      </c>
      <c r="KE32" s="19">
        <v>-4.7065999999999999</v>
      </c>
      <c r="KF32" s="19">
        <v>195.8</v>
      </c>
      <c r="KG32" s="19">
        <v>200.18467000000001</v>
      </c>
      <c r="KH32" s="19">
        <v>200.18467000000001</v>
      </c>
      <c r="KI32" s="19">
        <v>-4.3846699999999998</v>
      </c>
      <c r="KJ32" s="19">
        <v>0</v>
      </c>
      <c r="KK32" s="19"/>
      <c r="KL32" s="19">
        <v>26</v>
      </c>
      <c r="KM32" s="19">
        <v>-26</v>
      </c>
      <c r="KN32" s="19"/>
      <c r="KO32" s="19"/>
      <c r="KP32" s="19"/>
      <c r="KQ32" s="19">
        <v>0</v>
      </c>
      <c r="KR32" s="19">
        <v>0</v>
      </c>
      <c r="KS32" s="19"/>
      <c r="KT32" s="19"/>
      <c r="KU32" s="19">
        <v>0</v>
      </c>
      <c r="KV32" s="19">
        <v>4.4000000000000004</v>
      </c>
      <c r="KW32" s="19">
        <v>4.7853599999999998</v>
      </c>
      <c r="KX32" s="19">
        <v>4.7853500000000002</v>
      </c>
      <c r="KY32" s="19">
        <v>-0.38535000000000003</v>
      </c>
      <c r="KZ32" s="19">
        <v>239.2</v>
      </c>
      <c r="LA32" s="19">
        <v>231.83090000000001</v>
      </c>
      <c r="LB32" s="19">
        <v>231.83090999999999</v>
      </c>
      <c r="LC32" s="19">
        <v>7.3690899999999999</v>
      </c>
      <c r="LD32" s="19">
        <v>111.2</v>
      </c>
      <c r="LE32" s="19">
        <v>108.20214</v>
      </c>
      <c r="LF32" s="19">
        <v>114.73898</v>
      </c>
      <c r="LG32" s="19">
        <v>-3.53898</v>
      </c>
      <c r="LH32" s="19">
        <v>66.099999999999994</v>
      </c>
      <c r="LI32" s="19">
        <v>67.199219999999997</v>
      </c>
      <c r="LJ32" s="19">
        <v>67.199219999999997</v>
      </c>
      <c r="LK32" s="19">
        <v>-1.0992200000000001</v>
      </c>
      <c r="LL32" s="19">
        <v>79.3</v>
      </c>
      <c r="LM32" s="19">
        <v>78.567999999999998</v>
      </c>
      <c r="LN32" s="19">
        <v>78.567999999999998</v>
      </c>
      <c r="LO32" s="19">
        <v>0.73199999999999998</v>
      </c>
      <c r="LP32" s="19">
        <v>30.7</v>
      </c>
      <c r="LQ32" s="19">
        <v>29.980560000000001</v>
      </c>
      <c r="LR32" s="19">
        <v>29.980560000000001</v>
      </c>
      <c r="LS32" s="19">
        <v>0.71943999999999997</v>
      </c>
      <c r="LT32" s="19">
        <v>0</v>
      </c>
      <c r="LU32" s="19"/>
      <c r="LV32" s="19"/>
      <c r="LW32" s="19">
        <v>0</v>
      </c>
      <c r="LX32" s="19">
        <v>0</v>
      </c>
      <c r="LY32" s="19"/>
      <c r="LZ32" s="19"/>
      <c r="MA32" s="19">
        <v>0</v>
      </c>
      <c r="MB32" s="19">
        <v>0</v>
      </c>
      <c r="MC32" s="19"/>
      <c r="MD32" s="19"/>
      <c r="ME32" s="19">
        <v>0</v>
      </c>
      <c r="MF32" s="19">
        <v>136.9</v>
      </c>
      <c r="MG32" s="19">
        <v>136.26948999999999</v>
      </c>
      <c r="MH32" s="19">
        <v>136.26948999999999</v>
      </c>
      <c r="MI32" s="19">
        <v>0.63051000000000001</v>
      </c>
      <c r="MJ32" s="19"/>
      <c r="MK32" s="19"/>
      <c r="ML32" s="19"/>
      <c r="MM32" s="19">
        <v>0</v>
      </c>
      <c r="MN32" s="19"/>
      <c r="MO32" s="19"/>
      <c r="MP32" s="19"/>
      <c r="MQ32" s="19">
        <v>0</v>
      </c>
      <c r="MR32" s="19"/>
      <c r="MS32" s="19"/>
      <c r="MT32" s="19"/>
      <c r="MU32" s="19">
        <v>0</v>
      </c>
      <c r="MV32" s="19">
        <v>0</v>
      </c>
      <c r="MW32" s="19"/>
      <c r="MX32" s="19">
        <v>175.46499</v>
      </c>
      <c r="MY32" s="19">
        <v>-175.46499</v>
      </c>
      <c r="MZ32" s="19">
        <v>173.3</v>
      </c>
      <c r="NA32" s="19">
        <v>127.31121</v>
      </c>
      <c r="NB32" s="19"/>
      <c r="NC32" s="19">
        <v>173.3</v>
      </c>
      <c r="ND32" s="19">
        <v>174.9</v>
      </c>
      <c r="NE32" s="19">
        <v>176.22309000000001</v>
      </c>
      <c r="NF32" s="19">
        <v>176.22309000000001</v>
      </c>
      <c r="NG32" s="19">
        <v>-1.3230900000000001</v>
      </c>
      <c r="NH32" s="19">
        <v>0</v>
      </c>
      <c r="NI32" s="19"/>
      <c r="NJ32" s="19"/>
      <c r="NK32" s="19">
        <v>0</v>
      </c>
      <c r="NL32" s="19"/>
      <c r="NM32" s="19"/>
      <c r="NN32" s="19"/>
      <c r="NO32" s="19">
        <v>0</v>
      </c>
      <c r="NP32" s="19"/>
      <c r="NQ32" s="19"/>
      <c r="NR32" s="19"/>
      <c r="NS32" s="19">
        <v>0</v>
      </c>
      <c r="NT32" s="19">
        <v>0</v>
      </c>
      <c r="NU32" s="19"/>
      <c r="NV32" s="19">
        <v>6.9255000000000004</v>
      </c>
      <c r="NW32" s="19">
        <v>-6.9255000000000004</v>
      </c>
      <c r="NX32" s="19">
        <v>9.1999999999999993</v>
      </c>
      <c r="NY32" s="19">
        <v>9.14</v>
      </c>
      <c r="NZ32" s="19">
        <v>3.6327500000000001</v>
      </c>
      <c r="OA32" s="19">
        <v>5.5672499999999996</v>
      </c>
      <c r="OB32" s="19">
        <v>20.3</v>
      </c>
      <c r="OC32" s="19">
        <v>20</v>
      </c>
      <c r="OD32" s="19">
        <v>17.492709999999999</v>
      </c>
      <c r="OE32" s="19">
        <v>2.8072900000000001</v>
      </c>
      <c r="OF32" s="19">
        <v>0.7</v>
      </c>
      <c r="OG32" s="19"/>
      <c r="OH32" s="19">
        <v>0.86299999999999999</v>
      </c>
      <c r="OI32" s="19">
        <v>-0.16300000000000001</v>
      </c>
      <c r="OJ32" s="19">
        <v>24.9</v>
      </c>
      <c r="OK32" s="19">
        <v>35.700000000000003</v>
      </c>
      <c r="OL32" s="19">
        <v>69.063999999999993</v>
      </c>
      <c r="OM32" s="19">
        <v>-44.164000000000001</v>
      </c>
      <c r="ON32" s="19">
        <v>57.5</v>
      </c>
      <c r="OO32" s="19"/>
      <c r="OP32" s="19">
        <v>79.799000000000007</v>
      </c>
      <c r="OQ32" s="19">
        <v>-22.298999999999999</v>
      </c>
      <c r="OR32" s="19">
        <v>12.3</v>
      </c>
      <c r="OS32" s="19">
        <v>10.706</v>
      </c>
      <c r="OT32" s="19">
        <v>10.706</v>
      </c>
      <c r="OU32" s="19">
        <v>1.5940000000000001</v>
      </c>
      <c r="OV32" s="19">
        <v>0.2</v>
      </c>
      <c r="OW32" s="19"/>
      <c r="OX32" s="19">
        <v>0.4</v>
      </c>
      <c r="OY32" s="19">
        <v>-0.2</v>
      </c>
      <c r="OZ32" s="19">
        <v>20.3</v>
      </c>
      <c r="PA32" s="19">
        <v>20.456230000000001</v>
      </c>
      <c r="PB32" s="19">
        <v>20.456230000000001</v>
      </c>
      <c r="PC32" s="19">
        <v>-0.15623000000000001</v>
      </c>
      <c r="PD32" s="19">
        <v>10</v>
      </c>
      <c r="PE32" s="19">
        <v>9.9830000000000005</v>
      </c>
      <c r="PF32" s="19">
        <v>9.9830000000000005</v>
      </c>
      <c r="PG32" s="19">
        <v>1.7000000000000001E-2</v>
      </c>
      <c r="PH32" s="19">
        <v>5.5</v>
      </c>
      <c r="PI32" s="19">
        <v>5.67</v>
      </c>
      <c r="PJ32" s="19">
        <v>5.67</v>
      </c>
      <c r="PK32" s="19">
        <v>-0.17</v>
      </c>
      <c r="PL32" s="19">
        <v>133</v>
      </c>
      <c r="PM32" s="19"/>
      <c r="PN32" s="19">
        <v>208</v>
      </c>
      <c r="PO32" s="19">
        <v>-75</v>
      </c>
      <c r="PP32" s="19">
        <v>59.07</v>
      </c>
      <c r="PQ32" s="19"/>
      <c r="PR32" s="19">
        <v>100</v>
      </c>
      <c r="PS32" s="19">
        <v>-40.93</v>
      </c>
      <c r="PT32" s="19">
        <v>2.2000000000000002</v>
      </c>
      <c r="PU32" s="19">
        <v>2</v>
      </c>
      <c r="PV32" s="19">
        <v>2</v>
      </c>
      <c r="PW32" s="19">
        <v>0.2</v>
      </c>
      <c r="PX32" s="19">
        <v>1.7</v>
      </c>
      <c r="PY32" s="19">
        <v>3.15</v>
      </c>
      <c r="PZ32" s="19">
        <v>3.15</v>
      </c>
      <c r="QA32" s="19">
        <v>-1.45</v>
      </c>
      <c r="QB32" s="19">
        <v>4.8</v>
      </c>
      <c r="QC32" s="19">
        <v>5</v>
      </c>
      <c r="QD32" s="19">
        <v>5</v>
      </c>
      <c r="QE32" s="19">
        <v>-0.2</v>
      </c>
      <c r="QF32" s="19">
        <v>20.2</v>
      </c>
      <c r="QG32" s="19">
        <v>20.422219999999999</v>
      </c>
      <c r="QH32" s="19">
        <v>20.422219999999999</v>
      </c>
      <c r="QI32" s="19">
        <v>-0.22222</v>
      </c>
      <c r="QJ32" s="19">
        <v>16</v>
      </c>
      <c r="QK32" s="19">
        <v>19.436350000000001</v>
      </c>
      <c r="QL32" s="19">
        <v>19.436350000000001</v>
      </c>
      <c r="QM32" s="19">
        <v>-3.43635</v>
      </c>
      <c r="QN32" s="19">
        <v>18.600000000000001</v>
      </c>
      <c r="QO32" s="19">
        <v>17.492709999999999</v>
      </c>
      <c r="QP32" s="19">
        <v>17.492709999999999</v>
      </c>
      <c r="QQ32" s="19">
        <v>1.1072900000000001</v>
      </c>
      <c r="QR32" s="19">
        <v>3.5</v>
      </c>
      <c r="QS32" s="19">
        <v>3.5</v>
      </c>
      <c r="QT32" s="19">
        <v>3.5</v>
      </c>
      <c r="QU32" s="19">
        <v>0</v>
      </c>
      <c r="QV32" s="19">
        <v>18.399999999999999</v>
      </c>
      <c r="QW32" s="19">
        <v>17.881440000000001</v>
      </c>
      <c r="QX32" s="19">
        <v>17.881440000000001</v>
      </c>
      <c r="QY32" s="19">
        <v>0.51856000000000002</v>
      </c>
      <c r="QZ32" s="19">
        <v>11.8</v>
      </c>
      <c r="RA32" s="19"/>
      <c r="RB32" s="19">
        <v>15.638999999999999</v>
      </c>
      <c r="RC32" s="19">
        <v>-3.839</v>
      </c>
      <c r="RD32" s="19">
        <v>14.2</v>
      </c>
      <c r="RE32" s="19"/>
      <c r="RF32" s="19">
        <v>18.018000000000001</v>
      </c>
      <c r="RG32" s="19">
        <v>-3.8180000000000001</v>
      </c>
      <c r="RH32" s="19">
        <v>4.0999999999999996</v>
      </c>
      <c r="RI32" s="19">
        <v>9.6</v>
      </c>
      <c r="RJ32" s="19">
        <v>12</v>
      </c>
      <c r="RK32" s="19">
        <v>-7.9</v>
      </c>
      <c r="RL32" s="19">
        <v>27.1</v>
      </c>
      <c r="RM32" s="19">
        <v>25</v>
      </c>
      <c r="RN32" s="19">
        <v>39.828000000000003</v>
      </c>
      <c r="RO32" s="19">
        <v>-12.728</v>
      </c>
      <c r="RP32" s="19">
        <v>18.3</v>
      </c>
      <c r="RQ32" s="19"/>
      <c r="RR32" s="19">
        <v>19.076000000000001</v>
      </c>
      <c r="RS32" s="19">
        <v>-0.77600000000000002</v>
      </c>
      <c r="RT32" s="19">
        <v>3.1</v>
      </c>
      <c r="RU32" s="19">
        <v>3</v>
      </c>
      <c r="RV32" s="19">
        <v>3</v>
      </c>
      <c r="RW32" s="19">
        <v>0.1</v>
      </c>
      <c r="RX32" s="19">
        <v>20.399999999999999</v>
      </c>
      <c r="RY32" s="19">
        <v>19.792000000000002</v>
      </c>
      <c r="RZ32" s="19">
        <v>19.792000000000002</v>
      </c>
      <c r="SA32" s="19">
        <v>0.60799999999999998</v>
      </c>
      <c r="SB32" s="19">
        <v>3.2</v>
      </c>
      <c r="SC32" s="19">
        <v>2</v>
      </c>
      <c r="SD32" s="19">
        <v>2</v>
      </c>
      <c r="SE32" s="19">
        <v>1.2</v>
      </c>
      <c r="SF32" s="19"/>
      <c r="SG32" s="19"/>
      <c r="SH32" s="19">
        <v>0.4</v>
      </c>
      <c r="SI32" s="19">
        <v>-0.4</v>
      </c>
      <c r="SJ32" s="19">
        <v>0.4</v>
      </c>
      <c r="SK32" s="19"/>
      <c r="SL32" s="19">
        <v>0.33900000000000002</v>
      </c>
      <c r="SM32" s="19">
        <v>6.0999999999999999E-2</v>
      </c>
      <c r="SN32" s="19">
        <v>19.8</v>
      </c>
      <c r="SO32" s="19">
        <v>20</v>
      </c>
      <c r="SP32" s="19">
        <v>19.1448</v>
      </c>
      <c r="SQ32" s="19">
        <v>0.6552</v>
      </c>
      <c r="SR32" s="19">
        <v>13.2</v>
      </c>
      <c r="SS32" s="19">
        <v>12.244899999999999</v>
      </c>
      <c r="ST32" s="19">
        <v>12.244899999999999</v>
      </c>
      <c r="SU32" s="19">
        <v>0.95509999999999995</v>
      </c>
      <c r="SV32" s="19">
        <v>20.2</v>
      </c>
      <c r="SW32" s="19">
        <v>20</v>
      </c>
      <c r="SX32" s="19">
        <v>19.436350000000001</v>
      </c>
      <c r="SY32" s="19">
        <v>0.76365000000000005</v>
      </c>
      <c r="SZ32" s="19">
        <v>20.2</v>
      </c>
      <c r="TA32" s="19">
        <v>20</v>
      </c>
      <c r="TB32" s="19">
        <v>19.436350000000001</v>
      </c>
      <c r="TC32" s="19">
        <v>0.76365000000000005</v>
      </c>
      <c r="TD32" s="19">
        <v>4</v>
      </c>
      <c r="TE32" s="19">
        <v>2</v>
      </c>
      <c r="TF32" s="19">
        <v>4</v>
      </c>
      <c r="TG32" s="19">
        <v>0</v>
      </c>
      <c r="TH32" s="19">
        <v>19.3</v>
      </c>
      <c r="TI32" s="19">
        <v>18.899999999999999</v>
      </c>
      <c r="TJ32" s="19">
        <v>35</v>
      </c>
      <c r="TK32" s="19">
        <v>-15.7</v>
      </c>
      <c r="TL32" s="19">
        <v>26</v>
      </c>
      <c r="TM32" s="19"/>
      <c r="TN32" s="19">
        <v>37.700000000000003</v>
      </c>
      <c r="TO32" s="19">
        <v>-11.7</v>
      </c>
      <c r="TP32" s="19">
        <v>11.9</v>
      </c>
      <c r="TQ32" s="19">
        <v>8.3000000000000007</v>
      </c>
      <c r="TR32" s="19">
        <v>30.31</v>
      </c>
      <c r="TS32" s="19">
        <v>-18.41</v>
      </c>
      <c r="TT32" s="19">
        <v>30.9</v>
      </c>
      <c r="TU32" s="19">
        <v>15.2</v>
      </c>
      <c r="TV32" s="19">
        <v>33.82</v>
      </c>
      <c r="TW32" s="19">
        <v>-2.92</v>
      </c>
      <c r="TX32" s="19">
        <v>0.2</v>
      </c>
      <c r="TY32" s="19">
        <v>2.2000000000000002</v>
      </c>
      <c r="TZ32" s="19">
        <v>3.67</v>
      </c>
      <c r="UA32" s="19">
        <v>-3.47</v>
      </c>
      <c r="UB32" s="19">
        <v>0</v>
      </c>
      <c r="UC32" s="19">
        <v>2.2000000000000002</v>
      </c>
      <c r="UD32" s="19">
        <v>1.64</v>
      </c>
      <c r="UE32" s="19">
        <v>-1.64</v>
      </c>
      <c r="UF32" s="19">
        <v>4.5999999999999996</v>
      </c>
      <c r="UG32" s="19"/>
      <c r="UH32" s="19">
        <v>47.22</v>
      </c>
      <c r="UI32" s="19">
        <v>-42.62</v>
      </c>
      <c r="UJ32" s="19">
        <v>21</v>
      </c>
      <c r="UK32" s="19">
        <v>19.436350000000001</v>
      </c>
      <c r="UL32" s="19">
        <v>19.436350000000001</v>
      </c>
      <c r="UM32" s="19">
        <v>1.56365</v>
      </c>
      <c r="UN32" s="19">
        <v>7.8</v>
      </c>
      <c r="UO32" s="19">
        <v>8</v>
      </c>
      <c r="UP32" s="19">
        <v>8</v>
      </c>
      <c r="UQ32" s="19">
        <v>-0.2</v>
      </c>
      <c r="UR32" s="19">
        <v>7.2990000000000004</v>
      </c>
      <c r="US32" s="19">
        <v>7.2</v>
      </c>
      <c r="UT32" s="19">
        <v>7.2</v>
      </c>
      <c r="UU32" s="19">
        <v>9.9000000000000005E-2</v>
      </c>
      <c r="UV32" s="19">
        <v>20.399999999999999</v>
      </c>
      <c r="UW32" s="19">
        <v>20</v>
      </c>
      <c r="UX32" s="19">
        <v>19.436350000000001</v>
      </c>
      <c r="UY32" s="19">
        <v>0.96365000000000001</v>
      </c>
      <c r="UZ32" s="19">
        <v>20.399999999999999</v>
      </c>
      <c r="VA32" s="19">
        <v>20</v>
      </c>
      <c r="VB32" s="19">
        <v>19.436350000000001</v>
      </c>
      <c r="VC32" s="19">
        <v>0.96365000000000001</v>
      </c>
      <c r="VD32" s="19">
        <v>20</v>
      </c>
      <c r="VE32" s="19">
        <v>20</v>
      </c>
      <c r="VF32" s="19">
        <v>19.436350000000001</v>
      </c>
      <c r="VG32" s="19">
        <v>0.56364999999999998</v>
      </c>
      <c r="VH32" s="19">
        <v>9.8000000000000007</v>
      </c>
      <c r="VI32" s="19">
        <v>14</v>
      </c>
      <c r="VJ32" s="19">
        <v>12.15</v>
      </c>
      <c r="VK32" s="19">
        <v>-2.35</v>
      </c>
      <c r="VL32" s="19">
        <v>189.4</v>
      </c>
      <c r="VM32" s="19"/>
      <c r="VN32" s="19">
        <v>250.55699999999999</v>
      </c>
      <c r="VO32" s="19">
        <v>-61.156999999999996</v>
      </c>
      <c r="VP32" s="19">
        <v>11.4</v>
      </c>
      <c r="VQ32" s="19"/>
      <c r="VR32" s="19">
        <v>19.579999999999998</v>
      </c>
      <c r="VS32" s="19">
        <v>-8.18</v>
      </c>
      <c r="VT32" s="19">
        <v>125.3</v>
      </c>
      <c r="VU32" s="19"/>
      <c r="VV32" s="19">
        <v>141.20099999999999</v>
      </c>
      <c r="VW32" s="19">
        <v>-15.901</v>
      </c>
      <c r="VX32" s="19">
        <v>0.6</v>
      </c>
      <c r="VY32" s="19">
        <v>0.6</v>
      </c>
      <c r="VZ32" s="19">
        <v>0.6</v>
      </c>
      <c r="WA32" s="19">
        <v>0</v>
      </c>
      <c r="WB32" s="19">
        <v>6.2</v>
      </c>
      <c r="WC32" s="19">
        <v>8</v>
      </c>
      <c r="WD32" s="19">
        <v>8</v>
      </c>
      <c r="WE32" s="19">
        <v>-1.8</v>
      </c>
      <c r="WF32" s="19">
        <v>15.8</v>
      </c>
      <c r="WG32" s="19">
        <v>18</v>
      </c>
      <c r="WH32" s="19">
        <v>19.751999999999999</v>
      </c>
      <c r="WI32" s="19">
        <v>-3.952</v>
      </c>
      <c r="WJ32" s="19">
        <v>90.5</v>
      </c>
      <c r="WK32" s="19"/>
      <c r="WL32" s="19">
        <v>102.758</v>
      </c>
      <c r="WM32" s="19">
        <v>-12.257999999999999</v>
      </c>
      <c r="WN32" s="19">
        <v>3.3</v>
      </c>
      <c r="WO32" s="19">
        <v>4.2</v>
      </c>
      <c r="WP32" s="19">
        <v>4.2</v>
      </c>
      <c r="WQ32" s="19">
        <v>-0.9</v>
      </c>
      <c r="WR32" s="19">
        <v>2.2999999999999998</v>
      </c>
      <c r="WS32" s="19">
        <v>1.2</v>
      </c>
      <c r="WT32" s="19">
        <v>1.2</v>
      </c>
      <c r="WU32" s="19">
        <v>1.1000000000000001</v>
      </c>
      <c r="WV32" s="19">
        <v>1.1000000000000001</v>
      </c>
      <c r="WW32" s="19">
        <v>1.2</v>
      </c>
      <c r="WX32" s="19">
        <v>1.2</v>
      </c>
      <c r="WY32" s="19">
        <v>-0.1</v>
      </c>
      <c r="WZ32" s="19">
        <v>2.2000000000000002</v>
      </c>
      <c r="XA32" s="19">
        <v>2.8</v>
      </c>
      <c r="XB32" s="19">
        <v>2.8</v>
      </c>
      <c r="XC32" s="19">
        <v>-0.6</v>
      </c>
      <c r="XD32" s="19">
        <v>10.1</v>
      </c>
      <c r="XE32" s="19"/>
      <c r="XF32" s="19">
        <v>19.527999999999999</v>
      </c>
      <c r="XG32" s="19">
        <v>-9.4280000000000008</v>
      </c>
      <c r="XH32" s="19">
        <v>6</v>
      </c>
      <c r="XI32" s="19">
        <v>6.4</v>
      </c>
      <c r="XJ32" s="19">
        <v>6.4</v>
      </c>
      <c r="XK32" s="19">
        <v>-0.4</v>
      </c>
      <c r="XL32" s="19">
        <v>20</v>
      </c>
      <c r="XM32" s="19">
        <v>20</v>
      </c>
      <c r="XN32" s="19">
        <v>19.241980000000002</v>
      </c>
      <c r="XO32" s="19">
        <v>0.75802000000000003</v>
      </c>
      <c r="XP32" s="19">
        <v>20</v>
      </c>
      <c r="XQ32" s="19">
        <v>20</v>
      </c>
      <c r="XR32" s="19">
        <v>19.241980000000002</v>
      </c>
      <c r="XS32" s="19">
        <v>0.75802000000000003</v>
      </c>
      <c r="XT32" s="19"/>
      <c r="XU32" s="19"/>
      <c r="XV32" s="19"/>
      <c r="XW32" s="19">
        <v>0</v>
      </c>
      <c r="XX32" s="19">
        <v>44.5</v>
      </c>
      <c r="XY32" s="19">
        <v>37.5</v>
      </c>
      <c r="XZ32" s="19">
        <v>30</v>
      </c>
      <c r="YA32" s="19">
        <v>14.5</v>
      </c>
      <c r="YB32" s="19">
        <v>30</v>
      </c>
      <c r="YC32" s="19">
        <v>37.5</v>
      </c>
      <c r="YD32" s="19">
        <v>30</v>
      </c>
      <c r="YE32" s="19">
        <v>0</v>
      </c>
      <c r="YF32" s="19">
        <v>17.399999999999999</v>
      </c>
      <c r="YG32" s="19">
        <v>16</v>
      </c>
      <c r="YH32" s="19">
        <v>14</v>
      </c>
      <c r="YI32" s="19">
        <v>3.4</v>
      </c>
      <c r="YJ32" s="19">
        <v>13.6</v>
      </c>
      <c r="YK32" s="19">
        <v>15.635999999999999</v>
      </c>
      <c r="YL32" s="19">
        <v>15.635999999999999</v>
      </c>
      <c r="YM32" s="19">
        <v>-2.036</v>
      </c>
      <c r="YN32" s="19">
        <v>7.8</v>
      </c>
      <c r="YO32" s="19">
        <v>6.82</v>
      </c>
      <c r="YP32" s="19">
        <v>6.82</v>
      </c>
      <c r="YQ32" s="19">
        <v>0.98</v>
      </c>
      <c r="YR32" s="19">
        <v>11</v>
      </c>
      <c r="YS32" s="19">
        <v>11</v>
      </c>
      <c r="YT32" s="19">
        <v>11</v>
      </c>
      <c r="YU32" s="19">
        <v>0</v>
      </c>
      <c r="YV32" s="19">
        <v>20.7</v>
      </c>
      <c r="YW32" s="19">
        <v>19</v>
      </c>
      <c r="YX32" s="19">
        <v>19</v>
      </c>
      <c r="YY32" s="19">
        <v>1.7</v>
      </c>
    </row>
    <row r="33" spans="1:675" ht="24" customHeight="1" x14ac:dyDescent="0.25">
      <c r="A33" s="1"/>
      <c r="B33" s="13" t="s">
        <v>42</v>
      </c>
      <c r="C33" s="13" t="s">
        <v>764</v>
      </c>
      <c r="D33" s="14">
        <v>204</v>
      </c>
      <c r="E33" s="14">
        <v>203.40136000000001</v>
      </c>
      <c r="F33" s="14">
        <v>203.40136000000001</v>
      </c>
      <c r="G33" s="14">
        <v>0.59863999999999995</v>
      </c>
      <c r="H33" s="14">
        <v>657.8</v>
      </c>
      <c r="I33" s="14">
        <v>650</v>
      </c>
      <c r="J33" s="14">
        <v>629.77272000000005</v>
      </c>
      <c r="K33" s="14">
        <v>28.027280000000001</v>
      </c>
      <c r="L33" s="14">
        <v>214</v>
      </c>
      <c r="M33" s="14">
        <v>211.66204999999999</v>
      </c>
      <c r="N33" s="14">
        <v>205.07535999999999</v>
      </c>
      <c r="O33" s="14">
        <v>8.9246400000000001</v>
      </c>
      <c r="P33" s="14">
        <v>7.8</v>
      </c>
      <c r="Q33" s="14">
        <v>8.8258700000000001</v>
      </c>
      <c r="R33" s="14">
        <v>8.8258700000000001</v>
      </c>
      <c r="S33" s="14">
        <v>-1.0258700000000001</v>
      </c>
      <c r="T33" s="14">
        <v>7.7</v>
      </c>
      <c r="U33" s="14">
        <v>8.5166900000000005</v>
      </c>
      <c r="V33" s="14">
        <v>8.5166900000000005</v>
      </c>
      <c r="W33" s="14">
        <v>-0.81669000000000003</v>
      </c>
      <c r="X33" s="14">
        <v>87.5</v>
      </c>
      <c r="Y33" s="14">
        <v>91.867829999999998</v>
      </c>
      <c r="Z33" s="14">
        <v>91.867829999999998</v>
      </c>
      <c r="AA33" s="14">
        <v>-4.3678299999999997</v>
      </c>
      <c r="AB33" s="14">
        <v>238.8</v>
      </c>
      <c r="AC33" s="14">
        <v>242</v>
      </c>
      <c r="AD33" s="14">
        <v>242</v>
      </c>
      <c r="AE33" s="14">
        <v>-3.2</v>
      </c>
      <c r="AF33" s="14"/>
      <c r="AG33" s="14"/>
      <c r="AH33" s="14"/>
      <c r="AI33" s="14">
        <v>0</v>
      </c>
      <c r="AJ33" s="14">
        <v>60.4</v>
      </c>
      <c r="AK33" s="14"/>
      <c r="AL33" s="14">
        <v>79.644869999999997</v>
      </c>
      <c r="AM33" s="14">
        <v>-19.244869999999999</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582</v>
      </c>
      <c r="BM33" s="14">
        <v>582.50599999999997</v>
      </c>
      <c r="BN33" s="14">
        <v>582.50599999999997</v>
      </c>
      <c r="BO33" s="14">
        <v>-0.50600000000000001</v>
      </c>
      <c r="BP33" s="14">
        <v>10.6</v>
      </c>
      <c r="BQ33" s="14">
        <v>10.52094</v>
      </c>
      <c r="BR33" s="14">
        <v>10.52094</v>
      </c>
      <c r="BS33" s="14">
        <v>7.9060000000000005E-2</v>
      </c>
      <c r="BT33" s="14">
        <v>0</v>
      </c>
      <c r="BU33" s="14"/>
      <c r="BV33" s="14">
        <v>17.629960000000001</v>
      </c>
      <c r="BW33" s="14">
        <v>-17.629960000000001</v>
      </c>
      <c r="BX33" s="14"/>
      <c r="BY33" s="14"/>
      <c r="BZ33" s="14"/>
      <c r="CA33" s="14">
        <v>0</v>
      </c>
      <c r="CB33" s="14"/>
      <c r="CC33" s="14"/>
      <c r="CD33" s="14"/>
      <c r="CE33" s="14">
        <v>0</v>
      </c>
      <c r="CF33" s="14"/>
      <c r="CG33" s="14"/>
      <c r="CH33" s="14"/>
      <c r="CI33" s="14">
        <v>0</v>
      </c>
      <c r="CJ33" s="14">
        <v>168.5</v>
      </c>
      <c r="CK33" s="14">
        <v>164.06706</v>
      </c>
      <c r="CL33" s="14">
        <v>164.06706</v>
      </c>
      <c r="CM33" s="14">
        <v>4.4329400000000003</v>
      </c>
      <c r="CN33" s="14">
        <v>10.3</v>
      </c>
      <c r="CO33" s="14">
        <v>9.34633</v>
      </c>
      <c r="CP33" s="14">
        <v>9.34633</v>
      </c>
      <c r="CQ33" s="14">
        <v>0.95367000000000002</v>
      </c>
      <c r="CR33" s="14">
        <v>6.6</v>
      </c>
      <c r="CS33" s="14">
        <v>5.1303200000000002</v>
      </c>
      <c r="CT33" s="14">
        <v>5.1303200000000002</v>
      </c>
      <c r="CU33" s="14">
        <v>1.4696800000000001</v>
      </c>
      <c r="CV33" s="14"/>
      <c r="CW33" s="14"/>
      <c r="CX33" s="14"/>
      <c r="CY33" s="14">
        <v>0</v>
      </c>
      <c r="CZ33" s="14">
        <v>6.4</v>
      </c>
      <c r="DA33" s="14">
        <v>6.8787000000000003</v>
      </c>
      <c r="DB33" s="14">
        <v>4.6603199999999996</v>
      </c>
      <c r="DC33" s="14">
        <v>1.7396799999999999</v>
      </c>
      <c r="DD33" s="14"/>
      <c r="DE33" s="14"/>
      <c r="DF33" s="14"/>
      <c r="DG33" s="14">
        <v>0</v>
      </c>
      <c r="DH33" s="14">
        <v>89.7</v>
      </c>
      <c r="DI33" s="14">
        <v>80.016080000000002</v>
      </c>
      <c r="DJ33" s="14">
        <v>119.11094</v>
      </c>
      <c r="DK33" s="14">
        <v>-29.41094</v>
      </c>
      <c r="DL33" s="14"/>
      <c r="DM33" s="14"/>
      <c r="DN33" s="14"/>
      <c r="DO33" s="14">
        <v>0</v>
      </c>
      <c r="DP33" s="14">
        <v>0</v>
      </c>
      <c r="DQ33" s="14"/>
      <c r="DR33" s="14"/>
      <c r="DS33" s="14">
        <v>0</v>
      </c>
      <c r="DT33" s="14">
        <v>0</v>
      </c>
      <c r="DU33" s="14"/>
      <c r="DV33" s="14"/>
      <c r="DW33" s="14">
        <v>0</v>
      </c>
      <c r="DX33" s="14">
        <v>0</v>
      </c>
      <c r="DY33" s="14"/>
      <c r="DZ33" s="14"/>
      <c r="EA33" s="14">
        <v>0</v>
      </c>
      <c r="EB33" s="14">
        <v>110.1</v>
      </c>
      <c r="EC33" s="14">
        <v>112.46647</v>
      </c>
      <c r="ED33" s="14">
        <v>112.46647</v>
      </c>
      <c r="EE33" s="14">
        <v>-2.3664700000000001</v>
      </c>
      <c r="EF33" s="14">
        <v>219.2</v>
      </c>
      <c r="EG33" s="14">
        <v>213.33726999999999</v>
      </c>
      <c r="EH33" s="14">
        <v>220.69499999999999</v>
      </c>
      <c r="EI33" s="14">
        <v>-1.4950000000000001</v>
      </c>
      <c r="EJ33" s="14">
        <v>168</v>
      </c>
      <c r="EK33" s="14"/>
      <c r="EL33" s="14">
        <v>140.45596</v>
      </c>
      <c r="EM33" s="14">
        <v>27.544039999999999</v>
      </c>
      <c r="EN33" s="14">
        <v>0</v>
      </c>
      <c r="EO33" s="14"/>
      <c r="EP33" s="14"/>
      <c r="EQ33" s="14">
        <v>0</v>
      </c>
      <c r="ER33" s="14">
        <v>0</v>
      </c>
      <c r="ES33" s="14"/>
      <c r="ET33" s="14"/>
      <c r="EU33" s="14">
        <v>0</v>
      </c>
      <c r="EV33" s="14">
        <v>6.5</v>
      </c>
      <c r="EW33" s="14">
        <v>6.39</v>
      </c>
      <c r="EX33" s="14">
        <v>6.39</v>
      </c>
      <c r="EY33" s="14">
        <v>0.11</v>
      </c>
      <c r="EZ33" s="14">
        <v>415.3</v>
      </c>
      <c r="FA33" s="14">
        <v>360</v>
      </c>
      <c r="FB33" s="14">
        <v>360</v>
      </c>
      <c r="FC33" s="14">
        <v>55.3</v>
      </c>
      <c r="FD33" s="14">
        <v>82.4</v>
      </c>
      <c r="FE33" s="14">
        <v>81.635570000000001</v>
      </c>
      <c r="FF33" s="14">
        <v>81.635570000000001</v>
      </c>
      <c r="FG33" s="14">
        <v>0.76443000000000005</v>
      </c>
      <c r="FH33" s="14">
        <v>147.5</v>
      </c>
      <c r="FI33" s="14">
        <v>142.04259999999999</v>
      </c>
      <c r="FJ33" s="14">
        <v>142.04259999999999</v>
      </c>
      <c r="FK33" s="14">
        <v>5.4573999999999998</v>
      </c>
      <c r="FL33" s="14">
        <v>42.2</v>
      </c>
      <c r="FM33" s="14">
        <v>41.89893</v>
      </c>
      <c r="FN33" s="14">
        <v>41.89893</v>
      </c>
      <c r="FO33" s="14">
        <v>0.30107</v>
      </c>
      <c r="FP33" s="14">
        <v>18.600000000000001</v>
      </c>
      <c r="FQ33" s="14">
        <v>19.21088</v>
      </c>
      <c r="FR33" s="14">
        <v>19.21088</v>
      </c>
      <c r="FS33" s="14">
        <v>-0.61087999999999998</v>
      </c>
      <c r="FT33" s="14">
        <v>19.5</v>
      </c>
      <c r="FU33" s="14">
        <v>18.367349999999998</v>
      </c>
      <c r="FV33" s="14">
        <v>18.367349999999998</v>
      </c>
      <c r="FW33" s="14">
        <v>1.1326499999999999</v>
      </c>
      <c r="FX33" s="14">
        <v>90.4</v>
      </c>
      <c r="FY33" s="14">
        <v>87.773570000000007</v>
      </c>
      <c r="FZ33" s="14">
        <v>87.773570000000007</v>
      </c>
      <c r="GA33" s="14">
        <v>2.62643</v>
      </c>
      <c r="GB33" s="14">
        <v>164.1</v>
      </c>
      <c r="GC33" s="14">
        <v>173.85971000000001</v>
      </c>
      <c r="GD33" s="14">
        <v>69.930000000000007</v>
      </c>
      <c r="GE33" s="14">
        <v>94.17</v>
      </c>
      <c r="GF33" s="14">
        <v>164.6</v>
      </c>
      <c r="GG33" s="14">
        <v>173.85971000000001</v>
      </c>
      <c r="GH33" s="14">
        <v>69.930000000000007</v>
      </c>
      <c r="GI33" s="14">
        <v>94.67</v>
      </c>
      <c r="GJ33" s="14">
        <v>171.4</v>
      </c>
      <c r="GK33" s="14">
        <v>174.38181</v>
      </c>
      <c r="GL33" s="14">
        <v>70.14</v>
      </c>
      <c r="GM33" s="14">
        <v>101.26</v>
      </c>
      <c r="GN33" s="14">
        <v>111.3</v>
      </c>
      <c r="GO33" s="14">
        <v>110.48202000000001</v>
      </c>
      <c r="GP33" s="14">
        <v>110.48202000000001</v>
      </c>
      <c r="GQ33" s="14">
        <v>0.81798000000000004</v>
      </c>
      <c r="GR33" s="14">
        <v>40.9</v>
      </c>
      <c r="GS33" s="14">
        <v>37.317779999999999</v>
      </c>
      <c r="GT33" s="14">
        <v>37.317779999999999</v>
      </c>
      <c r="GU33" s="14">
        <v>3.58222</v>
      </c>
      <c r="GV33" s="14">
        <v>41.2</v>
      </c>
      <c r="GW33" s="14"/>
      <c r="GX33" s="14">
        <v>38.272109999999998</v>
      </c>
      <c r="GY33" s="14">
        <v>2.9278900000000001</v>
      </c>
      <c r="GZ33" s="14">
        <v>3.8</v>
      </c>
      <c r="HA33" s="14"/>
      <c r="HB33" s="14"/>
      <c r="HC33" s="14">
        <v>3.8</v>
      </c>
      <c r="HD33" s="14">
        <v>32</v>
      </c>
      <c r="HE33" s="14">
        <v>29.963159999999998</v>
      </c>
      <c r="HF33" s="14">
        <v>29.963159999999998</v>
      </c>
      <c r="HG33" s="14">
        <v>2.0368400000000002</v>
      </c>
      <c r="HH33" s="14">
        <v>156</v>
      </c>
      <c r="HI33" s="14">
        <v>142.62162000000001</v>
      </c>
      <c r="HJ33" s="14">
        <v>141.90960999999999</v>
      </c>
      <c r="HK33" s="14">
        <v>14.090389999999999</v>
      </c>
      <c r="HL33" s="14"/>
      <c r="HM33" s="14"/>
      <c r="HN33" s="14"/>
      <c r="HO33" s="14">
        <v>0</v>
      </c>
      <c r="HP33" s="14"/>
      <c r="HQ33" s="14"/>
      <c r="HR33" s="14"/>
      <c r="HS33" s="14">
        <v>0</v>
      </c>
      <c r="HT33" s="14">
        <v>73.2</v>
      </c>
      <c r="HU33" s="14">
        <v>50.712400000000002</v>
      </c>
      <c r="HV33" s="14">
        <v>46.931579999999997</v>
      </c>
      <c r="HW33" s="14">
        <v>26.268419999999999</v>
      </c>
      <c r="HX33" s="14"/>
      <c r="HY33" s="14"/>
      <c r="HZ33" s="14"/>
      <c r="IA33" s="14">
        <v>0</v>
      </c>
      <c r="IB33" s="14">
        <v>0</v>
      </c>
      <c r="IC33" s="14"/>
      <c r="ID33" s="14">
        <v>120</v>
      </c>
      <c r="IE33" s="14">
        <v>-120</v>
      </c>
      <c r="IF33" s="14">
        <v>44.4</v>
      </c>
      <c r="IG33" s="14">
        <v>45.265309999999999</v>
      </c>
      <c r="IH33" s="14">
        <v>45.265309999999999</v>
      </c>
      <c r="II33" s="14">
        <v>-0.86531000000000002</v>
      </c>
      <c r="IJ33" s="14">
        <v>0</v>
      </c>
      <c r="IK33" s="14"/>
      <c r="IL33" s="14"/>
      <c r="IM33" s="14">
        <v>0</v>
      </c>
      <c r="IN33" s="14">
        <v>0</v>
      </c>
      <c r="IO33" s="14"/>
      <c r="IP33" s="14"/>
      <c r="IQ33" s="14">
        <v>0</v>
      </c>
      <c r="IR33" s="14"/>
      <c r="IS33" s="14"/>
      <c r="IT33" s="14"/>
      <c r="IU33" s="14">
        <v>0</v>
      </c>
      <c r="IV33" s="14">
        <v>133.5</v>
      </c>
      <c r="IW33" s="14">
        <v>136.69067999999999</v>
      </c>
      <c r="IX33" s="14">
        <v>136.69067999999999</v>
      </c>
      <c r="IY33" s="14">
        <v>-3.19068</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195.4</v>
      </c>
      <c r="JY33" s="14">
        <v>200.67499000000001</v>
      </c>
      <c r="JZ33" s="14">
        <v>200.67499000000001</v>
      </c>
      <c r="KA33" s="14">
        <v>-5.2749899999999998</v>
      </c>
      <c r="KB33" s="14">
        <v>196</v>
      </c>
      <c r="KC33" s="14">
        <v>200.3066</v>
      </c>
      <c r="KD33" s="14">
        <v>200.3066</v>
      </c>
      <c r="KE33" s="14">
        <v>-4.3066000000000004</v>
      </c>
      <c r="KF33" s="14">
        <v>196.3</v>
      </c>
      <c r="KG33" s="14">
        <v>200.18467000000001</v>
      </c>
      <c r="KH33" s="14">
        <v>200.18467000000001</v>
      </c>
      <c r="KI33" s="14">
        <v>-3.8846699999999998</v>
      </c>
      <c r="KJ33" s="14">
        <v>0</v>
      </c>
      <c r="KK33" s="14"/>
      <c r="KL33" s="14">
        <v>26</v>
      </c>
      <c r="KM33" s="14">
        <v>-26</v>
      </c>
      <c r="KN33" s="14"/>
      <c r="KO33" s="14"/>
      <c r="KP33" s="14"/>
      <c r="KQ33" s="14">
        <v>0</v>
      </c>
      <c r="KR33" s="14">
        <v>0</v>
      </c>
      <c r="KS33" s="14"/>
      <c r="KT33" s="14"/>
      <c r="KU33" s="14">
        <v>0</v>
      </c>
      <c r="KV33" s="14">
        <v>4.5</v>
      </c>
      <c r="KW33" s="14">
        <v>4.7853599999999998</v>
      </c>
      <c r="KX33" s="14">
        <v>4.7853500000000002</v>
      </c>
      <c r="KY33" s="14">
        <v>-0.28534999999999999</v>
      </c>
      <c r="KZ33" s="14">
        <v>251.6</v>
      </c>
      <c r="LA33" s="14">
        <v>231.83090000000001</v>
      </c>
      <c r="LB33" s="14">
        <v>231.83090999999999</v>
      </c>
      <c r="LC33" s="14">
        <v>19.769089999999998</v>
      </c>
      <c r="LD33" s="14">
        <v>126.3</v>
      </c>
      <c r="LE33" s="14">
        <v>119.85787999999999</v>
      </c>
      <c r="LF33" s="14">
        <v>114.73898</v>
      </c>
      <c r="LG33" s="14">
        <v>11.561019999999999</v>
      </c>
      <c r="LH33" s="14">
        <v>66.2</v>
      </c>
      <c r="LI33" s="14">
        <v>67.199219999999997</v>
      </c>
      <c r="LJ33" s="14">
        <v>67.199219999999997</v>
      </c>
      <c r="LK33" s="14">
        <v>-0.99922</v>
      </c>
      <c r="LL33" s="14">
        <v>79.400000000000006</v>
      </c>
      <c r="LM33" s="14">
        <v>78.567999999999998</v>
      </c>
      <c r="LN33" s="14">
        <v>78.567999999999998</v>
      </c>
      <c r="LO33" s="14">
        <v>0.83199999999999996</v>
      </c>
      <c r="LP33" s="14">
        <v>30.4</v>
      </c>
      <c r="LQ33" s="14">
        <v>29.980560000000001</v>
      </c>
      <c r="LR33" s="14">
        <v>29.980560000000001</v>
      </c>
      <c r="LS33" s="14">
        <v>0.41943999999999998</v>
      </c>
      <c r="LT33" s="14">
        <v>0</v>
      </c>
      <c r="LU33" s="14"/>
      <c r="LV33" s="14"/>
      <c r="LW33" s="14">
        <v>0</v>
      </c>
      <c r="LX33" s="14">
        <v>0</v>
      </c>
      <c r="LY33" s="14"/>
      <c r="LZ33" s="14"/>
      <c r="MA33" s="14">
        <v>0</v>
      </c>
      <c r="MB33" s="14">
        <v>0</v>
      </c>
      <c r="MC33" s="14"/>
      <c r="MD33" s="14"/>
      <c r="ME33" s="14">
        <v>0</v>
      </c>
      <c r="MF33" s="14">
        <v>136.9</v>
      </c>
      <c r="MG33" s="14">
        <v>136.26948999999999</v>
      </c>
      <c r="MH33" s="14">
        <v>136.26948999999999</v>
      </c>
      <c r="MI33" s="14">
        <v>0.63051000000000001</v>
      </c>
      <c r="MJ33" s="14"/>
      <c r="MK33" s="14"/>
      <c r="ML33" s="14"/>
      <c r="MM33" s="14">
        <v>0</v>
      </c>
      <c r="MN33" s="14"/>
      <c r="MO33" s="14"/>
      <c r="MP33" s="14"/>
      <c r="MQ33" s="14">
        <v>0</v>
      </c>
      <c r="MR33" s="14"/>
      <c r="MS33" s="14"/>
      <c r="MT33" s="14"/>
      <c r="MU33" s="14">
        <v>0</v>
      </c>
      <c r="MV33" s="14">
        <v>0</v>
      </c>
      <c r="MW33" s="14"/>
      <c r="MX33" s="14">
        <v>175.46499</v>
      </c>
      <c r="MY33" s="14">
        <v>-175.46499</v>
      </c>
      <c r="MZ33" s="14">
        <v>174.2</v>
      </c>
      <c r="NA33" s="14">
        <v>175.43683999999999</v>
      </c>
      <c r="NB33" s="14"/>
      <c r="NC33" s="14">
        <v>174.2</v>
      </c>
      <c r="ND33" s="14">
        <v>174.7</v>
      </c>
      <c r="NE33" s="14">
        <v>176.22309000000001</v>
      </c>
      <c r="NF33" s="14">
        <v>176.22309000000001</v>
      </c>
      <c r="NG33" s="14">
        <v>-1.5230900000000001</v>
      </c>
      <c r="NH33" s="14">
        <v>0</v>
      </c>
      <c r="NI33" s="14"/>
      <c r="NJ33" s="14"/>
      <c r="NK33" s="14">
        <v>0</v>
      </c>
      <c r="NL33" s="14"/>
      <c r="NM33" s="14"/>
      <c r="NN33" s="14"/>
      <c r="NO33" s="14">
        <v>0</v>
      </c>
      <c r="NP33" s="14"/>
      <c r="NQ33" s="14"/>
      <c r="NR33" s="14"/>
      <c r="NS33" s="14">
        <v>0</v>
      </c>
      <c r="NT33" s="14">
        <v>0</v>
      </c>
      <c r="NU33" s="14"/>
      <c r="NV33" s="14">
        <v>6.9255000000000004</v>
      </c>
      <c r="NW33" s="14">
        <v>-6.9255000000000004</v>
      </c>
      <c r="NX33" s="14">
        <v>9.1</v>
      </c>
      <c r="NY33" s="14">
        <v>9.14</v>
      </c>
      <c r="NZ33" s="14">
        <v>3.6327500000000001</v>
      </c>
      <c r="OA33" s="14">
        <v>5.4672499999999999</v>
      </c>
      <c r="OB33" s="14">
        <v>20.3</v>
      </c>
      <c r="OC33" s="14">
        <v>20</v>
      </c>
      <c r="OD33" s="14">
        <v>17.492709999999999</v>
      </c>
      <c r="OE33" s="14">
        <v>2.8072900000000001</v>
      </c>
      <c r="OF33" s="14">
        <v>0.6</v>
      </c>
      <c r="OG33" s="14"/>
      <c r="OH33" s="14">
        <v>0.85499999999999998</v>
      </c>
      <c r="OI33" s="14">
        <v>-0.255</v>
      </c>
      <c r="OJ33" s="14">
        <v>22.7</v>
      </c>
      <c r="OK33" s="14">
        <v>38.5</v>
      </c>
      <c r="OL33" s="14">
        <v>70.421000000000006</v>
      </c>
      <c r="OM33" s="14">
        <v>-47.720999999999997</v>
      </c>
      <c r="ON33" s="14">
        <v>73</v>
      </c>
      <c r="OO33" s="14"/>
      <c r="OP33" s="14">
        <v>79.635000000000005</v>
      </c>
      <c r="OQ33" s="14">
        <v>-6.6349999999999998</v>
      </c>
      <c r="OR33" s="14">
        <v>14.5</v>
      </c>
      <c r="OS33" s="14">
        <v>11.157999999999999</v>
      </c>
      <c r="OT33" s="14">
        <v>11.157999999999999</v>
      </c>
      <c r="OU33" s="14">
        <v>3.3420000000000001</v>
      </c>
      <c r="OV33" s="14">
        <v>0.5</v>
      </c>
      <c r="OW33" s="14"/>
      <c r="OX33" s="14">
        <v>0.4</v>
      </c>
      <c r="OY33" s="14">
        <v>0.1</v>
      </c>
      <c r="OZ33" s="14">
        <v>20.3</v>
      </c>
      <c r="PA33" s="14">
        <v>20.456230000000001</v>
      </c>
      <c r="PB33" s="14">
        <v>20.456230000000001</v>
      </c>
      <c r="PC33" s="14">
        <v>-0.15623000000000001</v>
      </c>
      <c r="PD33" s="14">
        <v>10</v>
      </c>
      <c r="PE33" s="14">
        <v>9.9830000000000005</v>
      </c>
      <c r="PF33" s="14">
        <v>9.9830000000000005</v>
      </c>
      <c r="PG33" s="14">
        <v>1.7000000000000001E-2</v>
      </c>
      <c r="PH33" s="14">
        <v>5.5</v>
      </c>
      <c r="PI33" s="14">
        <v>5.67</v>
      </c>
      <c r="PJ33" s="14">
        <v>5.67</v>
      </c>
      <c r="PK33" s="14">
        <v>-0.17</v>
      </c>
      <c r="PL33" s="14">
        <v>92.5</v>
      </c>
      <c r="PM33" s="14"/>
      <c r="PN33" s="14">
        <v>206</v>
      </c>
      <c r="PO33" s="14">
        <v>-113.5</v>
      </c>
      <c r="PP33" s="14">
        <v>31.66</v>
      </c>
      <c r="PQ33" s="14"/>
      <c r="PR33" s="14">
        <v>108</v>
      </c>
      <c r="PS33" s="14">
        <v>-76.34</v>
      </c>
      <c r="PT33" s="14">
        <v>2.2000000000000002</v>
      </c>
      <c r="PU33" s="14">
        <v>2</v>
      </c>
      <c r="PV33" s="14">
        <v>2</v>
      </c>
      <c r="PW33" s="14">
        <v>0.2</v>
      </c>
      <c r="PX33" s="14">
        <v>1.7</v>
      </c>
      <c r="PY33" s="14">
        <v>3.15</v>
      </c>
      <c r="PZ33" s="14">
        <v>3.15</v>
      </c>
      <c r="QA33" s="14">
        <v>-1.45</v>
      </c>
      <c r="QB33" s="14">
        <v>4.9000000000000004</v>
      </c>
      <c r="QC33" s="14">
        <v>5</v>
      </c>
      <c r="QD33" s="14">
        <v>5</v>
      </c>
      <c r="QE33" s="14">
        <v>-0.1</v>
      </c>
      <c r="QF33" s="14">
        <v>20.5</v>
      </c>
      <c r="QG33" s="14">
        <v>20.422219999999999</v>
      </c>
      <c r="QH33" s="14">
        <v>20.422219999999999</v>
      </c>
      <c r="QI33" s="14">
        <v>7.7780000000000002E-2</v>
      </c>
      <c r="QJ33" s="14">
        <v>16</v>
      </c>
      <c r="QK33" s="14">
        <v>19.436350000000001</v>
      </c>
      <c r="QL33" s="14">
        <v>19.436350000000001</v>
      </c>
      <c r="QM33" s="14">
        <v>-3.43635</v>
      </c>
      <c r="QN33" s="14">
        <v>18.600000000000001</v>
      </c>
      <c r="QO33" s="14">
        <v>17.492709999999999</v>
      </c>
      <c r="QP33" s="14">
        <v>17.492709999999999</v>
      </c>
      <c r="QQ33" s="14">
        <v>1.1072900000000001</v>
      </c>
      <c r="QR33" s="14">
        <v>3.5</v>
      </c>
      <c r="QS33" s="14">
        <v>3.5</v>
      </c>
      <c r="QT33" s="14">
        <v>3.5</v>
      </c>
      <c r="QU33" s="14">
        <v>0</v>
      </c>
      <c r="QV33" s="14">
        <v>18.399999999999999</v>
      </c>
      <c r="QW33" s="14">
        <v>17.881440000000001</v>
      </c>
      <c r="QX33" s="14">
        <v>17.881440000000001</v>
      </c>
      <c r="QY33" s="14">
        <v>0.51856000000000002</v>
      </c>
      <c r="QZ33" s="14">
        <v>9.3000000000000007</v>
      </c>
      <c r="RA33" s="14"/>
      <c r="RB33" s="14">
        <v>15.731</v>
      </c>
      <c r="RC33" s="14">
        <v>-6.431</v>
      </c>
      <c r="RD33" s="14">
        <v>15.5</v>
      </c>
      <c r="RE33" s="14"/>
      <c r="RF33" s="14">
        <v>18.091000000000001</v>
      </c>
      <c r="RG33" s="14">
        <v>-2.5910000000000002</v>
      </c>
      <c r="RH33" s="14">
        <v>4.3</v>
      </c>
      <c r="RI33" s="14">
        <v>9.5</v>
      </c>
      <c r="RJ33" s="14">
        <v>11</v>
      </c>
      <c r="RK33" s="14">
        <v>-6.7</v>
      </c>
      <c r="RL33" s="14">
        <v>23.6</v>
      </c>
      <c r="RM33" s="14">
        <v>27.1</v>
      </c>
      <c r="RN33" s="14">
        <v>43.036000000000001</v>
      </c>
      <c r="RO33" s="14">
        <v>-19.436</v>
      </c>
      <c r="RP33" s="14">
        <v>18.5</v>
      </c>
      <c r="RQ33" s="14"/>
      <c r="RR33" s="14">
        <v>18.885999999999999</v>
      </c>
      <c r="RS33" s="14">
        <v>-0.38600000000000001</v>
      </c>
      <c r="RT33" s="14">
        <v>3</v>
      </c>
      <c r="RU33" s="14">
        <v>3</v>
      </c>
      <c r="RV33" s="14">
        <v>3</v>
      </c>
      <c r="RW33" s="14">
        <v>0</v>
      </c>
      <c r="RX33" s="14">
        <v>20.399999999999999</v>
      </c>
      <c r="RY33" s="14">
        <v>19.792000000000002</v>
      </c>
      <c r="RZ33" s="14">
        <v>19.792000000000002</v>
      </c>
      <c r="SA33" s="14">
        <v>0.60799999999999998</v>
      </c>
      <c r="SB33" s="14">
        <v>3.2</v>
      </c>
      <c r="SC33" s="14">
        <v>2</v>
      </c>
      <c r="SD33" s="14">
        <v>2</v>
      </c>
      <c r="SE33" s="14">
        <v>1.2</v>
      </c>
      <c r="SF33" s="14"/>
      <c r="SG33" s="14"/>
      <c r="SH33" s="14">
        <v>0.4</v>
      </c>
      <c r="SI33" s="14">
        <v>-0.4</v>
      </c>
      <c r="SJ33" s="14">
        <v>0.4</v>
      </c>
      <c r="SK33" s="14"/>
      <c r="SL33" s="14">
        <v>0.33300000000000002</v>
      </c>
      <c r="SM33" s="14">
        <v>6.7000000000000004E-2</v>
      </c>
      <c r="SN33" s="14">
        <v>19.8</v>
      </c>
      <c r="SO33" s="14">
        <v>20</v>
      </c>
      <c r="SP33" s="14">
        <v>19.1448</v>
      </c>
      <c r="SQ33" s="14">
        <v>0.6552</v>
      </c>
      <c r="SR33" s="14">
        <v>13.2</v>
      </c>
      <c r="SS33" s="14">
        <v>12.244899999999999</v>
      </c>
      <c r="ST33" s="14">
        <v>12.244899999999999</v>
      </c>
      <c r="SU33" s="14">
        <v>0.95509999999999995</v>
      </c>
      <c r="SV33" s="14">
        <v>20.2</v>
      </c>
      <c r="SW33" s="14">
        <v>20</v>
      </c>
      <c r="SX33" s="14">
        <v>19.436350000000001</v>
      </c>
      <c r="SY33" s="14">
        <v>0.76365000000000005</v>
      </c>
      <c r="SZ33" s="14">
        <v>20.2</v>
      </c>
      <c r="TA33" s="14">
        <v>20</v>
      </c>
      <c r="TB33" s="14">
        <v>19.436350000000001</v>
      </c>
      <c r="TC33" s="14">
        <v>0.76365000000000005</v>
      </c>
      <c r="TD33" s="14">
        <v>6.7</v>
      </c>
      <c r="TE33" s="14">
        <v>3.8</v>
      </c>
      <c r="TF33" s="14">
        <v>9</v>
      </c>
      <c r="TG33" s="14">
        <v>-2.2999999999999998</v>
      </c>
      <c r="TH33" s="14">
        <v>22.8</v>
      </c>
      <c r="TI33" s="14">
        <v>22.1</v>
      </c>
      <c r="TJ33" s="14">
        <v>45</v>
      </c>
      <c r="TK33" s="14">
        <v>-22.2</v>
      </c>
      <c r="TL33" s="14">
        <v>17.8</v>
      </c>
      <c r="TM33" s="14"/>
      <c r="TN33" s="14">
        <v>36.613</v>
      </c>
      <c r="TO33" s="14">
        <v>-18.812999999999999</v>
      </c>
      <c r="TP33" s="14">
        <v>15.1</v>
      </c>
      <c r="TQ33" s="14">
        <v>13.7</v>
      </c>
      <c r="TR33" s="14">
        <v>38.33</v>
      </c>
      <c r="TS33" s="14">
        <v>-23.23</v>
      </c>
      <c r="TT33" s="14">
        <v>28.6</v>
      </c>
      <c r="TU33" s="14">
        <v>21.1</v>
      </c>
      <c r="TV33" s="14">
        <v>42.09</v>
      </c>
      <c r="TW33" s="14">
        <v>-13.49</v>
      </c>
      <c r="TX33" s="14">
        <v>1</v>
      </c>
      <c r="TY33" s="14">
        <v>2.6</v>
      </c>
      <c r="TZ33" s="14">
        <v>4.7300000000000004</v>
      </c>
      <c r="UA33" s="14">
        <v>-3.73</v>
      </c>
      <c r="UB33" s="14">
        <v>0.5</v>
      </c>
      <c r="UC33" s="14">
        <v>2.5</v>
      </c>
      <c r="UD33" s="14">
        <v>2.2400000000000002</v>
      </c>
      <c r="UE33" s="14">
        <v>-1.74</v>
      </c>
      <c r="UF33" s="14">
        <v>2.8</v>
      </c>
      <c r="UG33" s="14"/>
      <c r="UH33" s="14">
        <v>47.26</v>
      </c>
      <c r="UI33" s="14">
        <v>-44.46</v>
      </c>
      <c r="UJ33" s="14">
        <v>21</v>
      </c>
      <c r="UK33" s="14">
        <v>19.436350000000001</v>
      </c>
      <c r="UL33" s="14">
        <v>19.436350000000001</v>
      </c>
      <c r="UM33" s="14">
        <v>1.56365</v>
      </c>
      <c r="UN33" s="14">
        <v>4.4000000000000004</v>
      </c>
      <c r="UO33" s="14">
        <v>8</v>
      </c>
      <c r="UP33" s="14">
        <v>8</v>
      </c>
      <c r="UQ33" s="14">
        <v>-3.6</v>
      </c>
      <c r="UR33" s="14">
        <v>7.5540000000000003</v>
      </c>
      <c r="US33" s="14">
        <v>7.2</v>
      </c>
      <c r="UT33" s="14">
        <v>7.2</v>
      </c>
      <c r="UU33" s="14">
        <v>0.35399999999999998</v>
      </c>
      <c r="UV33" s="14">
        <v>20.399999999999999</v>
      </c>
      <c r="UW33" s="14">
        <v>20</v>
      </c>
      <c r="UX33" s="14">
        <v>19.436350000000001</v>
      </c>
      <c r="UY33" s="14">
        <v>0.96365000000000001</v>
      </c>
      <c r="UZ33" s="14">
        <v>20.399999999999999</v>
      </c>
      <c r="VA33" s="14">
        <v>20</v>
      </c>
      <c r="VB33" s="14">
        <v>19.436350000000001</v>
      </c>
      <c r="VC33" s="14">
        <v>0.96365000000000001</v>
      </c>
      <c r="VD33" s="14">
        <v>20</v>
      </c>
      <c r="VE33" s="14">
        <v>20</v>
      </c>
      <c r="VF33" s="14">
        <v>19.436350000000001</v>
      </c>
      <c r="VG33" s="14">
        <v>0.56364999999999998</v>
      </c>
      <c r="VH33" s="14">
        <v>10.3</v>
      </c>
      <c r="VI33" s="14">
        <v>14.6</v>
      </c>
      <c r="VJ33" s="14">
        <v>12.901</v>
      </c>
      <c r="VK33" s="14">
        <v>-2.601</v>
      </c>
      <c r="VL33" s="14">
        <v>127.1</v>
      </c>
      <c r="VM33" s="14"/>
      <c r="VN33" s="14">
        <v>250.33099999999999</v>
      </c>
      <c r="VO33" s="14">
        <v>-123.23099999999999</v>
      </c>
      <c r="VP33" s="14">
        <v>16.8</v>
      </c>
      <c r="VQ33" s="14"/>
      <c r="VR33" s="14">
        <v>19.507999999999999</v>
      </c>
      <c r="VS33" s="14">
        <v>-2.7080000000000002</v>
      </c>
      <c r="VT33" s="14">
        <v>124.1</v>
      </c>
      <c r="VU33" s="14"/>
      <c r="VV33" s="14">
        <v>139.80199999999999</v>
      </c>
      <c r="VW33" s="14">
        <v>-15.702</v>
      </c>
      <c r="VX33" s="14">
        <v>0.6</v>
      </c>
      <c r="VY33" s="14">
        <v>0.6</v>
      </c>
      <c r="VZ33" s="14">
        <v>0.6</v>
      </c>
      <c r="WA33" s="14">
        <v>0</v>
      </c>
      <c r="WB33" s="14">
        <v>8.1</v>
      </c>
      <c r="WC33" s="14">
        <v>20</v>
      </c>
      <c r="WD33" s="14">
        <v>15</v>
      </c>
      <c r="WE33" s="14">
        <v>-6.9</v>
      </c>
      <c r="WF33" s="14">
        <v>4.8</v>
      </c>
      <c r="WG33" s="14">
        <v>28</v>
      </c>
      <c r="WH33" s="14">
        <v>32.113</v>
      </c>
      <c r="WI33" s="14">
        <v>-27.312999999999999</v>
      </c>
      <c r="WJ33" s="14">
        <v>111.2</v>
      </c>
      <c r="WK33" s="14"/>
      <c r="WL33" s="14">
        <v>102.926</v>
      </c>
      <c r="WM33" s="14">
        <v>8.2739999999999991</v>
      </c>
      <c r="WN33" s="14">
        <v>4.5999999999999996</v>
      </c>
      <c r="WO33" s="14">
        <v>4.2</v>
      </c>
      <c r="WP33" s="14">
        <v>4.2</v>
      </c>
      <c r="WQ33" s="14">
        <v>0.4</v>
      </c>
      <c r="WR33" s="14">
        <v>2.2999999999999998</v>
      </c>
      <c r="WS33" s="14">
        <v>1.2</v>
      </c>
      <c r="WT33" s="14">
        <v>1.2</v>
      </c>
      <c r="WU33" s="14">
        <v>1.1000000000000001</v>
      </c>
      <c r="WV33" s="14">
        <v>1</v>
      </c>
      <c r="WW33" s="14">
        <v>1.2</v>
      </c>
      <c r="WX33" s="14">
        <v>1.2</v>
      </c>
      <c r="WY33" s="14">
        <v>-0.2</v>
      </c>
      <c r="WZ33" s="14">
        <v>2</v>
      </c>
      <c r="XA33" s="14">
        <v>2.8</v>
      </c>
      <c r="XB33" s="14">
        <v>2.8</v>
      </c>
      <c r="XC33" s="14">
        <v>-0.8</v>
      </c>
      <c r="XD33" s="14">
        <v>6.3</v>
      </c>
      <c r="XE33" s="14"/>
      <c r="XF33" s="14">
        <v>19.236999999999998</v>
      </c>
      <c r="XG33" s="14">
        <v>-12.936999999999999</v>
      </c>
      <c r="XH33" s="14">
        <v>6</v>
      </c>
      <c r="XI33" s="14">
        <v>6.4</v>
      </c>
      <c r="XJ33" s="14">
        <v>6.4</v>
      </c>
      <c r="XK33" s="14">
        <v>-0.4</v>
      </c>
      <c r="XL33" s="14">
        <v>20</v>
      </c>
      <c r="XM33" s="14">
        <v>20</v>
      </c>
      <c r="XN33" s="14">
        <v>19.241980000000002</v>
      </c>
      <c r="XO33" s="14">
        <v>0.75802000000000003</v>
      </c>
      <c r="XP33" s="14">
        <v>20</v>
      </c>
      <c r="XQ33" s="14">
        <v>20</v>
      </c>
      <c r="XR33" s="14">
        <v>19.241980000000002</v>
      </c>
      <c r="XS33" s="14">
        <v>0.75802000000000003</v>
      </c>
      <c r="XT33" s="14"/>
      <c r="XU33" s="14"/>
      <c r="XV33" s="14"/>
      <c r="XW33" s="14">
        <v>0</v>
      </c>
      <c r="XX33" s="14">
        <v>44.6</v>
      </c>
      <c r="XY33" s="14">
        <v>37.5</v>
      </c>
      <c r="XZ33" s="14">
        <v>30</v>
      </c>
      <c r="YA33" s="14">
        <v>14.6</v>
      </c>
      <c r="YB33" s="14">
        <v>29.9</v>
      </c>
      <c r="YC33" s="14">
        <v>37.5</v>
      </c>
      <c r="YD33" s="14">
        <v>30</v>
      </c>
      <c r="YE33" s="14">
        <v>-0.1</v>
      </c>
      <c r="YF33" s="14">
        <v>17.7</v>
      </c>
      <c r="YG33" s="14">
        <v>16</v>
      </c>
      <c r="YH33" s="14">
        <v>14</v>
      </c>
      <c r="YI33" s="14">
        <v>3.7</v>
      </c>
      <c r="YJ33" s="14">
        <v>13.6</v>
      </c>
      <c r="YK33" s="14">
        <v>15.635999999999999</v>
      </c>
      <c r="YL33" s="14">
        <v>15.635999999999999</v>
      </c>
      <c r="YM33" s="14">
        <v>-2.036</v>
      </c>
      <c r="YN33" s="14">
        <v>8.1999999999999993</v>
      </c>
      <c r="YO33" s="14">
        <v>6.82</v>
      </c>
      <c r="YP33" s="14">
        <v>6.82</v>
      </c>
      <c r="YQ33" s="14">
        <v>1.38</v>
      </c>
      <c r="YR33" s="14">
        <v>11.1</v>
      </c>
      <c r="YS33" s="14">
        <v>11</v>
      </c>
      <c r="YT33" s="14">
        <v>11</v>
      </c>
      <c r="YU33" s="14">
        <v>0.1</v>
      </c>
      <c r="YV33" s="14">
        <v>20.8</v>
      </c>
      <c r="YW33" s="14">
        <v>19</v>
      </c>
      <c r="YX33" s="14">
        <v>19</v>
      </c>
      <c r="YY33" s="14">
        <v>1.8</v>
      </c>
    </row>
    <row r="34" spans="1:675" ht="24" customHeight="1" x14ac:dyDescent="0.25">
      <c r="A34" s="1"/>
      <c r="B34" s="16" t="s">
        <v>42</v>
      </c>
      <c r="C34" s="16" t="s">
        <v>765</v>
      </c>
      <c r="D34" s="17">
        <v>201.9</v>
      </c>
      <c r="E34" s="17">
        <v>203.40136000000001</v>
      </c>
      <c r="F34" s="17">
        <v>203.40136000000001</v>
      </c>
      <c r="G34" s="17">
        <v>-1.50136</v>
      </c>
      <c r="H34" s="17">
        <v>657.4</v>
      </c>
      <c r="I34" s="17">
        <v>650</v>
      </c>
      <c r="J34" s="17">
        <v>629.77272000000005</v>
      </c>
      <c r="K34" s="17">
        <v>27.627279999999999</v>
      </c>
      <c r="L34" s="17">
        <v>213.9</v>
      </c>
      <c r="M34" s="17">
        <v>211.66204999999999</v>
      </c>
      <c r="N34" s="17">
        <v>205.07535999999999</v>
      </c>
      <c r="O34" s="17">
        <v>8.8246400000000005</v>
      </c>
      <c r="P34" s="17">
        <v>7.5</v>
      </c>
      <c r="Q34" s="17">
        <v>8.8258700000000001</v>
      </c>
      <c r="R34" s="17">
        <v>8.8258700000000001</v>
      </c>
      <c r="S34" s="17">
        <v>-1.3258700000000001</v>
      </c>
      <c r="T34" s="17">
        <v>7.7</v>
      </c>
      <c r="U34" s="17">
        <v>8.5166900000000005</v>
      </c>
      <c r="V34" s="17">
        <v>8.5166900000000005</v>
      </c>
      <c r="W34" s="17">
        <v>-0.81669000000000003</v>
      </c>
      <c r="X34" s="17">
        <v>90.3</v>
      </c>
      <c r="Y34" s="17">
        <v>91.867829999999998</v>
      </c>
      <c r="Z34" s="17">
        <v>91.867829999999998</v>
      </c>
      <c r="AA34" s="17">
        <v>-1.5678300000000001</v>
      </c>
      <c r="AB34" s="17">
        <v>238.4</v>
      </c>
      <c r="AC34" s="17">
        <v>242</v>
      </c>
      <c r="AD34" s="17">
        <v>242</v>
      </c>
      <c r="AE34" s="17">
        <v>-3.6</v>
      </c>
      <c r="AF34" s="17"/>
      <c r="AG34" s="17"/>
      <c r="AH34" s="17"/>
      <c r="AI34" s="17">
        <v>0</v>
      </c>
      <c r="AJ34" s="17">
        <v>58.7</v>
      </c>
      <c r="AK34" s="17"/>
      <c r="AL34" s="17">
        <v>73.190190000000001</v>
      </c>
      <c r="AM34" s="17">
        <v>-14.49019</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580.70000000000005</v>
      </c>
      <c r="BM34" s="17">
        <v>582.50599999999997</v>
      </c>
      <c r="BN34" s="17">
        <v>582.50599999999997</v>
      </c>
      <c r="BO34" s="17">
        <v>-1.806</v>
      </c>
      <c r="BP34" s="17">
        <v>10.5</v>
      </c>
      <c r="BQ34" s="17">
        <v>10.52094</v>
      </c>
      <c r="BR34" s="17">
        <v>10.52094</v>
      </c>
      <c r="BS34" s="17">
        <v>-2.094E-2</v>
      </c>
      <c r="BT34" s="17">
        <v>0</v>
      </c>
      <c r="BU34" s="17"/>
      <c r="BV34" s="17">
        <v>17.629960000000001</v>
      </c>
      <c r="BW34" s="17">
        <v>-17.629960000000001</v>
      </c>
      <c r="BX34" s="17"/>
      <c r="BY34" s="17"/>
      <c r="BZ34" s="17"/>
      <c r="CA34" s="17">
        <v>0</v>
      </c>
      <c r="CB34" s="17"/>
      <c r="CC34" s="17"/>
      <c r="CD34" s="17"/>
      <c r="CE34" s="17">
        <v>0</v>
      </c>
      <c r="CF34" s="17"/>
      <c r="CG34" s="17"/>
      <c r="CH34" s="17"/>
      <c r="CI34" s="17">
        <v>0</v>
      </c>
      <c r="CJ34" s="17">
        <v>160.6</v>
      </c>
      <c r="CK34" s="17">
        <v>164.06706</v>
      </c>
      <c r="CL34" s="17">
        <v>164.06706</v>
      </c>
      <c r="CM34" s="17">
        <v>-3.46706</v>
      </c>
      <c r="CN34" s="17">
        <v>10.199999999999999</v>
      </c>
      <c r="CO34" s="17">
        <v>9.34633</v>
      </c>
      <c r="CP34" s="17">
        <v>9.34633</v>
      </c>
      <c r="CQ34" s="17">
        <v>0.85367000000000004</v>
      </c>
      <c r="CR34" s="17">
        <v>6.5</v>
      </c>
      <c r="CS34" s="17">
        <v>5.1303200000000002</v>
      </c>
      <c r="CT34" s="17">
        <v>5.1303200000000002</v>
      </c>
      <c r="CU34" s="17">
        <v>1.36968</v>
      </c>
      <c r="CV34" s="17"/>
      <c r="CW34" s="17"/>
      <c r="CX34" s="17"/>
      <c r="CY34" s="17">
        <v>0</v>
      </c>
      <c r="CZ34" s="17">
        <v>6.2</v>
      </c>
      <c r="DA34" s="17">
        <v>6.8787000000000003</v>
      </c>
      <c r="DB34" s="17">
        <v>4.6603199999999996</v>
      </c>
      <c r="DC34" s="17">
        <v>1.5396799999999999</v>
      </c>
      <c r="DD34" s="17"/>
      <c r="DE34" s="17"/>
      <c r="DF34" s="17"/>
      <c r="DG34" s="17">
        <v>0</v>
      </c>
      <c r="DH34" s="17">
        <v>80.8</v>
      </c>
      <c r="DI34" s="17">
        <v>80.016080000000002</v>
      </c>
      <c r="DJ34" s="17">
        <v>88.979650000000007</v>
      </c>
      <c r="DK34" s="17">
        <v>-8.1796500000000005</v>
      </c>
      <c r="DL34" s="17"/>
      <c r="DM34" s="17"/>
      <c r="DN34" s="17"/>
      <c r="DO34" s="17">
        <v>0</v>
      </c>
      <c r="DP34" s="17">
        <v>0</v>
      </c>
      <c r="DQ34" s="17"/>
      <c r="DR34" s="17"/>
      <c r="DS34" s="17">
        <v>0</v>
      </c>
      <c r="DT34" s="17">
        <v>0</v>
      </c>
      <c r="DU34" s="17"/>
      <c r="DV34" s="17"/>
      <c r="DW34" s="17">
        <v>0</v>
      </c>
      <c r="DX34" s="17">
        <v>0</v>
      </c>
      <c r="DY34" s="17"/>
      <c r="DZ34" s="17"/>
      <c r="EA34" s="17">
        <v>0</v>
      </c>
      <c r="EB34" s="17">
        <v>110.3</v>
      </c>
      <c r="EC34" s="17">
        <v>112.46647</v>
      </c>
      <c r="ED34" s="17">
        <v>112.46647</v>
      </c>
      <c r="EE34" s="17">
        <v>-2.1664699999999999</v>
      </c>
      <c r="EF34" s="17">
        <v>218.3</v>
      </c>
      <c r="EG34" s="17">
        <v>213.33726999999999</v>
      </c>
      <c r="EH34" s="17">
        <v>220.69499999999999</v>
      </c>
      <c r="EI34" s="17">
        <v>-2.395</v>
      </c>
      <c r="EJ34" s="17">
        <v>168.5</v>
      </c>
      <c r="EK34" s="17"/>
      <c r="EL34" s="17"/>
      <c r="EM34" s="17">
        <v>168.5</v>
      </c>
      <c r="EN34" s="17">
        <v>0</v>
      </c>
      <c r="EO34" s="17"/>
      <c r="EP34" s="17"/>
      <c r="EQ34" s="17">
        <v>0</v>
      </c>
      <c r="ER34" s="17">
        <v>0</v>
      </c>
      <c r="ES34" s="17"/>
      <c r="ET34" s="17"/>
      <c r="EU34" s="17">
        <v>0</v>
      </c>
      <c r="EV34" s="17">
        <v>6.5</v>
      </c>
      <c r="EW34" s="17">
        <v>6.39</v>
      </c>
      <c r="EX34" s="17">
        <v>6.39</v>
      </c>
      <c r="EY34" s="17">
        <v>0.11</v>
      </c>
      <c r="EZ34" s="17">
        <v>420.7</v>
      </c>
      <c r="FA34" s="17">
        <v>360</v>
      </c>
      <c r="FB34" s="17">
        <v>360</v>
      </c>
      <c r="FC34" s="17">
        <v>60.7</v>
      </c>
      <c r="FD34" s="17">
        <v>82.4</v>
      </c>
      <c r="FE34" s="17">
        <v>81.635570000000001</v>
      </c>
      <c r="FF34" s="17">
        <v>81.635570000000001</v>
      </c>
      <c r="FG34" s="17">
        <v>0.76443000000000005</v>
      </c>
      <c r="FH34" s="17">
        <v>147.4</v>
      </c>
      <c r="FI34" s="17">
        <v>142.04259999999999</v>
      </c>
      <c r="FJ34" s="17">
        <v>142.04259999999999</v>
      </c>
      <c r="FK34" s="17">
        <v>5.3574000000000002</v>
      </c>
      <c r="FL34" s="17">
        <v>42.1</v>
      </c>
      <c r="FM34" s="17">
        <v>41.89893</v>
      </c>
      <c r="FN34" s="17">
        <v>41.89893</v>
      </c>
      <c r="FO34" s="17">
        <v>0.20107</v>
      </c>
      <c r="FP34" s="17">
        <v>18.600000000000001</v>
      </c>
      <c r="FQ34" s="17">
        <v>19.21088</v>
      </c>
      <c r="FR34" s="17">
        <v>19.21088</v>
      </c>
      <c r="FS34" s="17">
        <v>-0.61087999999999998</v>
      </c>
      <c r="FT34" s="17">
        <v>19.5</v>
      </c>
      <c r="FU34" s="17">
        <v>18.367349999999998</v>
      </c>
      <c r="FV34" s="17">
        <v>18.367349999999998</v>
      </c>
      <c r="FW34" s="17">
        <v>1.1326499999999999</v>
      </c>
      <c r="FX34" s="17">
        <v>91.1</v>
      </c>
      <c r="FY34" s="17">
        <v>87.773570000000007</v>
      </c>
      <c r="FZ34" s="17">
        <v>87.773570000000007</v>
      </c>
      <c r="GA34" s="17">
        <v>3.3264300000000002</v>
      </c>
      <c r="GB34" s="17">
        <v>161.9</v>
      </c>
      <c r="GC34" s="17">
        <v>82.467979999999997</v>
      </c>
      <c r="GD34" s="17">
        <v>69.930000000000007</v>
      </c>
      <c r="GE34" s="17">
        <v>91.97</v>
      </c>
      <c r="GF34" s="17">
        <v>162.4</v>
      </c>
      <c r="GG34" s="17">
        <v>82.467979999999997</v>
      </c>
      <c r="GH34" s="17">
        <v>69.930000000000007</v>
      </c>
      <c r="GI34" s="17">
        <v>92.47</v>
      </c>
      <c r="GJ34" s="17">
        <v>171.3</v>
      </c>
      <c r="GK34" s="17">
        <v>82.715630000000004</v>
      </c>
      <c r="GL34" s="17">
        <v>70.14</v>
      </c>
      <c r="GM34" s="17">
        <v>101.16</v>
      </c>
      <c r="GN34" s="17">
        <v>109.9</v>
      </c>
      <c r="GO34" s="17">
        <v>110.48202000000001</v>
      </c>
      <c r="GP34" s="17">
        <v>110.48202000000001</v>
      </c>
      <c r="GQ34" s="17">
        <v>-0.58201999999999998</v>
      </c>
      <c r="GR34" s="17">
        <v>40.9</v>
      </c>
      <c r="GS34" s="17">
        <v>37.317779999999999</v>
      </c>
      <c r="GT34" s="17">
        <v>37.317779999999999</v>
      </c>
      <c r="GU34" s="17">
        <v>3.58222</v>
      </c>
      <c r="GV34" s="17">
        <v>37.799999999999997</v>
      </c>
      <c r="GW34" s="17"/>
      <c r="GX34" s="17">
        <v>38.272109999999998</v>
      </c>
      <c r="GY34" s="17">
        <v>-0.47210999999999997</v>
      </c>
      <c r="GZ34" s="17">
        <v>3.8</v>
      </c>
      <c r="HA34" s="17"/>
      <c r="HB34" s="17"/>
      <c r="HC34" s="17">
        <v>3.8</v>
      </c>
      <c r="HD34" s="17">
        <v>31.6</v>
      </c>
      <c r="HE34" s="17">
        <v>29.963159999999998</v>
      </c>
      <c r="HF34" s="17">
        <v>29.963159999999998</v>
      </c>
      <c r="HG34" s="17">
        <v>1.6368400000000001</v>
      </c>
      <c r="HH34" s="17">
        <v>156.80000000000001</v>
      </c>
      <c r="HI34" s="17">
        <v>142.62162000000001</v>
      </c>
      <c r="HJ34" s="17">
        <v>141.90960999999999</v>
      </c>
      <c r="HK34" s="17">
        <v>14.89039</v>
      </c>
      <c r="HL34" s="17"/>
      <c r="HM34" s="17"/>
      <c r="HN34" s="17"/>
      <c r="HO34" s="17">
        <v>0</v>
      </c>
      <c r="HP34" s="17"/>
      <c r="HQ34" s="17"/>
      <c r="HR34" s="17"/>
      <c r="HS34" s="17">
        <v>0</v>
      </c>
      <c r="HT34" s="17">
        <v>36.9</v>
      </c>
      <c r="HU34" s="17">
        <v>48.832050000000002</v>
      </c>
      <c r="HV34" s="17">
        <v>45.631500000000003</v>
      </c>
      <c r="HW34" s="17">
        <v>-8.7315000000000005</v>
      </c>
      <c r="HX34" s="17"/>
      <c r="HY34" s="17"/>
      <c r="HZ34" s="17"/>
      <c r="IA34" s="17">
        <v>0</v>
      </c>
      <c r="IB34" s="17">
        <v>0</v>
      </c>
      <c r="IC34" s="17"/>
      <c r="ID34" s="17">
        <v>130</v>
      </c>
      <c r="IE34" s="17">
        <v>-130</v>
      </c>
      <c r="IF34" s="17">
        <v>44.7</v>
      </c>
      <c r="IG34" s="17">
        <v>45.265309999999999</v>
      </c>
      <c r="IH34" s="17">
        <v>45.265309999999999</v>
      </c>
      <c r="II34" s="17">
        <v>-0.56530999999999998</v>
      </c>
      <c r="IJ34" s="17">
        <v>0</v>
      </c>
      <c r="IK34" s="17"/>
      <c r="IL34" s="17"/>
      <c r="IM34" s="17">
        <v>0</v>
      </c>
      <c r="IN34" s="17">
        <v>0</v>
      </c>
      <c r="IO34" s="17"/>
      <c r="IP34" s="17"/>
      <c r="IQ34" s="17">
        <v>0</v>
      </c>
      <c r="IR34" s="17"/>
      <c r="IS34" s="17"/>
      <c r="IT34" s="17"/>
      <c r="IU34" s="17">
        <v>0</v>
      </c>
      <c r="IV34" s="17">
        <v>133.19999999999999</v>
      </c>
      <c r="IW34" s="17">
        <v>136.69067999999999</v>
      </c>
      <c r="IX34" s="17">
        <v>136.69067999999999</v>
      </c>
      <c r="IY34" s="17">
        <v>-3.4906799999999998</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195</v>
      </c>
      <c r="JY34" s="17">
        <v>200.67499000000001</v>
      </c>
      <c r="JZ34" s="17">
        <v>200.67499000000001</v>
      </c>
      <c r="KA34" s="17">
        <v>-5.6749900000000002</v>
      </c>
      <c r="KB34" s="17">
        <v>196.1</v>
      </c>
      <c r="KC34" s="17">
        <v>200.3066</v>
      </c>
      <c r="KD34" s="17">
        <v>200.3066</v>
      </c>
      <c r="KE34" s="17">
        <v>-4.2065999999999999</v>
      </c>
      <c r="KF34" s="17">
        <v>196.3</v>
      </c>
      <c r="KG34" s="17">
        <v>200.18467000000001</v>
      </c>
      <c r="KH34" s="17">
        <v>200.18467000000001</v>
      </c>
      <c r="KI34" s="17">
        <v>-3.8846699999999998</v>
      </c>
      <c r="KJ34" s="17">
        <v>0</v>
      </c>
      <c r="KK34" s="17"/>
      <c r="KL34" s="17">
        <v>26</v>
      </c>
      <c r="KM34" s="17">
        <v>-26</v>
      </c>
      <c r="KN34" s="17"/>
      <c r="KO34" s="17"/>
      <c r="KP34" s="17"/>
      <c r="KQ34" s="17">
        <v>0</v>
      </c>
      <c r="KR34" s="17">
        <v>0</v>
      </c>
      <c r="KS34" s="17"/>
      <c r="KT34" s="17"/>
      <c r="KU34" s="17">
        <v>0</v>
      </c>
      <c r="KV34" s="17">
        <v>4.4000000000000004</v>
      </c>
      <c r="KW34" s="17">
        <v>4.7853599999999998</v>
      </c>
      <c r="KX34" s="17">
        <v>4.7853500000000002</v>
      </c>
      <c r="KY34" s="17">
        <v>-0.38535000000000003</v>
      </c>
      <c r="KZ34" s="17">
        <v>253</v>
      </c>
      <c r="LA34" s="17">
        <v>231.83090000000001</v>
      </c>
      <c r="LB34" s="17">
        <v>231.83090999999999</v>
      </c>
      <c r="LC34" s="17">
        <v>21.169090000000001</v>
      </c>
      <c r="LD34" s="17">
        <v>126.3</v>
      </c>
      <c r="LE34" s="17">
        <v>119.85787999999999</v>
      </c>
      <c r="LF34" s="17">
        <v>114.73898</v>
      </c>
      <c r="LG34" s="17">
        <v>11.561019999999999</v>
      </c>
      <c r="LH34" s="17">
        <v>65.900000000000006</v>
      </c>
      <c r="LI34" s="17">
        <v>67.199219999999997</v>
      </c>
      <c r="LJ34" s="17">
        <v>67.199219999999997</v>
      </c>
      <c r="LK34" s="17">
        <v>-1.29922</v>
      </c>
      <c r="LL34" s="17">
        <v>79.2</v>
      </c>
      <c r="LM34" s="17">
        <v>78.567999999999998</v>
      </c>
      <c r="LN34" s="17">
        <v>78.567999999999998</v>
      </c>
      <c r="LO34" s="17">
        <v>0.63200000000000001</v>
      </c>
      <c r="LP34" s="17">
        <v>30.1</v>
      </c>
      <c r="LQ34" s="17">
        <v>29.980560000000001</v>
      </c>
      <c r="LR34" s="17">
        <v>29.980560000000001</v>
      </c>
      <c r="LS34" s="17">
        <v>0.11944</v>
      </c>
      <c r="LT34" s="17">
        <v>0</v>
      </c>
      <c r="LU34" s="17"/>
      <c r="LV34" s="17"/>
      <c r="LW34" s="17">
        <v>0</v>
      </c>
      <c r="LX34" s="17">
        <v>0</v>
      </c>
      <c r="LY34" s="17"/>
      <c r="LZ34" s="17"/>
      <c r="MA34" s="17">
        <v>0</v>
      </c>
      <c r="MB34" s="17">
        <v>0</v>
      </c>
      <c r="MC34" s="17"/>
      <c r="MD34" s="17"/>
      <c r="ME34" s="17">
        <v>0</v>
      </c>
      <c r="MF34" s="17">
        <v>136.4</v>
      </c>
      <c r="MG34" s="17">
        <v>136.26948999999999</v>
      </c>
      <c r="MH34" s="17">
        <v>136.26948999999999</v>
      </c>
      <c r="MI34" s="17">
        <v>0.13050999999999999</v>
      </c>
      <c r="MJ34" s="17"/>
      <c r="MK34" s="17"/>
      <c r="ML34" s="17"/>
      <c r="MM34" s="17">
        <v>0</v>
      </c>
      <c r="MN34" s="17"/>
      <c r="MO34" s="17"/>
      <c r="MP34" s="17"/>
      <c r="MQ34" s="17">
        <v>0</v>
      </c>
      <c r="MR34" s="17"/>
      <c r="MS34" s="17"/>
      <c r="MT34" s="17"/>
      <c r="MU34" s="17">
        <v>0</v>
      </c>
      <c r="MV34" s="17">
        <v>0</v>
      </c>
      <c r="MW34" s="17"/>
      <c r="MX34" s="17">
        <v>175.46499</v>
      </c>
      <c r="MY34" s="17">
        <v>-175.46499</v>
      </c>
      <c r="MZ34" s="17">
        <v>175</v>
      </c>
      <c r="NA34" s="17">
        <v>175.43683999999999</v>
      </c>
      <c r="NB34" s="17"/>
      <c r="NC34" s="17">
        <v>175</v>
      </c>
      <c r="ND34" s="17">
        <v>175.2</v>
      </c>
      <c r="NE34" s="17">
        <v>176.22309000000001</v>
      </c>
      <c r="NF34" s="17">
        <v>176.22309000000001</v>
      </c>
      <c r="NG34" s="17">
        <v>-1.0230900000000001</v>
      </c>
      <c r="NH34" s="17">
        <v>0</v>
      </c>
      <c r="NI34" s="17"/>
      <c r="NJ34" s="17"/>
      <c r="NK34" s="17">
        <v>0</v>
      </c>
      <c r="NL34" s="17"/>
      <c r="NM34" s="17"/>
      <c r="NN34" s="17"/>
      <c r="NO34" s="17">
        <v>0</v>
      </c>
      <c r="NP34" s="17"/>
      <c r="NQ34" s="17"/>
      <c r="NR34" s="17"/>
      <c r="NS34" s="17">
        <v>0</v>
      </c>
      <c r="NT34" s="17">
        <v>0</v>
      </c>
      <c r="NU34" s="17"/>
      <c r="NV34" s="17">
        <v>6.9255000000000004</v>
      </c>
      <c r="NW34" s="17">
        <v>-6.9255000000000004</v>
      </c>
      <c r="NX34" s="17">
        <v>9.1999999999999993</v>
      </c>
      <c r="NY34" s="17">
        <v>9.14</v>
      </c>
      <c r="NZ34" s="17">
        <v>3.6327500000000001</v>
      </c>
      <c r="OA34" s="17">
        <v>5.5672499999999996</v>
      </c>
      <c r="OB34" s="17">
        <v>20.3</v>
      </c>
      <c r="OC34" s="17">
        <v>20</v>
      </c>
      <c r="OD34" s="17">
        <v>17.492709999999999</v>
      </c>
      <c r="OE34" s="17">
        <v>2.8072900000000001</v>
      </c>
      <c r="OF34" s="17">
        <v>0.4</v>
      </c>
      <c r="OG34" s="17"/>
      <c r="OH34" s="17">
        <v>0.85199999999999998</v>
      </c>
      <c r="OI34" s="17">
        <v>-0.45200000000000001</v>
      </c>
      <c r="OJ34" s="17">
        <v>23.2</v>
      </c>
      <c r="OK34" s="17">
        <v>40.9</v>
      </c>
      <c r="OL34" s="17">
        <v>70.709999999999994</v>
      </c>
      <c r="OM34" s="17">
        <v>-47.51</v>
      </c>
      <c r="ON34" s="17">
        <v>52.3</v>
      </c>
      <c r="OO34" s="17"/>
      <c r="OP34" s="17">
        <v>79.545000000000002</v>
      </c>
      <c r="OQ34" s="17">
        <v>-27.245000000000001</v>
      </c>
      <c r="OR34" s="17">
        <v>11.1</v>
      </c>
      <c r="OS34" s="17">
        <v>12.132</v>
      </c>
      <c r="OT34" s="17">
        <v>12.132</v>
      </c>
      <c r="OU34" s="17">
        <v>-1.032</v>
      </c>
      <c r="OV34" s="17">
        <v>0.5</v>
      </c>
      <c r="OW34" s="17"/>
      <c r="OX34" s="17">
        <v>0.4</v>
      </c>
      <c r="OY34" s="17">
        <v>0.1</v>
      </c>
      <c r="OZ34" s="17">
        <v>20.2</v>
      </c>
      <c r="PA34" s="17">
        <v>20.456230000000001</v>
      </c>
      <c r="PB34" s="17">
        <v>20.456230000000001</v>
      </c>
      <c r="PC34" s="17">
        <v>-0.25623000000000001</v>
      </c>
      <c r="PD34" s="17">
        <v>10</v>
      </c>
      <c r="PE34" s="17">
        <v>9.9830000000000005</v>
      </c>
      <c r="PF34" s="17">
        <v>9.9830000000000005</v>
      </c>
      <c r="PG34" s="17">
        <v>1.7000000000000001E-2</v>
      </c>
      <c r="PH34" s="17">
        <v>5.5</v>
      </c>
      <c r="PI34" s="17">
        <v>5.67</v>
      </c>
      <c r="PJ34" s="17">
        <v>5.67</v>
      </c>
      <c r="PK34" s="17">
        <v>-0.17</v>
      </c>
      <c r="PL34" s="17">
        <v>100.6</v>
      </c>
      <c r="PM34" s="17"/>
      <c r="PN34" s="17">
        <v>204</v>
      </c>
      <c r="PO34" s="17">
        <v>-103.4</v>
      </c>
      <c r="PP34" s="17">
        <v>34.090000000000003</v>
      </c>
      <c r="PQ34" s="17"/>
      <c r="PR34" s="17">
        <v>100</v>
      </c>
      <c r="PS34" s="17">
        <v>-65.91</v>
      </c>
      <c r="PT34" s="17">
        <v>2.2000000000000002</v>
      </c>
      <c r="PU34" s="17">
        <v>2</v>
      </c>
      <c r="PV34" s="17">
        <v>2</v>
      </c>
      <c r="PW34" s="17">
        <v>0.2</v>
      </c>
      <c r="PX34" s="17">
        <v>1.7</v>
      </c>
      <c r="PY34" s="17">
        <v>3.15</v>
      </c>
      <c r="PZ34" s="17">
        <v>3.15</v>
      </c>
      <c r="QA34" s="17">
        <v>-1.45</v>
      </c>
      <c r="QB34" s="17">
        <v>4.9000000000000004</v>
      </c>
      <c r="QC34" s="17">
        <v>5</v>
      </c>
      <c r="QD34" s="17">
        <v>5</v>
      </c>
      <c r="QE34" s="17">
        <v>-0.1</v>
      </c>
      <c r="QF34" s="17">
        <v>20.3</v>
      </c>
      <c r="QG34" s="17">
        <v>20.422219999999999</v>
      </c>
      <c r="QH34" s="17">
        <v>20.422219999999999</v>
      </c>
      <c r="QI34" s="17">
        <v>-0.12222</v>
      </c>
      <c r="QJ34" s="17">
        <v>16</v>
      </c>
      <c r="QK34" s="17">
        <v>19.436350000000001</v>
      </c>
      <c r="QL34" s="17">
        <v>19.436350000000001</v>
      </c>
      <c r="QM34" s="17">
        <v>-3.43635</v>
      </c>
      <c r="QN34" s="17">
        <v>18.600000000000001</v>
      </c>
      <c r="QO34" s="17">
        <v>17.492709999999999</v>
      </c>
      <c r="QP34" s="17">
        <v>17.492709999999999</v>
      </c>
      <c r="QQ34" s="17">
        <v>1.1072900000000001</v>
      </c>
      <c r="QR34" s="17">
        <v>3.5</v>
      </c>
      <c r="QS34" s="17">
        <v>3.5</v>
      </c>
      <c r="QT34" s="17">
        <v>3.5</v>
      </c>
      <c r="QU34" s="17">
        <v>0</v>
      </c>
      <c r="QV34" s="17">
        <v>18.399999999999999</v>
      </c>
      <c r="QW34" s="17">
        <v>17.881440000000001</v>
      </c>
      <c r="QX34" s="17">
        <v>17.881440000000001</v>
      </c>
      <c r="QY34" s="17">
        <v>0.51856000000000002</v>
      </c>
      <c r="QZ34" s="17">
        <v>7.1</v>
      </c>
      <c r="RA34" s="17"/>
      <c r="RB34" s="17">
        <v>15.757999999999999</v>
      </c>
      <c r="RC34" s="17">
        <v>-8.6579999999999995</v>
      </c>
      <c r="RD34" s="17">
        <v>15.5</v>
      </c>
      <c r="RE34" s="17"/>
      <c r="RF34" s="17">
        <v>18.123999999999999</v>
      </c>
      <c r="RG34" s="17">
        <v>-2.6240000000000001</v>
      </c>
      <c r="RH34" s="17">
        <v>4.9000000000000004</v>
      </c>
      <c r="RI34" s="17">
        <v>9.6</v>
      </c>
      <c r="RJ34" s="17">
        <v>12</v>
      </c>
      <c r="RK34" s="17">
        <v>-7.1</v>
      </c>
      <c r="RL34" s="17">
        <v>24.2</v>
      </c>
      <c r="RM34" s="17">
        <v>29</v>
      </c>
      <c r="RN34" s="17">
        <v>45.905000000000001</v>
      </c>
      <c r="RO34" s="17">
        <v>-21.704999999999998</v>
      </c>
      <c r="RP34" s="17">
        <v>18.5</v>
      </c>
      <c r="RQ34" s="17"/>
      <c r="RR34" s="17">
        <v>18.972000000000001</v>
      </c>
      <c r="RS34" s="17">
        <v>-0.47199999999999998</v>
      </c>
      <c r="RT34" s="17">
        <v>3</v>
      </c>
      <c r="RU34" s="17">
        <v>3</v>
      </c>
      <c r="RV34" s="17">
        <v>3</v>
      </c>
      <c r="RW34" s="17">
        <v>0</v>
      </c>
      <c r="RX34" s="17">
        <v>20.399999999999999</v>
      </c>
      <c r="RY34" s="17">
        <v>19.792000000000002</v>
      </c>
      <c r="RZ34" s="17">
        <v>19.792000000000002</v>
      </c>
      <c r="SA34" s="17">
        <v>0.60799999999999998</v>
      </c>
      <c r="SB34" s="17">
        <v>3.2</v>
      </c>
      <c r="SC34" s="17">
        <v>2</v>
      </c>
      <c r="SD34" s="17">
        <v>2</v>
      </c>
      <c r="SE34" s="17">
        <v>1.2</v>
      </c>
      <c r="SF34" s="17"/>
      <c r="SG34" s="17"/>
      <c r="SH34" s="17">
        <v>0.4</v>
      </c>
      <c r="SI34" s="17">
        <v>-0.4</v>
      </c>
      <c r="SJ34" s="17">
        <v>0.4</v>
      </c>
      <c r="SK34" s="17"/>
      <c r="SL34" s="17">
        <v>0.32900000000000001</v>
      </c>
      <c r="SM34" s="17">
        <v>7.0999999999999994E-2</v>
      </c>
      <c r="SN34" s="17">
        <v>19.8</v>
      </c>
      <c r="SO34" s="17">
        <v>20</v>
      </c>
      <c r="SP34" s="17">
        <v>19.1448</v>
      </c>
      <c r="SQ34" s="17">
        <v>0.6552</v>
      </c>
      <c r="SR34" s="17">
        <v>13.2</v>
      </c>
      <c r="SS34" s="17">
        <v>12.244899999999999</v>
      </c>
      <c r="ST34" s="17">
        <v>12.244899999999999</v>
      </c>
      <c r="SU34" s="17">
        <v>0.95509999999999995</v>
      </c>
      <c r="SV34" s="17">
        <v>20.100000000000001</v>
      </c>
      <c r="SW34" s="17">
        <v>20</v>
      </c>
      <c r="SX34" s="17">
        <v>19.436350000000001</v>
      </c>
      <c r="SY34" s="17">
        <v>0.66364999999999996</v>
      </c>
      <c r="SZ34" s="17">
        <v>20.2</v>
      </c>
      <c r="TA34" s="17">
        <v>20</v>
      </c>
      <c r="TB34" s="17">
        <v>19.436350000000001</v>
      </c>
      <c r="TC34" s="17">
        <v>0.76365000000000005</v>
      </c>
      <c r="TD34" s="17">
        <v>8</v>
      </c>
      <c r="TE34" s="17">
        <v>4.3</v>
      </c>
      <c r="TF34" s="17">
        <v>9</v>
      </c>
      <c r="TG34" s="17">
        <v>-1</v>
      </c>
      <c r="TH34" s="17">
        <v>28.7</v>
      </c>
      <c r="TI34" s="17">
        <v>24.4</v>
      </c>
      <c r="TJ34" s="17">
        <v>45</v>
      </c>
      <c r="TK34" s="17">
        <v>-16.3</v>
      </c>
      <c r="TL34" s="17">
        <v>16.100000000000001</v>
      </c>
      <c r="TM34" s="17"/>
      <c r="TN34" s="17">
        <v>34.99</v>
      </c>
      <c r="TO34" s="17">
        <v>-18.89</v>
      </c>
      <c r="TP34" s="17">
        <v>25.4</v>
      </c>
      <c r="TQ34" s="17">
        <v>19.100000000000001</v>
      </c>
      <c r="TR34" s="17">
        <v>38.33</v>
      </c>
      <c r="TS34" s="17">
        <v>-12.93</v>
      </c>
      <c r="TT34" s="17">
        <v>31.6</v>
      </c>
      <c r="TU34" s="17">
        <v>27.2</v>
      </c>
      <c r="TV34" s="17">
        <v>42.09</v>
      </c>
      <c r="TW34" s="17">
        <v>-10.49</v>
      </c>
      <c r="TX34" s="17">
        <v>2.4</v>
      </c>
      <c r="TY34" s="17">
        <v>2.9</v>
      </c>
      <c r="TZ34" s="17">
        <v>4.7300000000000004</v>
      </c>
      <c r="UA34" s="17">
        <v>-2.33</v>
      </c>
      <c r="UB34" s="17">
        <v>1.3</v>
      </c>
      <c r="UC34" s="17">
        <v>2.7</v>
      </c>
      <c r="UD34" s="17">
        <v>2.2400000000000002</v>
      </c>
      <c r="UE34" s="17">
        <v>-0.94</v>
      </c>
      <c r="UF34" s="17">
        <v>0.7</v>
      </c>
      <c r="UG34" s="17"/>
      <c r="UH34" s="17">
        <v>47.24</v>
      </c>
      <c r="UI34" s="17">
        <v>-46.54</v>
      </c>
      <c r="UJ34" s="17">
        <v>21</v>
      </c>
      <c r="UK34" s="17">
        <v>19.436350000000001</v>
      </c>
      <c r="UL34" s="17">
        <v>19.436350000000001</v>
      </c>
      <c r="UM34" s="17">
        <v>1.56365</v>
      </c>
      <c r="UN34" s="17">
        <v>8.1999999999999993</v>
      </c>
      <c r="UO34" s="17">
        <v>8</v>
      </c>
      <c r="UP34" s="17">
        <v>8</v>
      </c>
      <c r="UQ34" s="17">
        <v>0.2</v>
      </c>
      <c r="UR34" s="17">
        <v>7.5650000000000004</v>
      </c>
      <c r="US34" s="17">
        <v>7.2</v>
      </c>
      <c r="UT34" s="17">
        <v>7.2</v>
      </c>
      <c r="UU34" s="17">
        <v>0.36499999999999999</v>
      </c>
      <c r="UV34" s="17">
        <v>20.399999999999999</v>
      </c>
      <c r="UW34" s="17">
        <v>20</v>
      </c>
      <c r="UX34" s="17">
        <v>19.436350000000001</v>
      </c>
      <c r="UY34" s="17">
        <v>0.96365000000000001</v>
      </c>
      <c r="UZ34" s="17">
        <v>20.399999999999999</v>
      </c>
      <c r="VA34" s="17">
        <v>20</v>
      </c>
      <c r="VB34" s="17">
        <v>19.436350000000001</v>
      </c>
      <c r="VC34" s="17">
        <v>0.96365000000000001</v>
      </c>
      <c r="VD34" s="17">
        <v>20</v>
      </c>
      <c r="VE34" s="17">
        <v>20</v>
      </c>
      <c r="VF34" s="17">
        <v>19.436350000000001</v>
      </c>
      <c r="VG34" s="17">
        <v>0.56364999999999998</v>
      </c>
      <c r="VH34" s="17">
        <v>7.4</v>
      </c>
      <c r="VI34" s="17">
        <v>14.5</v>
      </c>
      <c r="VJ34" s="17">
        <v>13.657999999999999</v>
      </c>
      <c r="VK34" s="17">
        <v>-6.258</v>
      </c>
      <c r="VL34" s="17">
        <v>142.4</v>
      </c>
      <c r="VM34" s="17"/>
      <c r="VN34" s="17">
        <v>250.90600000000001</v>
      </c>
      <c r="VO34" s="17">
        <v>-108.506</v>
      </c>
      <c r="VP34" s="17">
        <v>16.399999999999999</v>
      </c>
      <c r="VQ34" s="17"/>
      <c r="VR34" s="17">
        <v>19.184000000000001</v>
      </c>
      <c r="VS34" s="17">
        <v>-2.7839999999999998</v>
      </c>
      <c r="VT34" s="17">
        <v>128.4</v>
      </c>
      <c r="VU34" s="17"/>
      <c r="VV34" s="17">
        <v>132.16399999999999</v>
      </c>
      <c r="VW34" s="17">
        <v>-3.7639999999999998</v>
      </c>
      <c r="VX34" s="17">
        <v>0.6</v>
      </c>
      <c r="VY34" s="17">
        <v>0.6</v>
      </c>
      <c r="VZ34" s="17">
        <v>0.6</v>
      </c>
      <c r="WA34" s="17">
        <v>0</v>
      </c>
      <c r="WB34" s="17">
        <v>3.5</v>
      </c>
      <c r="WC34" s="17">
        <v>25</v>
      </c>
      <c r="WD34" s="17">
        <v>24</v>
      </c>
      <c r="WE34" s="17">
        <v>-20.5</v>
      </c>
      <c r="WF34" s="17">
        <v>0.4</v>
      </c>
      <c r="WG34" s="17">
        <v>32</v>
      </c>
      <c r="WH34" s="17">
        <v>50.140999999999998</v>
      </c>
      <c r="WI34" s="17">
        <v>-49.741</v>
      </c>
      <c r="WJ34" s="17">
        <v>101.4</v>
      </c>
      <c r="WK34" s="17"/>
      <c r="WL34" s="17">
        <v>102.535</v>
      </c>
      <c r="WM34" s="17">
        <v>-1.135</v>
      </c>
      <c r="WN34" s="17">
        <v>4.8</v>
      </c>
      <c r="WO34" s="17">
        <v>4.2</v>
      </c>
      <c r="WP34" s="17">
        <v>4.2</v>
      </c>
      <c r="WQ34" s="17">
        <v>0.6</v>
      </c>
      <c r="WR34" s="17">
        <v>2.2999999999999998</v>
      </c>
      <c r="WS34" s="17">
        <v>1.2</v>
      </c>
      <c r="WT34" s="17">
        <v>1.2</v>
      </c>
      <c r="WU34" s="17">
        <v>1.1000000000000001</v>
      </c>
      <c r="WV34" s="17">
        <v>1</v>
      </c>
      <c r="WW34" s="17">
        <v>1.2</v>
      </c>
      <c r="WX34" s="17">
        <v>1.2</v>
      </c>
      <c r="WY34" s="17">
        <v>-0.2</v>
      </c>
      <c r="WZ34" s="17">
        <v>2.1</v>
      </c>
      <c r="XA34" s="17">
        <v>2.8</v>
      </c>
      <c r="XB34" s="17">
        <v>2.8</v>
      </c>
      <c r="XC34" s="17">
        <v>-0.7</v>
      </c>
      <c r="XD34" s="17">
        <v>7.9</v>
      </c>
      <c r="XE34" s="17"/>
      <c r="XF34" s="17">
        <v>18.161000000000001</v>
      </c>
      <c r="XG34" s="17">
        <v>-10.260999999999999</v>
      </c>
      <c r="XH34" s="17">
        <v>6.1</v>
      </c>
      <c r="XI34" s="17">
        <v>6.4</v>
      </c>
      <c r="XJ34" s="17">
        <v>6.4</v>
      </c>
      <c r="XK34" s="17">
        <v>-0.3</v>
      </c>
      <c r="XL34" s="17">
        <v>20</v>
      </c>
      <c r="XM34" s="17">
        <v>20</v>
      </c>
      <c r="XN34" s="17">
        <v>19.241980000000002</v>
      </c>
      <c r="XO34" s="17">
        <v>0.75802000000000003</v>
      </c>
      <c r="XP34" s="17">
        <v>20</v>
      </c>
      <c r="XQ34" s="17">
        <v>20</v>
      </c>
      <c r="XR34" s="17">
        <v>19.241980000000002</v>
      </c>
      <c r="XS34" s="17">
        <v>0.75802000000000003</v>
      </c>
      <c r="XT34" s="17"/>
      <c r="XU34" s="17"/>
      <c r="XV34" s="17"/>
      <c r="XW34" s="17">
        <v>0</v>
      </c>
      <c r="XX34" s="17">
        <v>44.6</v>
      </c>
      <c r="XY34" s="17">
        <v>37.5</v>
      </c>
      <c r="XZ34" s="17">
        <v>30</v>
      </c>
      <c r="YA34" s="17">
        <v>14.6</v>
      </c>
      <c r="YB34" s="17">
        <v>29.9</v>
      </c>
      <c r="YC34" s="17">
        <v>37.5</v>
      </c>
      <c r="YD34" s="17">
        <v>30</v>
      </c>
      <c r="YE34" s="17">
        <v>-0.1</v>
      </c>
      <c r="YF34" s="17">
        <v>17.8</v>
      </c>
      <c r="YG34" s="17">
        <v>16</v>
      </c>
      <c r="YH34" s="17">
        <v>14</v>
      </c>
      <c r="YI34" s="17">
        <v>3.8</v>
      </c>
      <c r="YJ34" s="17">
        <v>13.4</v>
      </c>
      <c r="YK34" s="17">
        <v>15.635999999999999</v>
      </c>
      <c r="YL34" s="17">
        <v>15.635999999999999</v>
      </c>
      <c r="YM34" s="17">
        <v>-2.2360000000000002</v>
      </c>
      <c r="YN34" s="17">
        <v>8</v>
      </c>
      <c r="YO34" s="17">
        <v>6.82</v>
      </c>
      <c r="YP34" s="17">
        <v>6.82</v>
      </c>
      <c r="YQ34" s="17">
        <v>1.18</v>
      </c>
      <c r="YR34" s="17">
        <v>11</v>
      </c>
      <c r="YS34" s="17">
        <v>11</v>
      </c>
      <c r="YT34" s="17">
        <v>11</v>
      </c>
      <c r="YU34" s="17">
        <v>0</v>
      </c>
      <c r="YV34" s="17">
        <v>17.399999999999999</v>
      </c>
      <c r="YW34" s="17">
        <v>19</v>
      </c>
      <c r="YX34" s="17">
        <v>19</v>
      </c>
      <c r="YY34" s="17">
        <v>-1.6</v>
      </c>
    </row>
    <row r="35" spans="1:675" ht="24" customHeight="1" x14ac:dyDescent="0.25">
      <c r="A35" s="1"/>
      <c r="B35" s="16" t="s">
        <v>42</v>
      </c>
      <c r="C35" s="16" t="s">
        <v>766</v>
      </c>
      <c r="D35" s="17">
        <v>202</v>
      </c>
      <c r="E35" s="17">
        <v>203.40136000000001</v>
      </c>
      <c r="F35" s="17">
        <v>203.40136000000001</v>
      </c>
      <c r="G35" s="17">
        <v>-1.4013599999999999</v>
      </c>
      <c r="H35" s="17">
        <v>657.5</v>
      </c>
      <c r="I35" s="17">
        <v>650</v>
      </c>
      <c r="J35" s="17">
        <v>629.77272000000005</v>
      </c>
      <c r="K35" s="17">
        <v>27.72728</v>
      </c>
      <c r="L35" s="17">
        <v>213.8</v>
      </c>
      <c r="M35" s="17">
        <v>211.66204999999999</v>
      </c>
      <c r="N35" s="17">
        <v>205.07535999999999</v>
      </c>
      <c r="O35" s="17">
        <v>8.7246400000000008</v>
      </c>
      <c r="P35" s="17">
        <v>7.6</v>
      </c>
      <c r="Q35" s="17">
        <v>8.8258700000000001</v>
      </c>
      <c r="R35" s="17">
        <v>8.8258700000000001</v>
      </c>
      <c r="S35" s="17">
        <v>-1.22587</v>
      </c>
      <c r="T35" s="17">
        <v>7.7</v>
      </c>
      <c r="U35" s="17">
        <v>8.5166900000000005</v>
      </c>
      <c r="V35" s="17">
        <v>8.5166900000000005</v>
      </c>
      <c r="W35" s="17">
        <v>-0.81669000000000003</v>
      </c>
      <c r="X35" s="17">
        <v>90</v>
      </c>
      <c r="Y35" s="17">
        <v>91.867829999999998</v>
      </c>
      <c r="Z35" s="17">
        <v>91.867829999999998</v>
      </c>
      <c r="AA35" s="17">
        <v>-1.8678300000000001</v>
      </c>
      <c r="AB35" s="17">
        <v>240</v>
      </c>
      <c r="AC35" s="17">
        <v>242</v>
      </c>
      <c r="AD35" s="17">
        <v>242</v>
      </c>
      <c r="AE35" s="17">
        <v>-2</v>
      </c>
      <c r="AF35" s="17"/>
      <c r="AG35" s="17"/>
      <c r="AH35" s="17"/>
      <c r="AI35" s="17">
        <v>0</v>
      </c>
      <c r="AJ35" s="17">
        <v>58.9</v>
      </c>
      <c r="AK35" s="17"/>
      <c r="AL35" s="17">
        <v>61.791969999999999</v>
      </c>
      <c r="AM35" s="17">
        <v>-2.8919700000000002</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581.4</v>
      </c>
      <c r="BM35" s="17">
        <v>582.50599999999997</v>
      </c>
      <c r="BN35" s="17">
        <v>582.50599999999997</v>
      </c>
      <c r="BO35" s="17">
        <v>-1.1060000000000001</v>
      </c>
      <c r="BP35" s="17">
        <v>10.6</v>
      </c>
      <c r="BQ35" s="17">
        <v>10.52094</v>
      </c>
      <c r="BR35" s="17">
        <v>10.52094</v>
      </c>
      <c r="BS35" s="17">
        <v>7.9060000000000005E-2</v>
      </c>
      <c r="BT35" s="17">
        <v>0</v>
      </c>
      <c r="BU35" s="17"/>
      <c r="BV35" s="17">
        <v>17.629960000000001</v>
      </c>
      <c r="BW35" s="17">
        <v>-17.629960000000001</v>
      </c>
      <c r="BX35" s="17"/>
      <c r="BY35" s="17"/>
      <c r="BZ35" s="17"/>
      <c r="CA35" s="17">
        <v>0</v>
      </c>
      <c r="CB35" s="17"/>
      <c r="CC35" s="17"/>
      <c r="CD35" s="17"/>
      <c r="CE35" s="17">
        <v>0</v>
      </c>
      <c r="CF35" s="17"/>
      <c r="CG35" s="17"/>
      <c r="CH35" s="17"/>
      <c r="CI35" s="17">
        <v>0</v>
      </c>
      <c r="CJ35" s="17">
        <v>163.9</v>
      </c>
      <c r="CK35" s="17">
        <v>164.06706</v>
      </c>
      <c r="CL35" s="17">
        <v>164.06706</v>
      </c>
      <c r="CM35" s="17">
        <v>-0.16705999999999999</v>
      </c>
      <c r="CN35" s="17">
        <v>10.199999999999999</v>
      </c>
      <c r="CO35" s="17">
        <v>9.34633</v>
      </c>
      <c r="CP35" s="17">
        <v>9.34633</v>
      </c>
      <c r="CQ35" s="17">
        <v>0.85367000000000004</v>
      </c>
      <c r="CR35" s="17">
        <v>6.6</v>
      </c>
      <c r="CS35" s="17">
        <v>5.1303200000000002</v>
      </c>
      <c r="CT35" s="17">
        <v>5.1303200000000002</v>
      </c>
      <c r="CU35" s="17">
        <v>1.4696800000000001</v>
      </c>
      <c r="CV35" s="17"/>
      <c r="CW35" s="17"/>
      <c r="CX35" s="17"/>
      <c r="CY35" s="17">
        <v>0</v>
      </c>
      <c r="CZ35" s="17">
        <v>6.2</v>
      </c>
      <c r="DA35" s="17">
        <v>6.8787000000000003</v>
      </c>
      <c r="DB35" s="17">
        <v>4.6603199999999996</v>
      </c>
      <c r="DC35" s="17">
        <v>1.5396799999999999</v>
      </c>
      <c r="DD35" s="17"/>
      <c r="DE35" s="17"/>
      <c r="DF35" s="17"/>
      <c r="DG35" s="17">
        <v>0</v>
      </c>
      <c r="DH35" s="17">
        <v>80.7</v>
      </c>
      <c r="DI35" s="17">
        <v>80.016080000000002</v>
      </c>
      <c r="DJ35" s="17">
        <v>34.852890000000002</v>
      </c>
      <c r="DK35" s="17">
        <v>45.847110000000001</v>
      </c>
      <c r="DL35" s="17"/>
      <c r="DM35" s="17"/>
      <c r="DN35" s="17"/>
      <c r="DO35" s="17">
        <v>0</v>
      </c>
      <c r="DP35" s="17">
        <v>0</v>
      </c>
      <c r="DQ35" s="17"/>
      <c r="DR35" s="17"/>
      <c r="DS35" s="17">
        <v>0</v>
      </c>
      <c r="DT35" s="17">
        <v>0</v>
      </c>
      <c r="DU35" s="17"/>
      <c r="DV35" s="17"/>
      <c r="DW35" s="17">
        <v>0</v>
      </c>
      <c r="DX35" s="17">
        <v>0</v>
      </c>
      <c r="DY35" s="17"/>
      <c r="DZ35" s="17"/>
      <c r="EA35" s="17">
        <v>0</v>
      </c>
      <c r="EB35" s="17">
        <v>110.3</v>
      </c>
      <c r="EC35" s="17">
        <v>112.46647</v>
      </c>
      <c r="ED35" s="17">
        <v>112.46647</v>
      </c>
      <c r="EE35" s="17">
        <v>-2.1664699999999999</v>
      </c>
      <c r="EF35" s="17">
        <v>219.9</v>
      </c>
      <c r="EG35" s="17">
        <v>210.22165000000001</v>
      </c>
      <c r="EH35" s="17">
        <v>220.69499999999999</v>
      </c>
      <c r="EI35" s="17">
        <v>-0.79500000000000004</v>
      </c>
      <c r="EJ35" s="17">
        <v>168.2</v>
      </c>
      <c r="EK35" s="17"/>
      <c r="EL35" s="17"/>
      <c r="EM35" s="17">
        <v>168.2</v>
      </c>
      <c r="EN35" s="17">
        <v>0</v>
      </c>
      <c r="EO35" s="17"/>
      <c r="EP35" s="17"/>
      <c r="EQ35" s="17">
        <v>0</v>
      </c>
      <c r="ER35" s="17">
        <v>0</v>
      </c>
      <c r="ES35" s="17"/>
      <c r="ET35" s="17"/>
      <c r="EU35" s="17">
        <v>0</v>
      </c>
      <c r="EV35" s="17">
        <v>6.5</v>
      </c>
      <c r="EW35" s="17">
        <v>6.39</v>
      </c>
      <c r="EX35" s="17">
        <v>6.39</v>
      </c>
      <c r="EY35" s="17">
        <v>0.11</v>
      </c>
      <c r="EZ35" s="17">
        <v>443</v>
      </c>
      <c r="FA35" s="17">
        <v>360</v>
      </c>
      <c r="FB35" s="17">
        <v>360</v>
      </c>
      <c r="FC35" s="17">
        <v>83</v>
      </c>
      <c r="FD35" s="17">
        <v>82.4</v>
      </c>
      <c r="FE35" s="17">
        <v>81.635570000000001</v>
      </c>
      <c r="FF35" s="17">
        <v>81.635570000000001</v>
      </c>
      <c r="FG35" s="17">
        <v>0.76443000000000005</v>
      </c>
      <c r="FH35" s="17">
        <v>149</v>
      </c>
      <c r="FI35" s="17">
        <v>142.04259999999999</v>
      </c>
      <c r="FJ35" s="17">
        <v>142.04259999999999</v>
      </c>
      <c r="FK35" s="17">
        <v>6.9573999999999998</v>
      </c>
      <c r="FL35" s="17">
        <v>42.1</v>
      </c>
      <c r="FM35" s="17">
        <v>41.89893</v>
      </c>
      <c r="FN35" s="17">
        <v>41.89893</v>
      </c>
      <c r="FO35" s="17">
        <v>0.20107</v>
      </c>
      <c r="FP35" s="17">
        <v>18.600000000000001</v>
      </c>
      <c r="FQ35" s="17">
        <v>19.21088</v>
      </c>
      <c r="FR35" s="17">
        <v>19.21088</v>
      </c>
      <c r="FS35" s="17">
        <v>-0.61087999999999998</v>
      </c>
      <c r="FT35" s="17">
        <v>19.5</v>
      </c>
      <c r="FU35" s="17">
        <v>18.367349999999998</v>
      </c>
      <c r="FV35" s="17">
        <v>18.367349999999998</v>
      </c>
      <c r="FW35" s="17">
        <v>1.1326499999999999</v>
      </c>
      <c r="FX35" s="17">
        <v>91.9</v>
      </c>
      <c r="FY35" s="17">
        <v>87.773570000000007</v>
      </c>
      <c r="FZ35" s="17">
        <v>87.773570000000007</v>
      </c>
      <c r="GA35" s="17">
        <v>4.12643</v>
      </c>
      <c r="GB35" s="17">
        <v>161.9</v>
      </c>
      <c r="GC35" s="17">
        <v>107.59952</v>
      </c>
      <c r="GD35" s="17">
        <v>69.930000000000007</v>
      </c>
      <c r="GE35" s="17">
        <v>91.97</v>
      </c>
      <c r="GF35" s="17">
        <v>162.4</v>
      </c>
      <c r="GG35" s="17">
        <v>107.59952</v>
      </c>
      <c r="GH35" s="17">
        <v>69.930000000000007</v>
      </c>
      <c r="GI35" s="17">
        <v>92.47</v>
      </c>
      <c r="GJ35" s="17">
        <v>171.5</v>
      </c>
      <c r="GK35" s="17">
        <v>107.92265</v>
      </c>
      <c r="GL35" s="17">
        <v>70.14</v>
      </c>
      <c r="GM35" s="17">
        <v>101.36</v>
      </c>
      <c r="GN35" s="17">
        <v>111</v>
      </c>
      <c r="GO35" s="17">
        <v>110.48202000000001</v>
      </c>
      <c r="GP35" s="17">
        <v>110.48202000000001</v>
      </c>
      <c r="GQ35" s="17">
        <v>0.51798</v>
      </c>
      <c r="GR35" s="17">
        <v>43.1</v>
      </c>
      <c r="GS35" s="17">
        <v>37.317779999999999</v>
      </c>
      <c r="GT35" s="17">
        <v>37.317779999999999</v>
      </c>
      <c r="GU35" s="17">
        <v>5.7822199999999997</v>
      </c>
      <c r="GV35" s="17">
        <v>35.9</v>
      </c>
      <c r="GW35" s="17"/>
      <c r="GX35" s="17">
        <v>38.272109999999998</v>
      </c>
      <c r="GY35" s="17">
        <v>-2.3721100000000002</v>
      </c>
      <c r="GZ35" s="17">
        <v>3.8</v>
      </c>
      <c r="HA35" s="17"/>
      <c r="HB35" s="17"/>
      <c r="HC35" s="17">
        <v>3.8</v>
      </c>
      <c r="HD35" s="17">
        <v>31.9</v>
      </c>
      <c r="HE35" s="17">
        <v>29.963159999999998</v>
      </c>
      <c r="HF35" s="17">
        <v>29.963159999999998</v>
      </c>
      <c r="HG35" s="17">
        <v>1.9368399999999999</v>
      </c>
      <c r="HH35" s="17">
        <v>164.7</v>
      </c>
      <c r="HI35" s="17">
        <v>150.85615000000001</v>
      </c>
      <c r="HJ35" s="17">
        <v>141.90960999999999</v>
      </c>
      <c r="HK35" s="17">
        <v>22.790389999999999</v>
      </c>
      <c r="HL35" s="17"/>
      <c r="HM35" s="17"/>
      <c r="HN35" s="17"/>
      <c r="HO35" s="17">
        <v>0</v>
      </c>
      <c r="HP35" s="17"/>
      <c r="HQ35" s="17"/>
      <c r="HR35" s="17"/>
      <c r="HS35" s="17">
        <v>0</v>
      </c>
      <c r="HT35" s="17">
        <v>46.4</v>
      </c>
      <c r="HU35" s="17">
        <v>48.013919999999999</v>
      </c>
      <c r="HV35" s="17">
        <v>49.738880000000002</v>
      </c>
      <c r="HW35" s="17">
        <v>-3.3388800000000001</v>
      </c>
      <c r="HX35" s="17"/>
      <c r="HY35" s="17"/>
      <c r="HZ35" s="17"/>
      <c r="IA35" s="17">
        <v>0</v>
      </c>
      <c r="IB35" s="17">
        <v>0</v>
      </c>
      <c r="IC35" s="17"/>
      <c r="ID35" s="17">
        <v>140</v>
      </c>
      <c r="IE35" s="17">
        <v>-140</v>
      </c>
      <c r="IF35" s="17">
        <v>44.7</v>
      </c>
      <c r="IG35" s="17">
        <v>45.265309999999999</v>
      </c>
      <c r="IH35" s="17">
        <v>45.265309999999999</v>
      </c>
      <c r="II35" s="17">
        <v>-0.56530999999999998</v>
      </c>
      <c r="IJ35" s="17">
        <v>0</v>
      </c>
      <c r="IK35" s="17"/>
      <c r="IL35" s="17"/>
      <c r="IM35" s="17">
        <v>0</v>
      </c>
      <c r="IN35" s="17">
        <v>0</v>
      </c>
      <c r="IO35" s="17"/>
      <c r="IP35" s="17"/>
      <c r="IQ35" s="17">
        <v>0</v>
      </c>
      <c r="IR35" s="17"/>
      <c r="IS35" s="17"/>
      <c r="IT35" s="17"/>
      <c r="IU35" s="17">
        <v>0</v>
      </c>
      <c r="IV35" s="17">
        <v>131.69999999999999</v>
      </c>
      <c r="IW35" s="17">
        <v>136.69067999999999</v>
      </c>
      <c r="IX35" s="17">
        <v>136.69067999999999</v>
      </c>
      <c r="IY35" s="17">
        <v>-4.9906800000000002</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195.4</v>
      </c>
      <c r="JY35" s="17">
        <v>200.67499000000001</v>
      </c>
      <c r="JZ35" s="17">
        <v>200.67499000000001</v>
      </c>
      <c r="KA35" s="17">
        <v>-5.2749899999999998</v>
      </c>
      <c r="KB35" s="17">
        <v>196.2</v>
      </c>
      <c r="KC35" s="17">
        <v>200.3066</v>
      </c>
      <c r="KD35" s="17">
        <v>200.3066</v>
      </c>
      <c r="KE35" s="17">
        <v>-4.1066000000000003</v>
      </c>
      <c r="KF35" s="17">
        <v>195.9</v>
      </c>
      <c r="KG35" s="17">
        <v>200.18467000000001</v>
      </c>
      <c r="KH35" s="17">
        <v>129.68234000000001</v>
      </c>
      <c r="KI35" s="17">
        <v>66.217659999999995</v>
      </c>
      <c r="KJ35" s="17">
        <v>0</v>
      </c>
      <c r="KK35" s="17"/>
      <c r="KL35" s="17">
        <v>26</v>
      </c>
      <c r="KM35" s="17">
        <v>-26</v>
      </c>
      <c r="KN35" s="17"/>
      <c r="KO35" s="17"/>
      <c r="KP35" s="17"/>
      <c r="KQ35" s="17">
        <v>0</v>
      </c>
      <c r="KR35" s="17">
        <v>0</v>
      </c>
      <c r="KS35" s="17"/>
      <c r="KT35" s="17"/>
      <c r="KU35" s="17">
        <v>0</v>
      </c>
      <c r="KV35" s="17">
        <v>4.4000000000000004</v>
      </c>
      <c r="KW35" s="17">
        <v>4.7853599999999998</v>
      </c>
      <c r="KX35" s="17">
        <v>4.7853500000000002</v>
      </c>
      <c r="KY35" s="17">
        <v>-0.38535000000000003</v>
      </c>
      <c r="KZ35" s="17">
        <v>263.5</v>
      </c>
      <c r="LA35" s="17">
        <v>231.83090000000001</v>
      </c>
      <c r="LB35" s="17">
        <v>231.83090999999999</v>
      </c>
      <c r="LC35" s="17">
        <v>31.669090000000001</v>
      </c>
      <c r="LD35" s="17">
        <v>122.1</v>
      </c>
      <c r="LE35" s="17">
        <v>108.20214</v>
      </c>
      <c r="LF35" s="17">
        <v>114.73898</v>
      </c>
      <c r="LG35" s="17">
        <v>7.3610199999999999</v>
      </c>
      <c r="LH35" s="17">
        <v>66</v>
      </c>
      <c r="LI35" s="17">
        <v>67.199219999999997</v>
      </c>
      <c r="LJ35" s="17">
        <v>67.199219999999997</v>
      </c>
      <c r="LK35" s="17">
        <v>-1.19922</v>
      </c>
      <c r="LL35" s="17">
        <v>79.099999999999994</v>
      </c>
      <c r="LM35" s="17">
        <v>78.567999999999998</v>
      </c>
      <c r="LN35" s="17">
        <v>78.567999999999998</v>
      </c>
      <c r="LO35" s="17">
        <v>0.53200000000000003</v>
      </c>
      <c r="LP35" s="17">
        <v>30.2</v>
      </c>
      <c r="LQ35" s="17">
        <v>29.980560000000001</v>
      </c>
      <c r="LR35" s="17">
        <v>29.980560000000001</v>
      </c>
      <c r="LS35" s="17">
        <v>0.21944</v>
      </c>
      <c r="LT35" s="17">
        <v>0</v>
      </c>
      <c r="LU35" s="17"/>
      <c r="LV35" s="17"/>
      <c r="LW35" s="17">
        <v>0</v>
      </c>
      <c r="LX35" s="17">
        <v>0</v>
      </c>
      <c r="LY35" s="17"/>
      <c r="LZ35" s="17"/>
      <c r="MA35" s="17">
        <v>0</v>
      </c>
      <c r="MB35" s="17">
        <v>0</v>
      </c>
      <c r="MC35" s="17"/>
      <c r="MD35" s="17"/>
      <c r="ME35" s="17">
        <v>0</v>
      </c>
      <c r="MF35" s="17">
        <v>136</v>
      </c>
      <c r="MG35" s="17">
        <v>136.26948999999999</v>
      </c>
      <c r="MH35" s="17">
        <v>136.26948999999999</v>
      </c>
      <c r="MI35" s="17">
        <v>-0.26949000000000001</v>
      </c>
      <c r="MJ35" s="17"/>
      <c r="MK35" s="17"/>
      <c r="ML35" s="17"/>
      <c r="MM35" s="17">
        <v>0</v>
      </c>
      <c r="MN35" s="17"/>
      <c r="MO35" s="17"/>
      <c r="MP35" s="17"/>
      <c r="MQ35" s="17">
        <v>0</v>
      </c>
      <c r="MR35" s="17"/>
      <c r="MS35" s="17"/>
      <c r="MT35" s="17"/>
      <c r="MU35" s="17">
        <v>0</v>
      </c>
      <c r="MV35" s="17">
        <v>0</v>
      </c>
      <c r="MW35" s="17"/>
      <c r="MX35" s="17">
        <v>175.46499</v>
      </c>
      <c r="MY35" s="17">
        <v>-175.46499</v>
      </c>
      <c r="MZ35" s="17">
        <v>174.2</v>
      </c>
      <c r="NA35" s="17">
        <v>175.43683999999999</v>
      </c>
      <c r="NB35" s="17"/>
      <c r="NC35" s="17">
        <v>174.2</v>
      </c>
      <c r="ND35" s="17">
        <v>175.2</v>
      </c>
      <c r="NE35" s="17">
        <v>176.22309000000001</v>
      </c>
      <c r="NF35" s="17">
        <v>176.22309000000001</v>
      </c>
      <c r="NG35" s="17">
        <v>-1.0230900000000001</v>
      </c>
      <c r="NH35" s="17">
        <v>0</v>
      </c>
      <c r="NI35" s="17"/>
      <c r="NJ35" s="17"/>
      <c r="NK35" s="17">
        <v>0</v>
      </c>
      <c r="NL35" s="17"/>
      <c r="NM35" s="17"/>
      <c r="NN35" s="17"/>
      <c r="NO35" s="17">
        <v>0</v>
      </c>
      <c r="NP35" s="17"/>
      <c r="NQ35" s="17"/>
      <c r="NR35" s="17"/>
      <c r="NS35" s="17">
        <v>0</v>
      </c>
      <c r="NT35" s="17">
        <v>0</v>
      </c>
      <c r="NU35" s="17"/>
      <c r="NV35" s="17">
        <v>6.9255000000000004</v>
      </c>
      <c r="NW35" s="17">
        <v>-6.9255000000000004</v>
      </c>
      <c r="NX35" s="17">
        <v>9.1999999999999993</v>
      </c>
      <c r="NY35" s="17">
        <v>9.14</v>
      </c>
      <c r="NZ35" s="17">
        <v>3.6327500000000001</v>
      </c>
      <c r="OA35" s="17">
        <v>5.5672499999999996</v>
      </c>
      <c r="OB35" s="17">
        <v>20.3</v>
      </c>
      <c r="OC35" s="17">
        <v>20</v>
      </c>
      <c r="OD35" s="17">
        <v>17.492709999999999</v>
      </c>
      <c r="OE35" s="17">
        <v>2.8072900000000001</v>
      </c>
      <c r="OF35" s="17">
        <v>0.4</v>
      </c>
      <c r="OG35" s="17"/>
      <c r="OH35" s="17">
        <v>0.85199999999999998</v>
      </c>
      <c r="OI35" s="17">
        <v>-0.45200000000000001</v>
      </c>
      <c r="OJ35" s="17">
        <v>29.4</v>
      </c>
      <c r="OK35" s="17">
        <v>42.1</v>
      </c>
      <c r="OL35" s="17">
        <v>70.822000000000003</v>
      </c>
      <c r="OM35" s="17">
        <v>-41.421999999999997</v>
      </c>
      <c r="ON35" s="17">
        <v>52.8</v>
      </c>
      <c r="OO35" s="17"/>
      <c r="OP35" s="17">
        <v>78.879000000000005</v>
      </c>
      <c r="OQ35" s="17">
        <v>-26.079000000000001</v>
      </c>
      <c r="OR35" s="17">
        <v>10.199999999999999</v>
      </c>
      <c r="OS35" s="17">
        <v>11.98</v>
      </c>
      <c r="OT35" s="17">
        <v>11.98</v>
      </c>
      <c r="OU35" s="17">
        <v>-1.78</v>
      </c>
      <c r="OV35" s="17">
        <v>0.5</v>
      </c>
      <c r="OW35" s="17"/>
      <c r="OX35" s="17">
        <v>0.3</v>
      </c>
      <c r="OY35" s="17">
        <v>0.2</v>
      </c>
      <c r="OZ35" s="17">
        <v>20.3</v>
      </c>
      <c r="PA35" s="17">
        <v>20.456230000000001</v>
      </c>
      <c r="PB35" s="17">
        <v>20.456230000000001</v>
      </c>
      <c r="PC35" s="17">
        <v>-0.15623000000000001</v>
      </c>
      <c r="PD35" s="17">
        <v>9.8000000000000007</v>
      </c>
      <c r="PE35" s="17">
        <v>9.9830000000000005</v>
      </c>
      <c r="PF35" s="17">
        <v>9.9830000000000005</v>
      </c>
      <c r="PG35" s="17">
        <v>-0.183</v>
      </c>
      <c r="PH35" s="17">
        <v>5.6</v>
      </c>
      <c r="PI35" s="17">
        <v>5.67</v>
      </c>
      <c r="PJ35" s="17">
        <v>5.67</v>
      </c>
      <c r="PK35" s="17">
        <v>-7.0000000000000007E-2</v>
      </c>
      <c r="PL35" s="17">
        <v>102.3</v>
      </c>
      <c r="PM35" s="17"/>
      <c r="PN35" s="17">
        <v>199</v>
      </c>
      <c r="PO35" s="17">
        <v>-96.7</v>
      </c>
      <c r="PP35" s="17">
        <v>32.49</v>
      </c>
      <c r="PQ35" s="17"/>
      <c r="PR35" s="17">
        <v>105</v>
      </c>
      <c r="PS35" s="17">
        <v>-72.510000000000005</v>
      </c>
      <c r="PT35" s="17">
        <v>2.2000000000000002</v>
      </c>
      <c r="PU35" s="17">
        <v>2</v>
      </c>
      <c r="PV35" s="17">
        <v>2</v>
      </c>
      <c r="PW35" s="17">
        <v>0.2</v>
      </c>
      <c r="PX35" s="17">
        <v>1.7</v>
      </c>
      <c r="PY35" s="17">
        <v>3.15</v>
      </c>
      <c r="PZ35" s="17">
        <v>3.15</v>
      </c>
      <c r="QA35" s="17">
        <v>-1.45</v>
      </c>
      <c r="QB35" s="17">
        <v>4.9000000000000004</v>
      </c>
      <c r="QC35" s="17">
        <v>5</v>
      </c>
      <c r="QD35" s="17">
        <v>5</v>
      </c>
      <c r="QE35" s="17">
        <v>-0.1</v>
      </c>
      <c r="QF35" s="17">
        <v>20.2</v>
      </c>
      <c r="QG35" s="17">
        <v>20.422219999999999</v>
      </c>
      <c r="QH35" s="17">
        <v>20.422219999999999</v>
      </c>
      <c r="QI35" s="17">
        <v>-0.22222</v>
      </c>
      <c r="QJ35" s="17">
        <v>16</v>
      </c>
      <c r="QK35" s="17">
        <v>19.436350000000001</v>
      </c>
      <c r="QL35" s="17">
        <v>19.436350000000001</v>
      </c>
      <c r="QM35" s="17">
        <v>-3.43635</v>
      </c>
      <c r="QN35" s="17">
        <v>18.5</v>
      </c>
      <c r="QO35" s="17">
        <v>17.492709999999999</v>
      </c>
      <c r="QP35" s="17">
        <v>17.492709999999999</v>
      </c>
      <c r="QQ35" s="17">
        <v>1.00729</v>
      </c>
      <c r="QR35" s="17">
        <v>3.5</v>
      </c>
      <c r="QS35" s="17">
        <v>3.5</v>
      </c>
      <c r="QT35" s="17">
        <v>3.5</v>
      </c>
      <c r="QU35" s="17">
        <v>0</v>
      </c>
      <c r="QV35" s="17">
        <v>18.399999999999999</v>
      </c>
      <c r="QW35" s="17">
        <v>17.881440000000001</v>
      </c>
      <c r="QX35" s="17">
        <v>17.881440000000001</v>
      </c>
      <c r="QY35" s="17">
        <v>0.51856000000000002</v>
      </c>
      <c r="QZ35" s="17">
        <v>8.3000000000000007</v>
      </c>
      <c r="RA35" s="17"/>
      <c r="RB35" s="17">
        <v>15.723000000000001</v>
      </c>
      <c r="RC35" s="17">
        <v>-7.423</v>
      </c>
      <c r="RD35" s="17">
        <v>18</v>
      </c>
      <c r="RE35" s="17"/>
      <c r="RF35" s="17">
        <v>18.132999999999999</v>
      </c>
      <c r="RG35" s="17">
        <v>-0.13300000000000001</v>
      </c>
      <c r="RH35" s="17">
        <v>4.7</v>
      </c>
      <c r="RI35" s="17">
        <v>9.9</v>
      </c>
      <c r="RJ35" s="17">
        <v>12</v>
      </c>
      <c r="RK35" s="17">
        <v>-7.3</v>
      </c>
      <c r="RL35" s="17">
        <v>28.5</v>
      </c>
      <c r="RM35" s="17">
        <v>27.5</v>
      </c>
      <c r="RN35" s="17">
        <v>47.500999999999998</v>
      </c>
      <c r="RO35" s="17">
        <v>-19.001000000000001</v>
      </c>
      <c r="RP35" s="17">
        <v>18.7</v>
      </c>
      <c r="RQ35" s="17"/>
      <c r="RR35" s="17">
        <v>19.161999999999999</v>
      </c>
      <c r="RS35" s="17">
        <v>-0.46200000000000002</v>
      </c>
      <c r="RT35" s="17">
        <v>2.2000000000000002</v>
      </c>
      <c r="RU35" s="17">
        <v>3</v>
      </c>
      <c r="RV35" s="17">
        <v>3</v>
      </c>
      <c r="RW35" s="17">
        <v>-0.8</v>
      </c>
      <c r="RX35" s="17">
        <v>20.399999999999999</v>
      </c>
      <c r="RY35" s="17">
        <v>19.792000000000002</v>
      </c>
      <c r="RZ35" s="17">
        <v>19.792000000000002</v>
      </c>
      <c r="SA35" s="17">
        <v>0.60799999999999998</v>
      </c>
      <c r="SB35" s="17">
        <v>3.2</v>
      </c>
      <c r="SC35" s="17">
        <v>2</v>
      </c>
      <c r="SD35" s="17">
        <v>2</v>
      </c>
      <c r="SE35" s="17">
        <v>1.2</v>
      </c>
      <c r="SF35" s="17"/>
      <c r="SG35" s="17"/>
      <c r="SH35" s="17">
        <v>0.4</v>
      </c>
      <c r="SI35" s="17">
        <v>-0.4</v>
      </c>
      <c r="SJ35" s="17">
        <v>0.4</v>
      </c>
      <c r="SK35" s="17"/>
      <c r="SL35" s="17">
        <v>0.32300000000000001</v>
      </c>
      <c r="SM35" s="17">
        <v>7.6999999999999999E-2</v>
      </c>
      <c r="SN35" s="17">
        <v>19.8</v>
      </c>
      <c r="SO35" s="17">
        <v>20</v>
      </c>
      <c r="SP35" s="17">
        <v>19.1448</v>
      </c>
      <c r="SQ35" s="17">
        <v>0.6552</v>
      </c>
      <c r="SR35" s="17">
        <v>13.2</v>
      </c>
      <c r="SS35" s="17">
        <v>12.244899999999999</v>
      </c>
      <c r="ST35" s="17">
        <v>12.244899999999999</v>
      </c>
      <c r="SU35" s="17">
        <v>0.95509999999999995</v>
      </c>
      <c r="SV35" s="17">
        <v>20.2</v>
      </c>
      <c r="SW35" s="17">
        <v>20</v>
      </c>
      <c r="SX35" s="17">
        <v>19.436350000000001</v>
      </c>
      <c r="SY35" s="17">
        <v>0.76365000000000005</v>
      </c>
      <c r="SZ35" s="17">
        <v>20.2</v>
      </c>
      <c r="TA35" s="17">
        <v>20</v>
      </c>
      <c r="TB35" s="17">
        <v>19.436350000000001</v>
      </c>
      <c r="TC35" s="17">
        <v>0.76365000000000005</v>
      </c>
      <c r="TD35" s="17">
        <v>5.7</v>
      </c>
      <c r="TE35" s="17">
        <v>4.3</v>
      </c>
      <c r="TF35" s="17">
        <v>13</v>
      </c>
      <c r="TG35" s="17">
        <v>-7.3</v>
      </c>
      <c r="TH35" s="17">
        <v>34.9</v>
      </c>
      <c r="TI35" s="17">
        <v>26.2</v>
      </c>
      <c r="TJ35" s="17">
        <v>53</v>
      </c>
      <c r="TK35" s="17">
        <v>-18.100000000000001</v>
      </c>
      <c r="TL35" s="17">
        <v>24.3</v>
      </c>
      <c r="TM35" s="17"/>
      <c r="TN35" s="17">
        <v>32.912999999999997</v>
      </c>
      <c r="TO35" s="17">
        <v>-8.6129999999999995</v>
      </c>
      <c r="TP35" s="17">
        <v>17.2</v>
      </c>
      <c r="TQ35" s="17">
        <v>21.6</v>
      </c>
      <c r="TR35" s="17">
        <v>38.33</v>
      </c>
      <c r="TS35" s="17">
        <v>-21.13</v>
      </c>
      <c r="TT35" s="17">
        <v>41</v>
      </c>
      <c r="TU35" s="17">
        <v>29.3</v>
      </c>
      <c r="TV35" s="17">
        <v>42.09</v>
      </c>
      <c r="TW35" s="17">
        <v>-1.0900000000000001</v>
      </c>
      <c r="TX35" s="17">
        <v>3.1</v>
      </c>
      <c r="TY35" s="17">
        <v>3.2</v>
      </c>
      <c r="TZ35" s="17">
        <v>4.7300000000000004</v>
      </c>
      <c r="UA35" s="17">
        <v>-1.63</v>
      </c>
      <c r="UB35" s="17">
        <v>2.4</v>
      </c>
      <c r="UC35" s="17">
        <v>2.8</v>
      </c>
      <c r="UD35" s="17">
        <v>2.2400000000000002</v>
      </c>
      <c r="UE35" s="17">
        <v>0.16</v>
      </c>
      <c r="UF35" s="17">
        <v>0</v>
      </c>
      <c r="UG35" s="17"/>
      <c r="UH35" s="17">
        <v>47.22</v>
      </c>
      <c r="UI35" s="17">
        <v>-47.22</v>
      </c>
      <c r="UJ35" s="17">
        <v>21</v>
      </c>
      <c r="UK35" s="17">
        <v>19.436350000000001</v>
      </c>
      <c r="UL35" s="17">
        <v>19.436350000000001</v>
      </c>
      <c r="UM35" s="17">
        <v>1.56365</v>
      </c>
      <c r="UN35" s="17">
        <v>8.1999999999999993</v>
      </c>
      <c r="UO35" s="17">
        <v>8</v>
      </c>
      <c r="UP35" s="17">
        <v>8</v>
      </c>
      <c r="UQ35" s="17">
        <v>0.2</v>
      </c>
      <c r="UR35" s="17">
        <v>7.5579999999999998</v>
      </c>
      <c r="US35" s="17">
        <v>7.2</v>
      </c>
      <c r="UT35" s="17">
        <v>7.2</v>
      </c>
      <c r="UU35" s="17">
        <v>0.35799999999999998</v>
      </c>
      <c r="UV35" s="17">
        <v>20.399999999999999</v>
      </c>
      <c r="UW35" s="17">
        <v>20</v>
      </c>
      <c r="UX35" s="17">
        <v>19.436350000000001</v>
      </c>
      <c r="UY35" s="17">
        <v>0.96365000000000001</v>
      </c>
      <c r="UZ35" s="17">
        <v>20.399999999999999</v>
      </c>
      <c r="VA35" s="17">
        <v>20</v>
      </c>
      <c r="VB35" s="17">
        <v>19.436350000000001</v>
      </c>
      <c r="VC35" s="17">
        <v>0.96365000000000001</v>
      </c>
      <c r="VD35" s="17">
        <v>20</v>
      </c>
      <c r="VE35" s="17">
        <v>20</v>
      </c>
      <c r="VF35" s="17">
        <v>19.436350000000001</v>
      </c>
      <c r="VG35" s="17">
        <v>0.56364999999999998</v>
      </c>
      <c r="VH35" s="17">
        <v>5.8</v>
      </c>
      <c r="VI35" s="17">
        <v>14.1</v>
      </c>
      <c r="VJ35" s="17">
        <v>13.438000000000001</v>
      </c>
      <c r="VK35" s="17">
        <v>-7.6379999999999999</v>
      </c>
      <c r="VL35" s="17">
        <v>120.8</v>
      </c>
      <c r="VM35" s="17"/>
      <c r="VN35" s="17">
        <v>248.95400000000001</v>
      </c>
      <c r="VO35" s="17">
        <v>-128.154</v>
      </c>
      <c r="VP35" s="17">
        <v>16.899999999999999</v>
      </c>
      <c r="VQ35" s="17"/>
      <c r="VR35" s="17">
        <v>18.532</v>
      </c>
      <c r="VS35" s="17">
        <v>-1.6319999999999999</v>
      </c>
      <c r="VT35" s="17">
        <v>50.3</v>
      </c>
      <c r="VU35" s="17"/>
      <c r="VV35" s="17">
        <v>126.601</v>
      </c>
      <c r="VW35" s="17">
        <v>-76.301000000000002</v>
      </c>
      <c r="VX35" s="17">
        <v>0.6</v>
      </c>
      <c r="VY35" s="17">
        <v>0.6</v>
      </c>
      <c r="VZ35" s="17">
        <v>0.6</v>
      </c>
      <c r="WA35" s="17">
        <v>0</v>
      </c>
      <c r="WB35" s="17">
        <v>4</v>
      </c>
      <c r="WC35" s="17">
        <v>35</v>
      </c>
      <c r="WD35" s="17">
        <v>35</v>
      </c>
      <c r="WE35" s="17">
        <v>-31</v>
      </c>
      <c r="WF35" s="17">
        <v>14.4</v>
      </c>
      <c r="WG35" s="17">
        <v>42</v>
      </c>
      <c r="WH35" s="17">
        <v>67.165000000000006</v>
      </c>
      <c r="WI35" s="17">
        <v>-52.765000000000001</v>
      </c>
      <c r="WJ35" s="17">
        <v>54.3</v>
      </c>
      <c r="WK35" s="17"/>
      <c r="WL35" s="17">
        <v>101.322</v>
      </c>
      <c r="WM35" s="17">
        <v>-47.021999999999998</v>
      </c>
      <c r="WN35" s="17">
        <v>4.8</v>
      </c>
      <c r="WO35" s="17">
        <v>4.2</v>
      </c>
      <c r="WP35" s="17">
        <v>4.2</v>
      </c>
      <c r="WQ35" s="17">
        <v>0.6</v>
      </c>
      <c r="WR35" s="17">
        <v>2.2999999999999998</v>
      </c>
      <c r="WS35" s="17">
        <v>1.2</v>
      </c>
      <c r="WT35" s="17">
        <v>1.2</v>
      </c>
      <c r="WU35" s="17">
        <v>1.1000000000000001</v>
      </c>
      <c r="WV35" s="17">
        <v>1</v>
      </c>
      <c r="WW35" s="17">
        <v>1.2</v>
      </c>
      <c r="WX35" s="17">
        <v>1.2</v>
      </c>
      <c r="WY35" s="17">
        <v>-0.2</v>
      </c>
      <c r="WZ35" s="17">
        <v>2.1</v>
      </c>
      <c r="XA35" s="17">
        <v>2.8</v>
      </c>
      <c r="XB35" s="17">
        <v>2.8</v>
      </c>
      <c r="XC35" s="17">
        <v>-0.7</v>
      </c>
      <c r="XD35" s="17">
        <v>9.1</v>
      </c>
      <c r="XE35" s="17"/>
      <c r="XF35" s="17">
        <v>16.381</v>
      </c>
      <c r="XG35" s="17">
        <v>-7.2809999999999997</v>
      </c>
      <c r="XH35" s="17">
        <v>6.2</v>
      </c>
      <c r="XI35" s="17">
        <v>6.4</v>
      </c>
      <c r="XJ35" s="17">
        <v>6.4</v>
      </c>
      <c r="XK35" s="17">
        <v>-0.2</v>
      </c>
      <c r="XL35" s="17">
        <v>20</v>
      </c>
      <c r="XM35" s="17">
        <v>20</v>
      </c>
      <c r="XN35" s="17">
        <v>19.241980000000002</v>
      </c>
      <c r="XO35" s="17">
        <v>0.75802000000000003</v>
      </c>
      <c r="XP35" s="17">
        <v>20</v>
      </c>
      <c r="XQ35" s="17">
        <v>20</v>
      </c>
      <c r="XR35" s="17">
        <v>19.241980000000002</v>
      </c>
      <c r="XS35" s="17">
        <v>0.75802000000000003</v>
      </c>
      <c r="XT35" s="17"/>
      <c r="XU35" s="17"/>
      <c r="XV35" s="17"/>
      <c r="XW35" s="17">
        <v>0</v>
      </c>
      <c r="XX35" s="17">
        <v>44.2</v>
      </c>
      <c r="XY35" s="17">
        <v>37.5</v>
      </c>
      <c r="XZ35" s="17">
        <v>30</v>
      </c>
      <c r="YA35" s="17">
        <v>14.2</v>
      </c>
      <c r="YB35" s="17">
        <v>29.9</v>
      </c>
      <c r="YC35" s="17">
        <v>37.5</v>
      </c>
      <c r="YD35" s="17">
        <v>30</v>
      </c>
      <c r="YE35" s="17">
        <v>-0.1</v>
      </c>
      <c r="YF35" s="17">
        <v>17.3</v>
      </c>
      <c r="YG35" s="17">
        <v>16</v>
      </c>
      <c r="YH35" s="17">
        <v>14</v>
      </c>
      <c r="YI35" s="17">
        <v>3.3</v>
      </c>
      <c r="YJ35" s="17">
        <v>9.9</v>
      </c>
      <c r="YK35" s="17">
        <v>15.635999999999999</v>
      </c>
      <c r="YL35" s="17">
        <v>15.635999999999999</v>
      </c>
      <c r="YM35" s="17">
        <v>-5.7359999999999998</v>
      </c>
      <c r="YN35" s="17">
        <v>8.4</v>
      </c>
      <c r="YO35" s="17">
        <v>6.82</v>
      </c>
      <c r="YP35" s="17">
        <v>6.82</v>
      </c>
      <c r="YQ35" s="17">
        <v>1.58</v>
      </c>
      <c r="YR35" s="17">
        <v>10.1</v>
      </c>
      <c r="YS35" s="17">
        <v>11</v>
      </c>
      <c r="YT35" s="17">
        <v>11</v>
      </c>
      <c r="YU35" s="17">
        <v>-0.9</v>
      </c>
      <c r="YV35" s="17">
        <v>17.5</v>
      </c>
      <c r="YW35" s="17">
        <v>19</v>
      </c>
      <c r="YX35" s="17">
        <v>19</v>
      </c>
      <c r="YY35" s="17">
        <v>-1.5</v>
      </c>
    </row>
    <row r="36" spans="1:675" ht="24" customHeight="1" x14ac:dyDescent="0.25">
      <c r="A36" s="1"/>
      <c r="B36" s="16" t="s">
        <v>42</v>
      </c>
      <c r="C36" s="16" t="s">
        <v>767</v>
      </c>
      <c r="D36" s="17">
        <v>202</v>
      </c>
      <c r="E36" s="17">
        <v>203.40136000000001</v>
      </c>
      <c r="F36" s="17">
        <v>203.40136000000001</v>
      </c>
      <c r="G36" s="17">
        <v>-1.4013599999999999</v>
      </c>
      <c r="H36" s="17">
        <v>657</v>
      </c>
      <c r="I36" s="17">
        <v>650</v>
      </c>
      <c r="J36" s="17">
        <v>629.77272000000005</v>
      </c>
      <c r="K36" s="17">
        <v>27.22728</v>
      </c>
      <c r="L36" s="17">
        <v>214.7</v>
      </c>
      <c r="M36" s="17">
        <v>211.66204999999999</v>
      </c>
      <c r="N36" s="17">
        <v>205.07535999999999</v>
      </c>
      <c r="O36" s="17">
        <v>9.6246399999999994</v>
      </c>
      <c r="P36" s="17">
        <v>7.6</v>
      </c>
      <c r="Q36" s="17">
        <v>8.8258700000000001</v>
      </c>
      <c r="R36" s="17">
        <v>8.8258700000000001</v>
      </c>
      <c r="S36" s="17">
        <v>-1.22587</v>
      </c>
      <c r="T36" s="17">
        <v>7.7</v>
      </c>
      <c r="U36" s="17">
        <v>8.5166900000000005</v>
      </c>
      <c r="V36" s="17">
        <v>8.5166900000000005</v>
      </c>
      <c r="W36" s="17">
        <v>-0.81669000000000003</v>
      </c>
      <c r="X36" s="17">
        <v>90</v>
      </c>
      <c r="Y36" s="17">
        <v>91.867829999999998</v>
      </c>
      <c r="Z36" s="17">
        <v>91.867829999999998</v>
      </c>
      <c r="AA36" s="17">
        <v>-1.8678300000000001</v>
      </c>
      <c r="AB36" s="17">
        <v>238.4</v>
      </c>
      <c r="AC36" s="17">
        <v>242</v>
      </c>
      <c r="AD36" s="17">
        <v>242</v>
      </c>
      <c r="AE36" s="17">
        <v>-3.6</v>
      </c>
      <c r="AF36" s="17"/>
      <c r="AG36" s="17"/>
      <c r="AH36" s="17"/>
      <c r="AI36" s="17">
        <v>0</v>
      </c>
      <c r="AJ36" s="17">
        <v>58.9</v>
      </c>
      <c r="AK36" s="17"/>
      <c r="AL36" s="17">
        <v>79.313159999999996</v>
      </c>
      <c r="AM36" s="17">
        <v>-20.413160000000001</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580.70000000000005</v>
      </c>
      <c r="BM36" s="17">
        <v>582.50599999999997</v>
      </c>
      <c r="BN36" s="17">
        <v>582.50599999999997</v>
      </c>
      <c r="BO36" s="17">
        <v>-1.806</v>
      </c>
      <c r="BP36" s="17">
        <v>10.5</v>
      </c>
      <c r="BQ36" s="17">
        <v>10.52094</v>
      </c>
      <c r="BR36" s="17">
        <v>10.52094</v>
      </c>
      <c r="BS36" s="17">
        <v>-2.094E-2</v>
      </c>
      <c r="BT36" s="17">
        <v>3.5</v>
      </c>
      <c r="BU36" s="17"/>
      <c r="BV36" s="17">
        <v>17.629960000000001</v>
      </c>
      <c r="BW36" s="17">
        <v>-14.129960000000001</v>
      </c>
      <c r="BX36" s="17"/>
      <c r="BY36" s="17"/>
      <c r="BZ36" s="17"/>
      <c r="CA36" s="17">
        <v>0</v>
      </c>
      <c r="CB36" s="17"/>
      <c r="CC36" s="17"/>
      <c r="CD36" s="17"/>
      <c r="CE36" s="17">
        <v>0</v>
      </c>
      <c r="CF36" s="17"/>
      <c r="CG36" s="17"/>
      <c r="CH36" s="17"/>
      <c r="CI36" s="17">
        <v>0</v>
      </c>
      <c r="CJ36" s="17">
        <v>160.69999999999999</v>
      </c>
      <c r="CK36" s="17">
        <v>164.06706</v>
      </c>
      <c r="CL36" s="17">
        <v>164.06706</v>
      </c>
      <c r="CM36" s="17">
        <v>-3.3670599999999999</v>
      </c>
      <c r="CN36" s="17">
        <v>10.199999999999999</v>
      </c>
      <c r="CO36" s="17">
        <v>9.34633</v>
      </c>
      <c r="CP36" s="17">
        <v>9.34633</v>
      </c>
      <c r="CQ36" s="17">
        <v>0.85367000000000004</v>
      </c>
      <c r="CR36" s="17">
        <v>6.6</v>
      </c>
      <c r="CS36" s="17">
        <v>5.1303200000000002</v>
      </c>
      <c r="CT36" s="17">
        <v>5.1303200000000002</v>
      </c>
      <c r="CU36" s="17">
        <v>1.4696800000000001</v>
      </c>
      <c r="CV36" s="17"/>
      <c r="CW36" s="17"/>
      <c r="CX36" s="17"/>
      <c r="CY36" s="17">
        <v>0</v>
      </c>
      <c r="CZ36" s="17">
        <v>6.2</v>
      </c>
      <c r="DA36" s="17">
        <v>6.8787000000000003</v>
      </c>
      <c r="DB36" s="17">
        <v>4.6603199999999996</v>
      </c>
      <c r="DC36" s="17">
        <v>1.5396799999999999</v>
      </c>
      <c r="DD36" s="17"/>
      <c r="DE36" s="17"/>
      <c r="DF36" s="17"/>
      <c r="DG36" s="17">
        <v>0</v>
      </c>
      <c r="DH36" s="17">
        <v>80.900000000000006</v>
      </c>
      <c r="DI36" s="17">
        <v>80.016080000000002</v>
      </c>
      <c r="DJ36" s="17">
        <v>101.98461</v>
      </c>
      <c r="DK36" s="17">
        <v>-21.084610000000001</v>
      </c>
      <c r="DL36" s="17"/>
      <c r="DM36" s="17"/>
      <c r="DN36" s="17"/>
      <c r="DO36" s="17">
        <v>0</v>
      </c>
      <c r="DP36" s="17">
        <v>0</v>
      </c>
      <c r="DQ36" s="17"/>
      <c r="DR36" s="17"/>
      <c r="DS36" s="17">
        <v>0</v>
      </c>
      <c r="DT36" s="17">
        <v>0</v>
      </c>
      <c r="DU36" s="17"/>
      <c r="DV36" s="17"/>
      <c r="DW36" s="17">
        <v>0</v>
      </c>
      <c r="DX36" s="17">
        <v>0</v>
      </c>
      <c r="DY36" s="17"/>
      <c r="DZ36" s="17"/>
      <c r="EA36" s="17">
        <v>0</v>
      </c>
      <c r="EB36" s="17">
        <v>110.4</v>
      </c>
      <c r="EC36" s="17">
        <v>112.46647</v>
      </c>
      <c r="ED36" s="17">
        <v>112.46647</v>
      </c>
      <c r="EE36" s="17">
        <v>-2.0664699999999998</v>
      </c>
      <c r="EF36" s="17">
        <v>195.6</v>
      </c>
      <c r="EG36" s="17">
        <v>213.33726999999999</v>
      </c>
      <c r="EH36" s="17">
        <v>220.69499999999999</v>
      </c>
      <c r="EI36" s="17">
        <v>-25.094999999999999</v>
      </c>
      <c r="EJ36" s="17">
        <v>0</v>
      </c>
      <c r="EK36" s="17"/>
      <c r="EL36" s="17"/>
      <c r="EM36" s="17">
        <v>0</v>
      </c>
      <c r="EN36" s="17">
        <v>0</v>
      </c>
      <c r="EO36" s="17"/>
      <c r="EP36" s="17"/>
      <c r="EQ36" s="17">
        <v>0</v>
      </c>
      <c r="ER36" s="17">
        <v>0</v>
      </c>
      <c r="ES36" s="17"/>
      <c r="ET36" s="17"/>
      <c r="EU36" s="17">
        <v>0</v>
      </c>
      <c r="EV36" s="17">
        <v>6.5</v>
      </c>
      <c r="EW36" s="17">
        <v>6.39</v>
      </c>
      <c r="EX36" s="17">
        <v>6.39</v>
      </c>
      <c r="EY36" s="17">
        <v>0.11</v>
      </c>
      <c r="EZ36" s="17">
        <v>412.8</v>
      </c>
      <c r="FA36" s="17">
        <v>360</v>
      </c>
      <c r="FB36" s="17">
        <v>360</v>
      </c>
      <c r="FC36" s="17">
        <v>52.8</v>
      </c>
      <c r="FD36" s="17">
        <v>82.5</v>
      </c>
      <c r="FE36" s="17">
        <v>81.635570000000001</v>
      </c>
      <c r="FF36" s="17">
        <v>81.635570000000001</v>
      </c>
      <c r="FG36" s="17">
        <v>0.86443000000000003</v>
      </c>
      <c r="FH36" s="17">
        <v>147.30000000000001</v>
      </c>
      <c r="FI36" s="17">
        <v>142.04259999999999</v>
      </c>
      <c r="FJ36" s="17">
        <v>142.04259999999999</v>
      </c>
      <c r="FK36" s="17">
        <v>5.2573999999999996</v>
      </c>
      <c r="FL36" s="17">
        <v>42.1</v>
      </c>
      <c r="FM36" s="17">
        <v>41.89893</v>
      </c>
      <c r="FN36" s="17">
        <v>41.89893</v>
      </c>
      <c r="FO36" s="17">
        <v>0.20107</v>
      </c>
      <c r="FP36" s="17">
        <v>18.600000000000001</v>
      </c>
      <c r="FQ36" s="17">
        <v>19.21088</v>
      </c>
      <c r="FR36" s="17">
        <v>19.21088</v>
      </c>
      <c r="FS36" s="17">
        <v>-0.61087999999999998</v>
      </c>
      <c r="FT36" s="17">
        <v>19.5</v>
      </c>
      <c r="FU36" s="17">
        <v>18.367349999999998</v>
      </c>
      <c r="FV36" s="17">
        <v>18.367349999999998</v>
      </c>
      <c r="FW36" s="17">
        <v>1.1326499999999999</v>
      </c>
      <c r="FX36" s="17">
        <v>93.1</v>
      </c>
      <c r="FY36" s="17">
        <v>87.773570000000007</v>
      </c>
      <c r="FZ36" s="17">
        <v>87.773570000000007</v>
      </c>
      <c r="GA36" s="17">
        <v>5.3264300000000002</v>
      </c>
      <c r="GB36" s="17">
        <v>139.1</v>
      </c>
      <c r="GC36" s="17">
        <v>153.04907</v>
      </c>
      <c r="GD36" s="17">
        <v>69.930000000000007</v>
      </c>
      <c r="GE36" s="17">
        <v>69.17</v>
      </c>
      <c r="GF36" s="17">
        <v>139.69999999999999</v>
      </c>
      <c r="GG36" s="17">
        <v>153.04907</v>
      </c>
      <c r="GH36" s="17">
        <v>69.930000000000007</v>
      </c>
      <c r="GI36" s="17">
        <v>69.77</v>
      </c>
      <c r="GJ36" s="17">
        <v>160</v>
      </c>
      <c r="GK36" s="17">
        <v>153.50868</v>
      </c>
      <c r="GL36" s="17">
        <v>70.14</v>
      </c>
      <c r="GM36" s="17">
        <v>89.86</v>
      </c>
      <c r="GN36" s="17">
        <v>111.1</v>
      </c>
      <c r="GO36" s="17">
        <v>110.48202000000001</v>
      </c>
      <c r="GP36" s="17">
        <v>110.48202000000001</v>
      </c>
      <c r="GQ36" s="17">
        <v>0.61797999999999997</v>
      </c>
      <c r="GR36" s="17">
        <v>40.700000000000003</v>
      </c>
      <c r="GS36" s="17">
        <v>37.317779999999999</v>
      </c>
      <c r="GT36" s="17">
        <v>37.317779999999999</v>
      </c>
      <c r="GU36" s="17">
        <v>3.3822199999999998</v>
      </c>
      <c r="GV36" s="17">
        <v>44.5</v>
      </c>
      <c r="GW36" s="17"/>
      <c r="GX36" s="17">
        <v>38.272109999999998</v>
      </c>
      <c r="GY36" s="17">
        <v>6.2278900000000004</v>
      </c>
      <c r="GZ36" s="17">
        <v>3.8</v>
      </c>
      <c r="HA36" s="17"/>
      <c r="HB36" s="17"/>
      <c r="HC36" s="17">
        <v>3.8</v>
      </c>
      <c r="HD36" s="17">
        <v>32.1</v>
      </c>
      <c r="HE36" s="17">
        <v>29.963159999999998</v>
      </c>
      <c r="HF36" s="17">
        <v>29.963159999999998</v>
      </c>
      <c r="HG36" s="17">
        <v>2.1368399999999999</v>
      </c>
      <c r="HH36" s="17">
        <v>155.5</v>
      </c>
      <c r="HI36" s="17">
        <v>142.62162000000001</v>
      </c>
      <c r="HJ36" s="17">
        <v>141.90960999999999</v>
      </c>
      <c r="HK36" s="17">
        <v>13.590389999999999</v>
      </c>
      <c r="HL36" s="17"/>
      <c r="HM36" s="17"/>
      <c r="HN36" s="17"/>
      <c r="HO36" s="17">
        <v>0</v>
      </c>
      <c r="HP36" s="17"/>
      <c r="HQ36" s="17"/>
      <c r="HR36" s="17"/>
      <c r="HS36" s="17">
        <v>0</v>
      </c>
      <c r="HT36" s="17">
        <v>46.8</v>
      </c>
      <c r="HU36" s="17">
        <v>49.663530000000002</v>
      </c>
      <c r="HV36" s="17">
        <v>47.398910000000001</v>
      </c>
      <c r="HW36" s="17">
        <v>-0.59891000000000005</v>
      </c>
      <c r="HX36" s="17"/>
      <c r="HY36" s="17"/>
      <c r="HZ36" s="17"/>
      <c r="IA36" s="17">
        <v>0</v>
      </c>
      <c r="IB36" s="17">
        <v>0</v>
      </c>
      <c r="IC36" s="17"/>
      <c r="ID36" s="17">
        <v>150</v>
      </c>
      <c r="IE36" s="17">
        <v>-150</v>
      </c>
      <c r="IF36" s="17">
        <v>44.7</v>
      </c>
      <c r="IG36" s="17">
        <v>45.265309999999999</v>
      </c>
      <c r="IH36" s="17">
        <v>45.265309999999999</v>
      </c>
      <c r="II36" s="17">
        <v>-0.56530999999999998</v>
      </c>
      <c r="IJ36" s="17">
        <v>0</v>
      </c>
      <c r="IK36" s="17"/>
      <c r="IL36" s="17"/>
      <c r="IM36" s="17">
        <v>0</v>
      </c>
      <c r="IN36" s="17">
        <v>0</v>
      </c>
      <c r="IO36" s="17"/>
      <c r="IP36" s="17"/>
      <c r="IQ36" s="17">
        <v>0</v>
      </c>
      <c r="IR36" s="17"/>
      <c r="IS36" s="17"/>
      <c r="IT36" s="17"/>
      <c r="IU36" s="17">
        <v>0</v>
      </c>
      <c r="IV36" s="17">
        <v>131.80000000000001</v>
      </c>
      <c r="IW36" s="17">
        <v>136.69067999999999</v>
      </c>
      <c r="IX36" s="17">
        <v>136.69067999999999</v>
      </c>
      <c r="IY36" s="17">
        <v>-4.8906799999999997</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194.8</v>
      </c>
      <c r="JY36" s="17">
        <v>200.67499000000001</v>
      </c>
      <c r="JZ36" s="17">
        <v>200.67499000000001</v>
      </c>
      <c r="KA36" s="17">
        <v>-5.8749900000000004</v>
      </c>
      <c r="KB36" s="17">
        <v>196.2</v>
      </c>
      <c r="KC36" s="17">
        <v>200.3066</v>
      </c>
      <c r="KD36" s="17">
        <v>200.3066</v>
      </c>
      <c r="KE36" s="17">
        <v>-4.1066000000000003</v>
      </c>
      <c r="KF36" s="17">
        <v>195.8</v>
      </c>
      <c r="KG36" s="17">
        <v>200.18467000000001</v>
      </c>
      <c r="KH36" s="17">
        <v>200.18467000000001</v>
      </c>
      <c r="KI36" s="17">
        <v>-4.3846699999999998</v>
      </c>
      <c r="KJ36" s="17">
        <v>0</v>
      </c>
      <c r="KK36" s="17"/>
      <c r="KL36" s="17">
        <v>26</v>
      </c>
      <c r="KM36" s="17">
        <v>-26</v>
      </c>
      <c r="KN36" s="17"/>
      <c r="KO36" s="17"/>
      <c r="KP36" s="17"/>
      <c r="KQ36" s="17">
        <v>0</v>
      </c>
      <c r="KR36" s="17">
        <v>0</v>
      </c>
      <c r="KS36" s="17"/>
      <c r="KT36" s="17"/>
      <c r="KU36" s="17">
        <v>0</v>
      </c>
      <c r="KV36" s="17">
        <v>4.4000000000000004</v>
      </c>
      <c r="KW36" s="17">
        <v>4.7853599999999998</v>
      </c>
      <c r="KX36" s="17">
        <v>4.7853500000000002</v>
      </c>
      <c r="KY36" s="17">
        <v>-0.38535000000000003</v>
      </c>
      <c r="KZ36" s="17">
        <v>251.2</v>
      </c>
      <c r="LA36" s="17">
        <v>231.83090000000001</v>
      </c>
      <c r="LB36" s="17">
        <v>231.83090999999999</v>
      </c>
      <c r="LC36" s="17">
        <v>19.36909</v>
      </c>
      <c r="LD36" s="17">
        <v>126.4</v>
      </c>
      <c r="LE36" s="17">
        <v>119.85787999999999</v>
      </c>
      <c r="LF36" s="17">
        <v>114.73898</v>
      </c>
      <c r="LG36" s="17">
        <v>11.661020000000001</v>
      </c>
      <c r="LH36" s="17">
        <v>63.1</v>
      </c>
      <c r="LI36" s="17">
        <v>67.199219999999997</v>
      </c>
      <c r="LJ36" s="17">
        <v>67.199219999999997</v>
      </c>
      <c r="LK36" s="17">
        <v>-4.0992199999999999</v>
      </c>
      <c r="LL36" s="17">
        <v>78.7</v>
      </c>
      <c r="LM36" s="17">
        <v>78.567999999999998</v>
      </c>
      <c r="LN36" s="17">
        <v>78.567999999999998</v>
      </c>
      <c r="LO36" s="17">
        <v>0.13200000000000001</v>
      </c>
      <c r="LP36" s="17">
        <v>30.8</v>
      </c>
      <c r="LQ36" s="17">
        <v>29.980560000000001</v>
      </c>
      <c r="LR36" s="17">
        <v>29.980560000000001</v>
      </c>
      <c r="LS36" s="17">
        <v>0.81943999999999995</v>
      </c>
      <c r="LT36" s="17">
        <v>0</v>
      </c>
      <c r="LU36" s="17"/>
      <c r="LV36" s="17"/>
      <c r="LW36" s="17">
        <v>0</v>
      </c>
      <c r="LX36" s="17">
        <v>0</v>
      </c>
      <c r="LY36" s="17"/>
      <c r="LZ36" s="17"/>
      <c r="MA36" s="17">
        <v>0</v>
      </c>
      <c r="MB36" s="17">
        <v>0</v>
      </c>
      <c r="MC36" s="17"/>
      <c r="MD36" s="17"/>
      <c r="ME36" s="17">
        <v>0</v>
      </c>
      <c r="MF36" s="17">
        <v>136.30000000000001</v>
      </c>
      <c r="MG36" s="17">
        <v>136.26948999999999</v>
      </c>
      <c r="MH36" s="17">
        <v>136.26948999999999</v>
      </c>
      <c r="MI36" s="17">
        <v>3.0509999999999999E-2</v>
      </c>
      <c r="MJ36" s="17"/>
      <c r="MK36" s="17"/>
      <c r="ML36" s="17"/>
      <c r="MM36" s="17">
        <v>0</v>
      </c>
      <c r="MN36" s="17"/>
      <c r="MO36" s="17"/>
      <c r="MP36" s="17"/>
      <c r="MQ36" s="17">
        <v>0</v>
      </c>
      <c r="MR36" s="17"/>
      <c r="MS36" s="17"/>
      <c r="MT36" s="17"/>
      <c r="MU36" s="17">
        <v>0</v>
      </c>
      <c r="MV36" s="17">
        <v>0</v>
      </c>
      <c r="MW36" s="17"/>
      <c r="MX36" s="17">
        <v>175.46499</v>
      </c>
      <c r="MY36" s="17">
        <v>-175.46499</v>
      </c>
      <c r="MZ36" s="17">
        <v>174.3</v>
      </c>
      <c r="NA36" s="17">
        <v>175.43683999999999</v>
      </c>
      <c r="NB36" s="17"/>
      <c r="NC36" s="17">
        <v>174.3</v>
      </c>
      <c r="ND36" s="17">
        <v>175.2</v>
      </c>
      <c r="NE36" s="17">
        <v>176.22309000000001</v>
      </c>
      <c r="NF36" s="17">
        <v>176.22309000000001</v>
      </c>
      <c r="NG36" s="17">
        <v>-1.0230900000000001</v>
      </c>
      <c r="NH36" s="17">
        <v>49.9</v>
      </c>
      <c r="NI36" s="17"/>
      <c r="NJ36" s="17"/>
      <c r="NK36" s="17">
        <v>49.9</v>
      </c>
      <c r="NL36" s="17"/>
      <c r="NM36" s="17"/>
      <c r="NN36" s="17"/>
      <c r="NO36" s="17">
        <v>0</v>
      </c>
      <c r="NP36" s="17"/>
      <c r="NQ36" s="17"/>
      <c r="NR36" s="17"/>
      <c r="NS36" s="17">
        <v>0</v>
      </c>
      <c r="NT36" s="17">
        <v>0</v>
      </c>
      <c r="NU36" s="17"/>
      <c r="NV36" s="17">
        <v>6.9255000000000004</v>
      </c>
      <c r="NW36" s="17">
        <v>-6.9255000000000004</v>
      </c>
      <c r="NX36" s="17">
        <v>9.1999999999999993</v>
      </c>
      <c r="NY36" s="17">
        <v>9.14</v>
      </c>
      <c r="NZ36" s="17">
        <v>3.6327500000000001</v>
      </c>
      <c r="OA36" s="17">
        <v>5.5672499999999996</v>
      </c>
      <c r="OB36" s="17">
        <v>20.3</v>
      </c>
      <c r="OC36" s="17">
        <v>20</v>
      </c>
      <c r="OD36" s="17">
        <v>17.492709999999999</v>
      </c>
      <c r="OE36" s="17">
        <v>2.8072900000000001</v>
      </c>
      <c r="OF36" s="17">
        <v>0.5</v>
      </c>
      <c r="OG36" s="17"/>
      <c r="OH36" s="17">
        <v>0.72</v>
      </c>
      <c r="OI36" s="17">
        <v>-0.22</v>
      </c>
      <c r="OJ36" s="17">
        <v>29.5</v>
      </c>
      <c r="OK36" s="17">
        <v>43.1</v>
      </c>
      <c r="OL36" s="17">
        <v>70.756</v>
      </c>
      <c r="OM36" s="17">
        <v>-41.256</v>
      </c>
      <c r="ON36" s="17">
        <v>68.7</v>
      </c>
      <c r="OO36" s="17"/>
      <c r="OP36" s="17">
        <v>77.328999999999994</v>
      </c>
      <c r="OQ36" s="17">
        <v>-8.6289999999999996</v>
      </c>
      <c r="OR36" s="17">
        <v>10.1</v>
      </c>
      <c r="OS36" s="17">
        <v>11.178000000000001</v>
      </c>
      <c r="OT36" s="17">
        <v>11.178000000000001</v>
      </c>
      <c r="OU36" s="17">
        <v>-1.0780000000000001</v>
      </c>
      <c r="OV36" s="17">
        <v>0.2</v>
      </c>
      <c r="OW36" s="17"/>
      <c r="OX36" s="17">
        <v>0.2</v>
      </c>
      <c r="OY36" s="17">
        <v>0</v>
      </c>
      <c r="OZ36" s="17">
        <v>20.3</v>
      </c>
      <c r="PA36" s="17">
        <v>20.456230000000001</v>
      </c>
      <c r="PB36" s="17">
        <v>20.456230000000001</v>
      </c>
      <c r="PC36" s="17">
        <v>-0.15623000000000001</v>
      </c>
      <c r="PD36" s="17">
        <v>9.9</v>
      </c>
      <c r="PE36" s="17">
        <v>9.9830000000000005</v>
      </c>
      <c r="PF36" s="17">
        <v>9.9830000000000005</v>
      </c>
      <c r="PG36" s="17">
        <v>-8.3000000000000004E-2</v>
      </c>
      <c r="PH36" s="17">
        <v>5.5</v>
      </c>
      <c r="PI36" s="17">
        <v>5.67</v>
      </c>
      <c r="PJ36" s="17">
        <v>5.67</v>
      </c>
      <c r="PK36" s="17">
        <v>-0.17</v>
      </c>
      <c r="PL36" s="17">
        <v>153.69999999999999</v>
      </c>
      <c r="PM36" s="17"/>
      <c r="PN36" s="17">
        <v>194</v>
      </c>
      <c r="PO36" s="17">
        <v>-40.299999999999997</v>
      </c>
      <c r="PP36" s="17">
        <v>63.42</v>
      </c>
      <c r="PQ36" s="17"/>
      <c r="PR36" s="17">
        <v>105</v>
      </c>
      <c r="PS36" s="17">
        <v>-41.58</v>
      </c>
      <c r="PT36" s="17">
        <v>2.2000000000000002</v>
      </c>
      <c r="PU36" s="17">
        <v>2</v>
      </c>
      <c r="PV36" s="17">
        <v>2</v>
      </c>
      <c r="PW36" s="17">
        <v>0.2</v>
      </c>
      <c r="PX36" s="17">
        <v>1.7</v>
      </c>
      <c r="PY36" s="17">
        <v>3.15</v>
      </c>
      <c r="PZ36" s="17">
        <v>3.15</v>
      </c>
      <c r="QA36" s="17">
        <v>-1.45</v>
      </c>
      <c r="QB36" s="17">
        <v>4.9000000000000004</v>
      </c>
      <c r="QC36" s="17">
        <v>5</v>
      </c>
      <c r="QD36" s="17">
        <v>5</v>
      </c>
      <c r="QE36" s="17">
        <v>-0.1</v>
      </c>
      <c r="QF36" s="17">
        <v>20.399999999999999</v>
      </c>
      <c r="QG36" s="17">
        <v>20.422219999999999</v>
      </c>
      <c r="QH36" s="17">
        <v>20.422219999999999</v>
      </c>
      <c r="QI36" s="17">
        <v>-2.222E-2</v>
      </c>
      <c r="QJ36" s="17">
        <v>16</v>
      </c>
      <c r="QK36" s="17">
        <v>19.436350000000001</v>
      </c>
      <c r="QL36" s="17">
        <v>19.436350000000001</v>
      </c>
      <c r="QM36" s="17">
        <v>-3.43635</v>
      </c>
      <c r="QN36" s="17">
        <v>18.600000000000001</v>
      </c>
      <c r="QO36" s="17">
        <v>17.492709999999999</v>
      </c>
      <c r="QP36" s="17">
        <v>17.492709999999999</v>
      </c>
      <c r="QQ36" s="17">
        <v>1.1072900000000001</v>
      </c>
      <c r="QR36" s="17">
        <v>3.5</v>
      </c>
      <c r="QS36" s="17">
        <v>3.5</v>
      </c>
      <c r="QT36" s="17">
        <v>3.5</v>
      </c>
      <c r="QU36" s="17">
        <v>0</v>
      </c>
      <c r="QV36" s="17">
        <v>18.399999999999999</v>
      </c>
      <c r="QW36" s="17">
        <v>17.881440000000001</v>
      </c>
      <c r="QX36" s="17">
        <v>17.881440000000001</v>
      </c>
      <c r="QY36" s="17">
        <v>0.51856000000000002</v>
      </c>
      <c r="QZ36" s="17">
        <v>10.4</v>
      </c>
      <c r="RA36" s="17"/>
      <c r="RB36" s="17">
        <v>15.348000000000001</v>
      </c>
      <c r="RC36" s="17">
        <v>-4.9480000000000004</v>
      </c>
      <c r="RD36" s="17">
        <v>18.600000000000001</v>
      </c>
      <c r="RE36" s="17"/>
      <c r="RF36" s="17">
        <v>17.79</v>
      </c>
      <c r="RG36" s="17">
        <v>0.81</v>
      </c>
      <c r="RH36" s="17">
        <v>5</v>
      </c>
      <c r="RI36" s="17">
        <v>10</v>
      </c>
      <c r="RJ36" s="17">
        <v>12</v>
      </c>
      <c r="RK36" s="17">
        <v>-7</v>
      </c>
      <c r="RL36" s="17">
        <v>31.8</v>
      </c>
      <c r="RM36" s="17">
        <v>26.4</v>
      </c>
      <c r="RN36" s="17">
        <v>47.823999999999998</v>
      </c>
      <c r="RO36" s="17">
        <v>-16.024000000000001</v>
      </c>
      <c r="RP36" s="17">
        <v>18.5</v>
      </c>
      <c r="RQ36" s="17"/>
      <c r="RR36" s="17">
        <v>19.097999999999999</v>
      </c>
      <c r="RS36" s="17">
        <v>-0.59799999999999998</v>
      </c>
      <c r="RT36" s="17">
        <v>2.2000000000000002</v>
      </c>
      <c r="RU36" s="17">
        <v>3</v>
      </c>
      <c r="RV36" s="17">
        <v>3</v>
      </c>
      <c r="RW36" s="17">
        <v>-0.8</v>
      </c>
      <c r="RX36" s="17">
        <v>20.399999999999999</v>
      </c>
      <c r="RY36" s="17">
        <v>19.792000000000002</v>
      </c>
      <c r="RZ36" s="17">
        <v>19.792000000000002</v>
      </c>
      <c r="SA36" s="17">
        <v>0.60799999999999998</v>
      </c>
      <c r="SB36" s="17">
        <v>3.2</v>
      </c>
      <c r="SC36" s="17">
        <v>2</v>
      </c>
      <c r="SD36" s="17">
        <v>2</v>
      </c>
      <c r="SE36" s="17">
        <v>1.2</v>
      </c>
      <c r="SF36" s="17"/>
      <c r="SG36" s="17"/>
      <c r="SH36" s="17">
        <v>0.4</v>
      </c>
      <c r="SI36" s="17">
        <v>-0.4</v>
      </c>
      <c r="SJ36" s="17">
        <v>0.4</v>
      </c>
      <c r="SK36" s="17"/>
      <c r="SL36" s="17">
        <v>0.314</v>
      </c>
      <c r="SM36" s="17">
        <v>8.5999999999999993E-2</v>
      </c>
      <c r="SN36" s="17">
        <v>19.8</v>
      </c>
      <c r="SO36" s="17">
        <v>20</v>
      </c>
      <c r="SP36" s="17">
        <v>19.1448</v>
      </c>
      <c r="SQ36" s="17">
        <v>0.6552</v>
      </c>
      <c r="SR36" s="17">
        <v>13.2</v>
      </c>
      <c r="SS36" s="17">
        <v>12.244899999999999</v>
      </c>
      <c r="ST36" s="17">
        <v>12.244899999999999</v>
      </c>
      <c r="SU36" s="17">
        <v>0.95509999999999995</v>
      </c>
      <c r="SV36" s="17">
        <v>20.2</v>
      </c>
      <c r="SW36" s="17">
        <v>20</v>
      </c>
      <c r="SX36" s="17">
        <v>19.436350000000001</v>
      </c>
      <c r="SY36" s="17">
        <v>0.76365000000000005</v>
      </c>
      <c r="SZ36" s="17">
        <v>20.2</v>
      </c>
      <c r="TA36" s="17">
        <v>20</v>
      </c>
      <c r="TB36" s="17">
        <v>19.436350000000001</v>
      </c>
      <c r="TC36" s="17">
        <v>0.76365000000000005</v>
      </c>
      <c r="TD36" s="17">
        <v>7</v>
      </c>
      <c r="TE36" s="17">
        <v>4</v>
      </c>
      <c r="TF36" s="17">
        <v>13</v>
      </c>
      <c r="TG36" s="17">
        <v>-6</v>
      </c>
      <c r="TH36" s="17">
        <v>46.6</v>
      </c>
      <c r="TI36" s="17">
        <v>27</v>
      </c>
      <c r="TJ36" s="17">
        <v>53</v>
      </c>
      <c r="TK36" s="17">
        <v>-6.4</v>
      </c>
      <c r="TL36" s="17">
        <v>21.5</v>
      </c>
      <c r="TM36" s="17"/>
      <c r="TN36" s="17">
        <v>31.33</v>
      </c>
      <c r="TO36" s="17">
        <v>-9.83</v>
      </c>
      <c r="TP36" s="17">
        <v>29.6</v>
      </c>
      <c r="TQ36" s="17">
        <v>23.3</v>
      </c>
      <c r="TR36" s="17">
        <v>38.33</v>
      </c>
      <c r="TS36" s="17">
        <v>-8.73</v>
      </c>
      <c r="TT36" s="17">
        <v>42.6</v>
      </c>
      <c r="TU36" s="17">
        <v>30.8</v>
      </c>
      <c r="TV36" s="17">
        <v>42.09</v>
      </c>
      <c r="TW36" s="17">
        <v>0.51</v>
      </c>
      <c r="TX36" s="17">
        <v>4.8</v>
      </c>
      <c r="TY36" s="17">
        <v>3.4</v>
      </c>
      <c r="TZ36" s="17">
        <v>4.7300000000000004</v>
      </c>
      <c r="UA36" s="17">
        <v>7.0000000000000007E-2</v>
      </c>
      <c r="UB36" s="17">
        <v>3.6</v>
      </c>
      <c r="UC36" s="17">
        <v>2.8</v>
      </c>
      <c r="UD36" s="17">
        <v>2.2400000000000002</v>
      </c>
      <c r="UE36" s="17">
        <v>1.36</v>
      </c>
      <c r="UF36" s="17">
        <v>0.4</v>
      </c>
      <c r="UG36" s="17"/>
      <c r="UH36" s="17">
        <v>45.16</v>
      </c>
      <c r="UI36" s="17">
        <v>-44.76</v>
      </c>
      <c r="UJ36" s="17">
        <v>21</v>
      </c>
      <c r="UK36" s="17">
        <v>19.436350000000001</v>
      </c>
      <c r="UL36" s="17">
        <v>19.436350000000001</v>
      </c>
      <c r="UM36" s="17">
        <v>1.56365</v>
      </c>
      <c r="UN36" s="17">
        <v>8.1999999999999993</v>
      </c>
      <c r="UO36" s="17">
        <v>8</v>
      </c>
      <c r="UP36" s="17">
        <v>8</v>
      </c>
      <c r="UQ36" s="17">
        <v>0.2</v>
      </c>
      <c r="UR36" s="17">
        <v>7.359</v>
      </c>
      <c r="US36" s="17">
        <v>7.2</v>
      </c>
      <c r="UT36" s="17">
        <v>7.2</v>
      </c>
      <c r="UU36" s="17">
        <v>0.159</v>
      </c>
      <c r="UV36" s="17">
        <v>20.399999999999999</v>
      </c>
      <c r="UW36" s="17">
        <v>20</v>
      </c>
      <c r="UX36" s="17">
        <v>19.436350000000001</v>
      </c>
      <c r="UY36" s="17">
        <v>0.96365000000000001</v>
      </c>
      <c r="UZ36" s="17">
        <v>20.399999999999999</v>
      </c>
      <c r="VA36" s="17">
        <v>20</v>
      </c>
      <c r="VB36" s="17">
        <v>19.436350000000001</v>
      </c>
      <c r="VC36" s="17">
        <v>0.96365000000000001</v>
      </c>
      <c r="VD36" s="17">
        <v>20</v>
      </c>
      <c r="VE36" s="17">
        <v>20</v>
      </c>
      <c r="VF36" s="17">
        <v>19.436350000000001</v>
      </c>
      <c r="VG36" s="17">
        <v>0.56364999999999998</v>
      </c>
      <c r="VH36" s="17">
        <v>6.5</v>
      </c>
      <c r="VI36" s="17">
        <v>13.6</v>
      </c>
      <c r="VJ36" s="17">
        <v>12.815</v>
      </c>
      <c r="VK36" s="17">
        <v>-6.3150000000000004</v>
      </c>
      <c r="VL36" s="17">
        <v>191.1</v>
      </c>
      <c r="VM36" s="17"/>
      <c r="VN36" s="17">
        <v>249.36199999999999</v>
      </c>
      <c r="VO36" s="17">
        <v>-58.262</v>
      </c>
      <c r="VP36" s="17">
        <v>15.9</v>
      </c>
      <c r="VQ36" s="17"/>
      <c r="VR36" s="17">
        <v>17.734000000000002</v>
      </c>
      <c r="VS36" s="17">
        <v>-1.8340000000000001</v>
      </c>
      <c r="VT36" s="17">
        <v>65.2</v>
      </c>
      <c r="VU36" s="17"/>
      <c r="VV36" s="17">
        <v>125.723</v>
      </c>
      <c r="VW36" s="17">
        <v>-60.523000000000003</v>
      </c>
      <c r="VX36" s="17">
        <v>0.6</v>
      </c>
      <c r="VY36" s="17">
        <v>0.6</v>
      </c>
      <c r="VZ36" s="17">
        <v>0.6</v>
      </c>
      <c r="WA36" s="17">
        <v>0</v>
      </c>
      <c r="WB36" s="17">
        <v>34.299999999999997</v>
      </c>
      <c r="WC36" s="17">
        <v>40</v>
      </c>
      <c r="WD36" s="17">
        <v>46</v>
      </c>
      <c r="WE36" s="17">
        <v>-11.7</v>
      </c>
      <c r="WF36" s="17">
        <v>50.8</v>
      </c>
      <c r="WG36" s="17">
        <v>55</v>
      </c>
      <c r="WH36" s="17">
        <v>83.537999999999997</v>
      </c>
      <c r="WI36" s="17">
        <v>-32.738</v>
      </c>
      <c r="WJ36" s="17">
        <v>49.7</v>
      </c>
      <c r="WK36" s="17"/>
      <c r="WL36" s="17">
        <v>98.781000000000006</v>
      </c>
      <c r="WM36" s="17">
        <v>-49.081000000000003</v>
      </c>
      <c r="WN36" s="17">
        <v>4.8</v>
      </c>
      <c r="WO36" s="17">
        <v>4.2</v>
      </c>
      <c r="WP36" s="17">
        <v>4.2</v>
      </c>
      <c r="WQ36" s="17">
        <v>0.6</v>
      </c>
      <c r="WR36" s="17">
        <v>2.2999999999999998</v>
      </c>
      <c r="WS36" s="17">
        <v>1.2</v>
      </c>
      <c r="WT36" s="17">
        <v>1.2</v>
      </c>
      <c r="WU36" s="17">
        <v>1.1000000000000001</v>
      </c>
      <c r="WV36" s="17">
        <v>1</v>
      </c>
      <c r="WW36" s="17">
        <v>1.2</v>
      </c>
      <c r="WX36" s="17">
        <v>1.2</v>
      </c>
      <c r="WY36" s="17">
        <v>-0.2</v>
      </c>
      <c r="WZ36" s="17">
        <v>2.1</v>
      </c>
      <c r="XA36" s="17">
        <v>2.8</v>
      </c>
      <c r="XB36" s="17">
        <v>2.8</v>
      </c>
      <c r="XC36" s="17">
        <v>-0.7</v>
      </c>
      <c r="XD36" s="17">
        <v>8.1999999999999993</v>
      </c>
      <c r="XE36" s="17"/>
      <c r="XF36" s="17">
        <v>14.917</v>
      </c>
      <c r="XG36" s="17">
        <v>-6.7169999999999996</v>
      </c>
      <c r="XH36" s="17">
        <v>6.2</v>
      </c>
      <c r="XI36" s="17">
        <v>6.4</v>
      </c>
      <c r="XJ36" s="17">
        <v>6.4</v>
      </c>
      <c r="XK36" s="17">
        <v>-0.2</v>
      </c>
      <c r="XL36" s="17">
        <v>20</v>
      </c>
      <c r="XM36" s="17">
        <v>20</v>
      </c>
      <c r="XN36" s="17">
        <v>19.241980000000002</v>
      </c>
      <c r="XO36" s="17">
        <v>0.75802000000000003</v>
      </c>
      <c r="XP36" s="17">
        <v>20</v>
      </c>
      <c r="XQ36" s="17">
        <v>20</v>
      </c>
      <c r="XR36" s="17">
        <v>19.241980000000002</v>
      </c>
      <c r="XS36" s="17">
        <v>0.75802000000000003</v>
      </c>
      <c r="XT36" s="17"/>
      <c r="XU36" s="17"/>
      <c r="XV36" s="17"/>
      <c r="XW36" s="17">
        <v>0</v>
      </c>
      <c r="XX36" s="17">
        <v>44.7</v>
      </c>
      <c r="XY36" s="17">
        <v>37.5</v>
      </c>
      <c r="XZ36" s="17">
        <v>30</v>
      </c>
      <c r="YA36" s="17">
        <v>14.7</v>
      </c>
      <c r="YB36" s="17">
        <v>29.8</v>
      </c>
      <c r="YC36" s="17">
        <v>37.5</v>
      </c>
      <c r="YD36" s="17">
        <v>30</v>
      </c>
      <c r="YE36" s="17">
        <v>-0.2</v>
      </c>
      <c r="YF36" s="17">
        <v>17.2</v>
      </c>
      <c r="YG36" s="17">
        <v>16</v>
      </c>
      <c r="YH36" s="17">
        <v>14</v>
      </c>
      <c r="YI36" s="17">
        <v>3.2</v>
      </c>
      <c r="YJ36" s="17">
        <v>9.8000000000000007</v>
      </c>
      <c r="YK36" s="17">
        <v>15.635999999999999</v>
      </c>
      <c r="YL36" s="17">
        <v>15.635999999999999</v>
      </c>
      <c r="YM36" s="17">
        <v>-5.8360000000000003</v>
      </c>
      <c r="YN36" s="17">
        <v>8.3000000000000007</v>
      </c>
      <c r="YO36" s="17">
        <v>6.82</v>
      </c>
      <c r="YP36" s="17">
        <v>6.82</v>
      </c>
      <c r="YQ36" s="17">
        <v>1.48</v>
      </c>
      <c r="YR36" s="17">
        <v>9.9</v>
      </c>
      <c r="YS36" s="17">
        <v>11</v>
      </c>
      <c r="YT36" s="17">
        <v>11</v>
      </c>
      <c r="YU36" s="17">
        <v>-1.1000000000000001</v>
      </c>
      <c r="YV36" s="17">
        <v>18.7</v>
      </c>
      <c r="YW36" s="17">
        <v>19</v>
      </c>
      <c r="YX36" s="17">
        <v>19</v>
      </c>
      <c r="YY36" s="17">
        <v>-0.3</v>
      </c>
    </row>
    <row r="37" spans="1:675" ht="24" customHeight="1" x14ac:dyDescent="0.25">
      <c r="A37" s="1"/>
      <c r="B37" s="16" t="s">
        <v>42</v>
      </c>
      <c r="C37" s="16" t="s">
        <v>768</v>
      </c>
      <c r="D37" s="17">
        <v>202.7</v>
      </c>
      <c r="E37" s="17">
        <v>203.40136000000001</v>
      </c>
      <c r="F37" s="17">
        <v>203.40136000000001</v>
      </c>
      <c r="G37" s="17">
        <v>-0.70135999999999998</v>
      </c>
      <c r="H37" s="17">
        <v>656.6</v>
      </c>
      <c r="I37" s="17">
        <v>650</v>
      </c>
      <c r="J37" s="17">
        <v>629.77272000000005</v>
      </c>
      <c r="K37" s="17">
        <v>26.827279999999998</v>
      </c>
      <c r="L37" s="17">
        <v>214.4</v>
      </c>
      <c r="M37" s="17">
        <v>211.66204999999999</v>
      </c>
      <c r="N37" s="17">
        <v>205.07535999999999</v>
      </c>
      <c r="O37" s="17">
        <v>9.3246400000000005</v>
      </c>
      <c r="P37" s="17">
        <v>7.7</v>
      </c>
      <c r="Q37" s="17">
        <v>8.8258700000000001</v>
      </c>
      <c r="R37" s="17">
        <v>8.8258700000000001</v>
      </c>
      <c r="S37" s="17">
        <v>-1.1258699999999999</v>
      </c>
      <c r="T37" s="17">
        <v>7.7</v>
      </c>
      <c r="U37" s="17">
        <v>8.5166900000000005</v>
      </c>
      <c r="V37" s="17">
        <v>8.5166900000000005</v>
      </c>
      <c r="W37" s="17">
        <v>-0.81669000000000003</v>
      </c>
      <c r="X37" s="17">
        <v>90.3</v>
      </c>
      <c r="Y37" s="17">
        <v>91.867829999999998</v>
      </c>
      <c r="Z37" s="17">
        <v>91.867829999999998</v>
      </c>
      <c r="AA37" s="17">
        <v>-1.5678300000000001</v>
      </c>
      <c r="AB37" s="17">
        <v>238.6</v>
      </c>
      <c r="AC37" s="17">
        <v>242</v>
      </c>
      <c r="AD37" s="17">
        <v>242</v>
      </c>
      <c r="AE37" s="17">
        <v>-3.4</v>
      </c>
      <c r="AF37" s="17"/>
      <c r="AG37" s="17"/>
      <c r="AH37" s="17"/>
      <c r="AI37" s="17">
        <v>0</v>
      </c>
      <c r="AJ37" s="17">
        <v>58.2</v>
      </c>
      <c r="AK37" s="17"/>
      <c r="AL37" s="17">
        <v>82.228369999999998</v>
      </c>
      <c r="AM37" s="17">
        <v>-24.028369999999999</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581.1</v>
      </c>
      <c r="BM37" s="17">
        <v>582.50599999999997</v>
      </c>
      <c r="BN37" s="17">
        <v>582.50599999999997</v>
      </c>
      <c r="BO37" s="17">
        <v>-1.4059999999999999</v>
      </c>
      <c r="BP37" s="17">
        <v>10.5</v>
      </c>
      <c r="BQ37" s="17">
        <v>10.52094</v>
      </c>
      <c r="BR37" s="17">
        <v>10.52094</v>
      </c>
      <c r="BS37" s="17">
        <v>-2.094E-2</v>
      </c>
      <c r="BT37" s="17">
        <v>3.8</v>
      </c>
      <c r="BU37" s="17"/>
      <c r="BV37" s="17">
        <v>17.629960000000001</v>
      </c>
      <c r="BW37" s="17">
        <v>-13.82996</v>
      </c>
      <c r="BX37" s="17"/>
      <c r="BY37" s="17"/>
      <c r="BZ37" s="17"/>
      <c r="CA37" s="17">
        <v>0</v>
      </c>
      <c r="CB37" s="17"/>
      <c r="CC37" s="17"/>
      <c r="CD37" s="17"/>
      <c r="CE37" s="17">
        <v>0</v>
      </c>
      <c r="CF37" s="17"/>
      <c r="CG37" s="17"/>
      <c r="CH37" s="17"/>
      <c r="CI37" s="17">
        <v>0</v>
      </c>
      <c r="CJ37" s="17">
        <v>165.6</v>
      </c>
      <c r="CK37" s="17">
        <v>164.06706</v>
      </c>
      <c r="CL37" s="17">
        <v>164.06706</v>
      </c>
      <c r="CM37" s="17">
        <v>1.53294</v>
      </c>
      <c r="CN37" s="17">
        <v>10.199999999999999</v>
      </c>
      <c r="CO37" s="17">
        <v>9.34633</v>
      </c>
      <c r="CP37" s="17">
        <v>9.34633</v>
      </c>
      <c r="CQ37" s="17">
        <v>0.85367000000000004</v>
      </c>
      <c r="CR37" s="17">
        <v>6.6</v>
      </c>
      <c r="CS37" s="17">
        <v>5.1303200000000002</v>
      </c>
      <c r="CT37" s="17">
        <v>5.1303200000000002</v>
      </c>
      <c r="CU37" s="17">
        <v>1.4696800000000001</v>
      </c>
      <c r="CV37" s="17"/>
      <c r="CW37" s="17"/>
      <c r="CX37" s="17"/>
      <c r="CY37" s="17">
        <v>0</v>
      </c>
      <c r="CZ37" s="17">
        <v>6.1</v>
      </c>
      <c r="DA37" s="17">
        <v>6.8787000000000003</v>
      </c>
      <c r="DB37" s="17">
        <v>4.6603199999999996</v>
      </c>
      <c r="DC37" s="17">
        <v>1.4396800000000001</v>
      </c>
      <c r="DD37" s="17"/>
      <c r="DE37" s="17"/>
      <c r="DF37" s="17"/>
      <c r="DG37" s="17">
        <v>0</v>
      </c>
      <c r="DH37" s="17">
        <v>80.5</v>
      </c>
      <c r="DI37" s="17">
        <v>80.016080000000002</v>
      </c>
      <c r="DJ37" s="17">
        <v>114.08738</v>
      </c>
      <c r="DK37" s="17">
        <v>-33.587380000000003</v>
      </c>
      <c r="DL37" s="17"/>
      <c r="DM37" s="17"/>
      <c r="DN37" s="17"/>
      <c r="DO37" s="17">
        <v>0</v>
      </c>
      <c r="DP37" s="17">
        <v>0</v>
      </c>
      <c r="DQ37" s="17"/>
      <c r="DR37" s="17"/>
      <c r="DS37" s="17">
        <v>0</v>
      </c>
      <c r="DT37" s="17">
        <v>0</v>
      </c>
      <c r="DU37" s="17"/>
      <c r="DV37" s="17"/>
      <c r="DW37" s="17">
        <v>0</v>
      </c>
      <c r="DX37" s="17">
        <v>0</v>
      </c>
      <c r="DY37" s="17"/>
      <c r="DZ37" s="17"/>
      <c r="EA37" s="17">
        <v>0</v>
      </c>
      <c r="EB37" s="17">
        <v>110.3</v>
      </c>
      <c r="EC37" s="17">
        <v>112.46647</v>
      </c>
      <c r="ED37" s="17">
        <v>112.46647</v>
      </c>
      <c r="EE37" s="17">
        <v>-2.1664699999999999</v>
      </c>
      <c r="EF37" s="17">
        <v>214.8</v>
      </c>
      <c r="EG37" s="17">
        <v>210.22165000000001</v>
      </c>
      <c r="EH37" s="17">
        <v>220.69499999999999</v>
      </c>
      <c r="EI37" s="17">
        <v>-5.8949999999999996</v>
      </c>
      <c r="EJ37" s="17">
        <v>0</v>
      </c>
      <c r="EK37" s="17"/>
      <c r="EL37" s="17"/>
      <c r="EM37" s="17">
        <v>0</v>
      </c>
      <c r="EN37" s="17">
        <v>0</v>
      </c>
      <c r="EO37" s="17"/>
      <c r="EP37" s="17"/>
      <c r="EQ37" s="17">
        <v>0</v>
      </c>
      <c r="ER37" s="17">
        <v>0</v>
      </c>
      <c r="ES37" s="17"/>
      <c r="ET37" s="17"/>
      <c r="EU37" s="17">
        <v>0</v>
      </c>
      <c r="EV37" s="17">
        <v>6.5</v>
      </c>
      <c r="EW37" s="17">
        <v>6.39</v>
      </c>
      <c r="EX37" s="17">
        <v>6.39</v>
      </c>
      <c r="EY37" s="17">
        <v>0.11</v>
      </c>
      <c r="EZ37" s="17">
        <v>396.5</v>
      </c>
      <c r="FA37" s="17">
        <v>360</v>
      </c>
      <c r="FB37" s="17">
        <v>360</v>
      </c>
      <c r="FC37" s="17">
        <v>36.5</v>
      </c>
      <c r="FD37" s="17">
        <v>82.5</v>
      </c>
      <c r="FE37" s="17">
        <v>81.635570000000001</v>
      </c>
      <c r="FF37" s="17">
        <v>81.635570000000001</v>
      </c>
      <c r="FG37" s="17">
        <v>0.86443000000000003</v>
      </c>
      <c r="FH37" s="17">
        <v>146.4</v>
      </c>
      <c r="FI37" s="17">
        <v>142.04259999999999</v>
      </c>
      <c r="FJ37" s="17">
        <v>142.04259999999999</v>
      </c>
      <c r="FK37" s="17">
        <v>4.3574000000000002</v>
      </c>
      <c r="FL37" s="17">
        <v>42.2</v>
      </c>
      <c r="FM37" s="17">
        <v>41.89893</v>
      </c>
      <c r="FN37" s="17">
        <v>41.89893</v>
      </c>
      <c r="FO37" s="17">
        <v>0.30107</v>
      </c>
      <c r="FP37" s="17">
        <v>18.600000000000001</v>
      </c>
      <c r="FQ37" s="17">
        <v>19.21088</v>
      </c>
      <c r="FR37" s="17">
        <v>19.21088</v>
      </c>
      <c r="FS37" s="17">
        <v>-0.61087999999999998</v>
      </c>
      <c r="FT37" s="17">
        <v>19.5</v>
      </c>
      <c r="FU37" s="17">
        <v>18.367349999999998</v>
      </c>
      <c r="FV37" s="17">
        <v>18.367349999999998</v>
      </c>
      <c r="FW37" s="17">
        <v>1.1326499999999999</v>
      </c>
      <c r="FX37" s="17">
        <v>93.3</v>
      </c>
      <c r="FY37" s="17">
        <v>87.773570000000007</v>
      </c>
      <c r="FZ37" s="17">
        <v>87.773570000000007</v>
      </c>
      <c r="GA37" s="17">
        <v>5.5264300000000004</v>
      </c>
      <c r="GB37" s="17">
        <v>138.69999999999999</v>
      </c>
      <c r="GC37" s="17">
        <v>158.26856000000001</v>
      </c>
      <c r="GD37" s="17">
        <v>69.930000000000007</v>
      </c>
      <c r="GE37" s="17">
        <v>68.77</v>
      </c>
      <c r="GF37" s="17">
        <v>139.69999999999999</v>
      </c>
      <c r="GG37" s="17">
        <v>158.26856000000001</v>
      </c>
      <c r="GH37" s="17">
        <v>69.930000000000007</v>
      </c>
      <c r="GI37" s="17">
        <v>69.77</v>
      </c>
      <c r="GJ37" s="17">
        <v>158.5</v>
      </c>
      <c r="GK37" s="17">
        <v>158.74384000000001</v>
      </c>
      <c r="GL37" s="17">
        <v>70.14</v>
      </c>
      <c r="GM37" s="17">
        <v>88.36</v>
      </c>
      <c r="GN37" s="17">
        <v>111.1</v>
      </c>
      <c r="GO37" s="17">
        <v>110.48202000000001</v>
      </c>
      <c r="GP37" s="17">
        <v>110.48202000000001</v>
      </c>
      <c r="GQ37" s="17">
        <v>0.61797999999999997</v>
      </c>
      <c r="GR37" s="17">
        <v>39.799999999999997</v>
      </c>
      <c r="GS37" s="17">
        <v>37.317779999999999</v>
      </c>
      <c r="GT37" s="17">
        <v>37.317779999999999</v>
      </c>
      <c r="GU37" s="17">
        <v>2.4822199999999999</v>
      </c>
      <c r="GV37" s="17">
        <v>44.4</v>
      </c>
      <c r="GW37" s="17"/>
      <c r="GX37" s="17">
        <v>38.272109999999998</v>
      </c>
      <c r="GY37" s="17">
        <v>6.1278899999999998</v>
      </c>
      <c r="GZ37" s="17">
        <v>3.8</v>
      </c>
      <c r="HA37" s="17"/>
      <c r="HB37" s="17"/>
      <c r="HC37" s="17">
        <v>3.8</v>
      </c>
      <c r="HD37" s="17">
        <v>31.8</v>
      </c>
      <c r="HE37" s="17">
        <v>29.963159999999998</v>
      </c>
      <c r="HF37" s="17">
        <v>29.963159999999998</v>
      </c>
      <c r="HG37" s="17">
        <v>1.83684</v>
      </c>
      <c r="HH37" s="17">
        <v>157.80000000000001</v>
      </c>
      <c r="HI37" s="17">
        <v>150.85615000000001</v>
      </c>
      <c r="HJ37" s="17">
        <v>141.90960999999999</v>
      </c>
      <c r="HK37" s="17">
        <v>15.89039</v>
      </c>
      <c r="HL37" s="17"/>
      <c r="HM37" s="17"/>
      <c r="HN37" s="17"/>
      <c r="HO37" s="17">
        <v>0</v>
      </c>
      <c r="HP37" s="17"/>
      <c r="HQ37" s="17"/>
      <c r="HR37" s="17"/>
      <c r="HS37" s="17">
        <v>0</v>
      </c>
      <c r="HT37" s="17">
        <v>46.6</v>
      </c>
      <c r="HU37" s="17">
        <v>48.45852</v>
      </c>
      <c r="HV37" s="17">
        <v>46.452249999999999</v>
      </c>
      <c r="HW37" s="17">
        <v>0.14774999999999999</v>
      </c>
      <c r="HX37" s="17"/>
      <c r="HY37" s="17"/>
      <c r="HZ37" s="17"/>
      <c r="IA37" s="17">
        <v>0</v>
      </c>
      <c r="IB37" s="17">
        <v>0</v>
      </c>
      <c r="IC37" s="17"/>
      <c r="ID37" s="17">
        <v>160</v>
      </c>
      <c r="IE37" s="17">
        <v>-160</v>
      </c>
      <c r="IF37" s="17">
        <v>44.8</v>
      </c>
      <c r="IG37" s="17">
        <v>45.265309999999999</v>
      </c>
      <c r="IH37" s="17">
        <v>45.265309999999999</v>
      </c>
      <c r="II37" s="17">
        <v>-0.46531</v>
      </c>
      <c r="IJ37" s="17">
        <v>0</v>
      </c>
      <c r="IK37" s="17"/>
      <c r="IL37" s="17"/>
      <c r="IM37" s="17">
        <v>0</v>
      </c>
      <c r="IN37" s="17">
        <v>0</v>
      </c>
      <c r="IO37" s="17"/>
      <c r="IP37" s="17"/>
      <c r="IQ37" s="17">
        <v>0</v>
      </c>
      <c r="IR37" s="17"/>
      <c r="IS37" s="17"/>
      <c r="IT37" s="17"/>
      <c r="IU37" s="17">
        <v>0</v>
      </c>
      <c r="IV37" s="17">
        <v>131.80000000000001</v>
      </c>
      <c r="IW37" s="17">
        <v>136.69067999999999</v>
      </c>
      <c r="IX37" s="17">
        <v>136.69067999999999</v>
      </c>
      <c r="IY37" s="17">
        <v>-4.8906799999999997</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194.7</v>
      </c>
      <c r="JY37" s="17">
        <v>200.67499000000001</v>
      </c>
      <c r="JZ37" s="17">
        <v>200.67499000000001</v>
      </c>
      <c r="KA37" s="17">
        <v>-5.97499</v>
      </c>
      <c r="KB37" s="17">
        <v>195.8</v>
      </c>
      <c r="KC37" s="17">
        <v>200.3066</v>
      </c>
      <c r="KD37" s="17">
        <v>200.3066</v>
      </c>
      <c r="KE37" s="17">
        <v>-4.5065999999999997</v>
      </c>
      <c r="KF37" s="17">
        <v>195.5</v>
      </c>
      <c r="KG37" s="17">
        <v>200.18467000000001</v>
      </c>
      <c r="KH37" s="17">
        <v>200.18467000000001</v>
      </c>
      <c r="KI37" s="17">
        <v>-4.6846699999999997</v>
      </c>
      <c r="KJ37" s="17">
        <v>0</v>
      </c>
      <c r="KK37" s="17"/>
      <c r="KL37" s="17">
        <v>26</v>
      </c>
      <c r="KM37" s="17">
        <v>-26</v>
      </c>
      <c r="KN37" s="17"/>
      <c r="KO37" s="17"/>
      <c r="KP37" s="17"/>
      <c r="KQ37" s="17">
        <v>0</v>
      </c>
      <c r="KR37" s="17">
        <v>0</v>
      </c>
      <c r="KS37" s="17"/>
      <c r="KT37" s="17"/>
      <c r="KU37" s="17">
        <v>0</v>
      </c>
      <c r="KV37" s="17">
        <v>4.4000000000000004</v>
      </c>
      <c r="KW37" s="17">
        <v>4.7853599999999998</v>
      </c>
      <c r="KX37" s="17">
        <v>4.7853500000000002</v>
      </c>
      <c r="KY37" s="17">
        <v>-0.38535000000000003</v>
      </c>
      <c r="KZ37" s="17">
        <v>244.6</v>
      </c>
      <c r="LA37" s="17">
        <v>231.83090000000001</v>
      </c>
      <c r="LB37" s="17">
        <v>231.83090999999999</v>
      </c>
      <c r="LC37" s="17">
        <v>12.76909</v>
      </c>
      <c r="LD37" s="17">
        <v>115</v>
      </c>
      <c r="LE37" s="17">
        <v>108.20214</v>
      </c>
      <c r="LF37" s="17">
        <v>114.73898</v>
      </c>
      <c r="LG37" s="17">
        <v>0.26101999999999997</v>
      </c>
      <c r="LH37" s="17">
        <v>63.2</v>
      </c>
      <c r="LI37" s="17">
        <v>67.199219999999997</v>
      </c>
      <c r="LJ37" s="17">
        <v>67.199219999999997</v>
      </c>
      <c r="LK37" s="17">
        <v>-3.9992200000000002</v>
      </c>
      <c r="LL37" s="17">
        <v>78.599999999999994</v>
      </c>
      <c r="LM37" s="17">
        <v>78.567999999999998</v>
      </c>
      <c r="LN37" s="17">
        <v>78.567999999999998</v>
      </c>
      <c r="LO37" s="17">
        <v>3.2000000000000001E-2</v>
      </c>
      <c r="LP37" s="17">
        <v>30.8</v>
      </c>
      <c r="LQ37" s="17">
        <v>29.980560000000001</v>
      </c>
      <c r="LR37" s="17">
        <v>29.980560000000001</v>
      </c>
      <c r="LS37" s="17">
        <v>0.81943999999999995</v>
      </c>
      <c r="LT37" s="17">
        <v>116.5</v>
      </c>
      <c r="LU37" s="17"/>
      <c r="LV37" s="17"/>
      <c r="LW37" s="17">
        <v>116.5</v>
      </c>
      <c r="LX37" s="17">
        <v>0</v>
      </c>
      <c r="LY37" s="17"/>
      <c r="LZ37" s="17"/>
      <c r="MA37" s="17">
        <v>0</v>
      </c>
      <c r="MB37" s="17">
        <v>0</v>
      </c>
      <c r="MC37" s="17"/>
      <c r="MD37" s="17"/>
      <c r="ME37" s="17">
        <v>0</v>
      </c>
      <c r="MF37" s="17">
        <v>135.80000000000001</v>
      </c>
      <c r="MG37" s="17">
        <v>136.26948999999999</v>
      </c>
      <c r="MH37" s="17">
        <v>136.26948999999999</v>
      </c>
      <c r="MI37" s="17">
        <v>-0.46949000000000002</v>
      </c>
      <c r="MJ37" s="17"/>
      <c r="MK37" s="17"/>
      <c r="ML37" s="17"/>
      <c r="MM37" s="17">
        <v>0</v>
      </c>
      <c r="MN37" s="17"/>
      <c r="MO37" s="17"/>
      <c r="MP37" s="17"/>
      <c r="MQ37" s="17">
        <v>0</v>
      </c>
      <c r="MR37" s="17"/>
      <c r="MS37" s="17"/>
      <c r="MT37" s="17"/>
      <c r="MU37" s="17">
        <v>0</v>
      </c>
      <c r="MV37" s="17">
        <v>0</v>
      </c>
      <c r="MW37" s="17"/>
      <c r="MX37" s="17">
        <v>175.46499</v>
      </c>
      <c r="MY37" s="17">
        <v>-175.46499</v>
      </c>
      <c r="MZ37" s="17">
        <v>174.5</v>
      </c>
      <c r="NA37" s="17">
        <v>175.43683999999999</v>
      </c>
      <c r="NB37" s="17"/>
      <c r="NC37" s="17">
        <v>174.5</v>
      </c>
      <c r="ND37" s="17">
        <v>174.1</v>
      </c>
      <c r="NE37" s="17">
        <v>176.22309000000001</v>
      </c>
      <c r="NF37" s="17">
        <v>176.22309000000001</v>
      </c>
      <c r="NG37" s="17">
        <v>-2.1230899999999999</v>
      </c>
      <c r="NH37" s="17">
        <v>174.3</v>
      </c>
      <c r="NI37" s="17"/>
      <c r="NJ37" s="17"/>
      <c r="NK37" s="17">
        <v>174.3</v>
      </c>
      <c r="NL37" s="17"/>
      <c r="NM37" s="17"/>
      <c r="NN37" s="17"/>
      <c r="NO37" s="17">
        <v>0</v>
      </c>
      <c r="NP37" s="17"/>
      <c r="NQ37" s="17"/>
      <c r="NR37" s="17"/>
      <c r="NS37" s="17">
        <v>0</v>
      </c>
      <c r="NT37" s="17">
        <v>0</v>
      </c>
      <c r="NU37" s="17"/>
      <c r="NV37" s="17">
        <v>6.9255000000000004</v>
      </c>
      <c r="NW37" s="17">
        <v>-6.9255000000000004</v>
      </c>
      <c r="NX37" s="17">
        <v>9.1999999999999993</v>
      </c>
      <c r="NY37" s="17">
        <v>9.14</v>
      </c>
      <c r="NZ37" s="17">
        <v>3.6327500000000001</v>
      </c>
      <c r="OA37" s="17">
        <v>5.5672499999999996</v>
      </c>
      <c r="OB37" s="17">
        <v>20.3</v>
      </c>
      <c r="OC37" s="17">
        <v>20</v>
      </c>
      <c r="OD37" s="17">
        <v>17.492709999999999</v>
      </c>
      <c r="OE37" s="17">
        <v>2.8072900000000001</v>
      </c>
      <c r="OF37" s="17">
        <v>0.4</v>
      </c>
      <c r="OG37" s="17"/>
      <c r="OH37" s="17">
        <v>0.69799999999999995</v>
      </c>
      <c r="OI37" s="17">
        <v>-0.29799999999999999</v>
      </c>
      <c r="OJ37" s="17">
        <v>31.9</v>
      </c>
      <c r="OK37" s="17">
        <v>43.5</v>
      </c>
      <c r="OL37" s="17">
        <v>70.721999999999994</v>
      </c>
      <c r="OM37" s="17">
        <v>-38.822000000000003</v>
      </c>
      <c r="ON37" s="17">
        <v>80.8</v>
      </c>
      <c r="OO37" s="17"/>
      <c r="OP37" s="17">
        <v>75.492999999999995</v>
      </c>
      <c r="OQ37" s="17">
        <v>5.3070000000000004</v>
      </c>
      <c r="OR37" s="17">
        <v>12.1</v>
      </c>
      <c r="OS37" s="17">
        <v>9.9559999999999995</v>
      </c>
      <c r="OT37" s="17">
        <v>9.9559999999999995</v>
      </c>
      <c r="OU37" s="17">
        <v>2.1440000000000001</v>
      </c>
      <c r="OV37" s="17">
        <v>0.2</v>
      </c>
      <c r="OW37" s="17"/>
      <c r="OX37" s="17">
        <v>0.2</v>
      </c>
      <c r="OY37" s="17">
        <v>0</v>
      </c>
      <c r="OZ37" s="17">
        <v>20.399999999999999</v>
      </c>
      <c r="PA37" s="17">
        <v>20.456230000000001</v>
      </c>
      <c r="PB37" s="17">
        <v>20.456230000000001</v>
      </c>
      <c r="PC37" s="17">
        <v>-5.6230000000000002E-2</v>
      </c>
      <c r="PD37" s="17">
        <v>9.9</v>
      </c>
      <c r="PE37" s="17">
        <v>9.9830000000000005</v>
      </c>
      <c r="PF37" s="17">
        <v>9.9830000000000005</v>
      </c>
      <c r="PG37" s="17">
        <v>-8.3000000000000004E-2</v>
      </c>
      <c r="PH37" s="17">
        <v>5.4</v>
      </c>
      <c r="PI37" s="17">
        <v>5.67</v>
      </c>
      <c r="PJ37" s="17">
        <v>5.67</v>
      </c>
      <c r="PK37" s="17">
        <v>-0.27</v>
      </c>
      <c r="PL37" s="17">
        <v>82.8</v>
      </c>
      <c r="PM37" s="17"/>
      <c r="PN37" s="17">
        <v>185</v>
      </c>
      <c r="PO37" s="17">
        <v>-102.2</v>
      </c>
      <c r="PP37" s="17">
        <v>44.73</v>
      </c>
      <c r="PQ37" s="17"/>
      <c r="PR37" s="17">
        <v>102</v>
      </c>
      <c r="PS37" s="17">
        <v>-57.27</v>
      </c>
      <c r="PT37" s="17">
        <v>2.2000000000000002</v>
      </c>
      <c r="PU37" s="17">
        <v>2</v>
      </c>
      <c r="PV37" s="17">
        <v>2</v>
      </c>
      <c r="PW37" s="17">
        <v>0.2</v>
      </c>
      <c r="PX37" s="17">
        <v>1.7</v>
      </c>
      <c r="PY37" s="17">
        <v>3.15</v>
      </c>
      <c r="PZ37" s="17">
        <v>3.15</v>
      </c>
      <c r="QA37" s="17">
        <v>-1.45</v>
      </c>
      <c r="QB37" s="17">
        <v>4.9000000000000004</v>
      </c>
      <c r="QC37" s="17">
        <v>5</v>
      </c>
      <c r="QD37" s="17">
        <v>5</v>
      </c>
      <c r="QE37" s="17">
        <v>-0.1</v>
      </c>
      <c r="QF37" s="17">
        <v>20.6</v>
      </c>
      <c r="QG37" s="17">
        <v>20.422219999999999</v>
      </c>
      <c r="QH37" s="17">
        <v>20.422219999999999</v>
      </c>
      <c r="QI37" s="17">
        <v>0.17777999999999999</v>
      </c>
      <c r="QJ37" s="17">
        <v>16</v>
      </c>
      <c r="QK37" s="17">
        <v>19.436350000000001</v>
      </c>
      <c r="QL37" s="17">
        <v>19.436350000000001</v>
      </c>
      <c r="QM37" s="17">
        <v>-3.43635</v>
      </c>
      <c r="QN37" s="17">
        <v>18.5</v>
      </c>
      <c r="QO37" s="17">
        <v>17.492709999999999</v>
      </c>
      <c r="QP37" s="17">
        <v>17.492709999999999</v>
      </c>
      <c r="QQ37" s="17">
        <v>1.00729</v>
      </c>
      <c r="QR37" s="17">
        <v>3.5</v>
      </c>
      <c r="QS37" s="17">
        <v>3.5</v>
      </c>
      <c r="QT37" s="17">
        <v>3.5</v>
      </c>
      <c r="QU37" s="17">
        <v>0</v>
      </c>
      <c r="QV37" s="17">
        <v>18.399999999999999</v>
      </c>
      <c r="QW37" s="17">
        <v>17.881440000000001</v>
      </c>
      <c r="QX37" s="17">
        <v>17.881440000000001</v>
      </c>
      <c r="QY37" s="17">
        <v>0.51856000000000002</v>
      </c>
      <c r="QZ37" s="17">
        <v>13.1</v>
      </c>
      <c r="RA37" s="17"/>
      <c r="RB37" s="17">
        <v>14.635</v>
      </c>
      <c r="RC37" s="17">
        <v>-1.5349999999999999</v>
      </c>
      <c r="RD37" s="17">
        <v>18</v>
      </c>
      <c r="RE37" s="17"/>
      <c r="RF37" s="17">
        <v>17.228000000000002</v>
      </c>
      <c r="RG37" s="17">
        <v>0.77200000000000002</v>
      </c>
      <c r="RH37" s="17">
        <v>6.3</v>
      </c>
      <c r="RI37" s="17">
        <v>9.8000000000000007</v>
      </c>
      <c r="RJ37" s="17">
        <v>13</v>
      </c>
      <c r="RK37" s="17">
        <v>-6.7</v>
      </c>
      <c r="RL37" s="17">
        <v>33.799999999999997</v>
      </c>
      <c r="RM37" s="17">
        <v>26.1</v>
      </c>
      <c r="RN37" s="17">
        <v>48.375</v>
      </c>
      <c r="RO37" s="17">
        <v>-14.574999999999999</v>
      </c>
      <c r="RP37" s="17">
        <v>19.100000000000001</v>
      </c>
      <c r="RQ37" s="17"/>
      <c r="RR37" s="17">
        <v>18.736999999999998</v>
      </c>
      <c r="RS37" s="17">
        <v>0.36299999999999999</v>
      </c>
      <c r="RT37" s="17">
        <v>2.2000000000000002</v>
      </c>
      <c r="RU37" s="17">
        <v>3</v>
      </c>
      <c r="RV37" s="17">
        <v>3</v>
      </c>
      <c r="RW37" s="17">
        <v>-0.8</v>
      </c>
      <c r="RX37" s="17">
        <v>20.399999999999999</v>
      </c>
      <c r="RY37" s="17">
        <v>19.792000000000002</v>
      </c>
      <c r="RZ37" s="17">
        <v>19.792000000000002</v>
      </c>
      <c r="SA37" s="17">
        <v>0.60799999999999998</v>
      </c>
      <c r="SB37" s="17">
        <v>2.3199999999999998</v>
      </c>
      <c r="SC37" s="17">
        <v>2</v>
      </c>
      <c r="SD37" s="17">
        <v>2</v>
      </c>
      <c r="SE37" s="17">
        <v>0.32</v>
      </c>
      <c r="SF37" s="17"/>
      <c r="SG37" s="17"/>
      <c r="SH37" s="17">
        <v>0.4</v>
      </c>
      <c r="SI37" s="17">
        <v>-0.4</v>
      </c>
      <c r="SJ37" s="17">
        <v>0.3</v>
      </c>
      <c r="SK37" s="17"/>
      <c r="SL37" s="17">
        <v>0.30099999999999999</v>
      </c>
      <c r="SM37" s="17">
        <v>-1E-3</v>
      </c>
      <c r="SN37" s="17">
        <v>19.8</v>
      </c>
      <c r="SO37" s="17">
        <v>20</v>
      </c>
      <c r="SP37" s="17">
        <v>19.1448</v>
      </c>
      <c r="SQ37" s="17">
        <v>0.6552</v>
      </c>
      <c r="SR37" s="17">
        <v>13.2</v>
      </c>
      <c r="SS37" s="17">
        <v>12.244899999999999</v>
      </c>
      <c r="ST37" s="17">
        <v>12.244899999999999</v>
      </c>
      <c r="SU37" s="17">
        <v>0.95509999999999995</v>
      </c>
      <c r="SV37" s="17">
        <v>20.2</v>
      </c>
      <c r="SW37" s="17">
        <v>20</v>
      </c>
      <c r="SX37" s="17">
        <v>19.436350000000001</v>
      </c>
      <c r="SY37" s="17">
        <v>0.76365000000000005</v>
      </c>
      <c r="SZ37" s="17">
        <v>20.2</v>
      </c>
      <c r="TA37" s="17">
        <v>20</v>
      </c>
      <c r="TB37" s="17">
        <v>19.436350000000001</v>
      </c>
      <c r="TC37" s="17">
        <v>0.76365000000000005</v>
      </c>
      <c r="TD37" s="17">
        <v>7.4</v>
      </c>
      <c r="TE37" s="17">
        <v>3.5</v>
      </c>
      <c r="TF37" s="17">
        <v>15</v>
      </c>
      <c r="TG37" s="17">
        <v>-7.6</v>
      </c>
      <c r="TH37" s="17">
        <v>43.3</v>
      </c>
      <c r="TI37" s="17">
        <v>26.6</v>
      </c>
      <c r="TJ37" s="17">
        <v>57</v>
      </c>
      <c r="TK37" s="17">
        <v>-13.7</v>
      </c>
      <c r="TL37" s="17">
        <v>13.3</v>
      </c>
      <c r="TM37" s="17"/>
      <c r="TN37" s="17">
        <v>29.523</v>
      </c>
      <c r="TO37" s="17">
        <v>-16.222999999999999</v>
      </c>
      <c r="TP37" s="17">
        <v>38.6</v>
      </c>
      <c r="TQ37" s="17">
        <v>25.4</v>
      </c>
      <c r="TR37" s="17">
        <v>38.33</v>
      </c>
      <c r="TS37" s="17">
        <v>0.27</v>
      </c>
      <c r="TT37" s="17">
        <v>54.8</v>
      </c>
      <c r="TU37" s="17">
        <v>33.299999999999997</v>
      </c>
      <c r="TV37" s="17">
        <v>42.09</v>
      </c>
      <c r="TW37" s="17">
        <v>12.71</v>
      </c>
      <c r="TX37" s="17">
        <v>5.5</v>
      </c>
      <c r="TY37" s="17">
        <v>3.3</v>
      </c>
      <c r="TZ37" s="17">
        <v>4.7300000000000004</v>
      </c>
      <c r="UA37" s="17">
        <v>0.77</v>
      </c>
      <c r="UB37" s="17">
        <v>5.2</v>
      </c>
      <c r="UC37" s="17">
        <v>2.7</v>
      </c>
      <c r="UD37" s="17">
        <v>2.2400000000000002</v>
      </c>
      <c r="UE37" s="17">
        <v>2.96</v>
      </c>
      <c r="UF37" s="17">
        <v>1.5</v>
      </c>
      <c r="UG37" s="17"/>
      <c r="UH37" s="17">
        <v>43.1</v>
      </c>
      <c r="UI37" s="17">
        <v>-41.6</v>
      </c>
      <c r="UJ37" s="17">
        <v>21</v>
      </c>
      <c r="UK37" s="17">
        <v>19.436350000000001</v>
      </c>
      <c r="UL37" s="17">
        <v>19.436350000000001</v>
      </c>
      <c r="UM37" s="17">
        <v>1.56365</v>
      </c>
      <c r="UN37" s="17">
        <v>8.1999999999999993</v>
      </c>
      <c r="UO37" s="17">
        <v>8</v>
      </c>
      <c r="UP37" s="17">
        <v>8</v>
      </c>
      <c r="UQ37" s="17">
        <v>0.2</v>
      </c>
      <c r="UR37" s="17">
        <v>7.3440000000000003</v>
      </c>
      <c r="US37" s="17">
        <v>7.2</v>
      </c>
      <c r="UT37" s="17">
        <v>7.2</v>
      </c>
      <c r="UU37" s="17">
        <v>0.14399999999999999</v>
      </c>
      <c r="UV37" s="17">
        <v>20.399999999999999</v>
      </c>
      <c r="UW37" s="17">
        <v>20</v>
      </c>
      <c r="UX37" s="17">
        <v>19.436350000000001</v>
      </c>
      <c r="UY37" s="17">
        <v>0.96365000000000001</v>
      </c>
      <c r="UZ37" s="17">
        <v>20.399999999999999</v>
      </c>
      <c r="VA37" s="17">
        <v>20</v>
      </c>
      <c r="VB37" s="17">
        <v>19.436350000000001</v>
      </c>
      <c r="VC37" s="17">
        <v>0.96365000000000001</v>
      </c>
      <c r="VD37" s="17">
        <v>20</v>
      </c>
      <c r="VE37" s="17">
        <v>20</v>
      </c>
      <c r="VF37" s="17">
        <v>19.436350000000001</v>
      </c>
      <c r="VG37" s="17">
        <v>0.56364999999999998</v>
      </c>
      <c r="VH37" s="17">
        <v>8.8000000000000007</v>
      </c>
      <c r="VI37" s="17">
        <v>12.8</v>
      </c>
      <c r="VJ37" s="17">
        <v>12.106999999999999</v>
      </c>
      <c r="VK37" s="17">
        <v>-3.3069999999999999</v>
      </c>
      <c r="VL37" s="17">
        <v>136.6</v>
      </c>
      <c r="VM37" s="17"/>
      <c r="VN37" s="17">
        <v>244.79599999999999</v>
      </c>
      <c r="VO37" s="17">
        <v>-108.196</v>
      </c>
      <c r="VP37" s="17">
        <v>13.6</v>
      </c>
      <c r="VQ37" s="17"/>
      <c r="VR37" s="17">
        <v>16.178999999999998</v>
      </c>
      <c r="VS37" s="17">
        <v>-2.5790000000000002</v>
      </c>
      <c r="VT37" s="17">
        <v>45.2</v>
      </c>
      <c r="VU37" s="17"/>
      <c r="VV37" s="17">
        <v>119.071</v>
      </c>
      <c r="VW37" s="17">
        <v>-73.870999999999995</v>
      </c>
      <c r="VX37" s="17">
        <v>0.6</v>
      </c>
      <c r="VY37" s="17">
        <v>0.6</v>
      </c>
      <c r="VZ37" s="17">
        <v>0.6</v>
      </c>
      <c r="WA37" s="17">
        <v>0</v>
      </c>
      <c r="WB37" s="17">
        <v>58.3</v>
      </c>
      <c r="WC37" s="17">
        <v>45</v>
      </c>
      <c r="WD37" s="17">
        <v>57</v>
      </c>
      <c r="WE37" s="17">
        <v>1.3</v>
      </c>
      <c r="WF37" s="17">
        <v>73.3</v>
      </c>
      <c r="WG37" s="17">
        <v>67</v>
      </c>
      <c r="WH37" s="17">
        <v>95.004999999999995</v>
      </c>
      <c r="WI37" s="17">
        <v>-21.704999999999998</v>
      </c>
      <c r="WJ37" s="17">
        <v>43.2</v>
      </c>
      <c r="WK37" s="17"/>
      <c r="WL37" s="17">
        <v>94.867999999999995</v>
      </c>
      <c r="WM37" s="17">
        <v>-51.667999999999999</v>
      </c>
      <c r="WN37" s="17">
        <v>4.8</v>
      </c>
      <c r="WO37" s="17">
        <v>4.2</v>
      </c>
      <c r="WP37" s="17">
        <v>4.2</v>
      </c>
      <c r="WQ37" s="17">
        <v>0.6</v>
      </c>
      <c r="WR37" s="17">
        <v>2.2999999999999998</v>
      </c>
      <c r="WS37" s="17">
        <v>1.2</v>
      </c>
      <c r="WT37" s="17">
        <v>1.2</v>
      </c>
      <c r="WU37" s="17">
        <v>1.1000000000000001</v>
      </c>
      <c r="WV37" s="17">
        <v>1</v>
      </c>
      <c r="WW37" s="17">
        <v>1.2</v>
      </c>
      <c r="WX37" s="17">
        <v>1.2</v>
      </c>
      <c r="WY37" s="17">
        <v>-0.2</v>
      </c>
      <c r="WZ37" s="17">
        <v>2.2000000000000002</v>
      </c>
      <c r="XA37" s="17">
        <v>2.8</v>
      </c>
      <c r="XB37" s="17">
        <v>2.8</v>
      </c>
      <c r="XC37" s="17">
        <v>-0.6</v>
      </c>
      <c r="XD37" s="17">
        <v>5.5</v>
      </c>
      <c r="XE37" s="17"/>
      <c r="XF37" s="17">
        <v>13.316000000000001</v>
      </c>
      <c r="XG37" s="17">
        <v>-7.8159999999999998</v>
      </c>
      <c r="XH37" s="17">
        <v>6</v>
      </c>
      <c r="XI37" s="17">
        <v>6.4</v>
      </c>
      <c r="XJ37" s="17">
        <v>6.4</v>
      </c>
      <c r="XK37" s="17">
        <v>-0.4</v>
      </c>
      <c r="XL37" s="17">
        <v>20</v>
      </c>
      <c r="XM37" s="17">
        <v>20</v>
      </c>
      <c r="XN37" s="17">
        <v>19.241980000000002</v>
      </c>
      <c r="XO37" s="17">
        <v>0.75802000000000003</v>
      </c>
      <c r="XP37" s="17">
        <v>20</v>
      </c>
      <c r="XQ37" s="17">
        <v>20</v>
      </c>
      <c r="XR37" s="17">
        <v>19.241980000000002</v>
      </c>
      <c r="XS37" s="17">
        <v>0.75802000000000003</v>
      </c>
      <c r="XT37" s="17"/>
      <c r="XU37" s="17"/>
      <c r="XV37" s="17"/>
      <c r="XW37" s="17">
        <v>0</v>
      </c>
      <c r="XX37" s="17">
        <v>44.7</v>
      </c>
      <c r="XY37" s="17">
        <v>37.5</v>
      </c>
      <c r="XZ37" s="17">
        <v>30</v>
      </c>
      <c r="YA37" s="17">
        <v>14.7</v>
      </c>
      <c r="YB37" s="17">
        <v>29.8</v>
      </c>
      <c r="YC37" s="17">
        <v>37.5</v>
      </c>
      <c r="YD37" s="17">
        <v>30</v>
      </c>
      <c r="YE37" s="17">
        <v>-0.2</v>
      </c>
      <c r="YF37" s="17">
        <v>17.2</v>
      </c>
      <c r="YG37" s="17">
        <v>16</v>
      </c>
      <c r="YH37" s="17">
        <v>14</v>
      </c>
      <c r="YI37" s="17">
        <v>3.2</v>
      </c>
      <c r="YJ37" s="17">
        <v>11.1</v>
      </c>
      <c r="YK37" s="17">
        <v>15.635999999999999</v>
      </c>
      <c r="YL37" s="17">
        <v>15.635999999999999</v>
      </c>
      <c r="YM37" s="17">
        <v>-4.5359999999999996</v>
      </c>
      <c r="YN37" s="17">
        <v>8.3000000000000007</v>
      </c>
      <c r="YO37" s="17">
        <v>6.82</v>
      </c>
      <c r="YP37" s="17">
        <v>6.82</v>
      </c>
      <c r="YQ37" s="17">
        <v>1.48</v>
      </c>
      <c r="YR37" s="17">
        <v>10.9</v>
      </c>
      <c r="YS37" s="17">
        <v>11</v>
      </c>
      <c r="YT37" s="17">
        <v>11</v>
      </c>
      <c r="YU37" s="17">
        <v>-0.1</v>
      </c>
      <c r="YV37" s="17">
        <v>19.399999999999999</v>
      </c>
      <c r="YW37" s="17">
        <v>19</v>
      </c>
      <c r="YX37" s="17">
        <v>19</v>
      </c>
      <c r="YY37" s="17">
        <v>0.4</v>
      </c>
    </row>
    <row r="38" spans="1:675" ht="24" customHeight="1" x14ac:dyDescent="0.25">
      <c r="A38" s="1"/>
      <c r="B38" s="16" t="s">
        <v>42</v>
      </c>
      <c r="C38" s="16" t="s">
        <v>769</v>
      </c>
      <c r="D38" s="17">
        <v>200.4</v>
      </c>
      <c r="E38" s="17">
        <v>203.40136000000001</v>
      </c>
      <c r="F38" s="17">
        <v>203.40136000000001</v>
      </c>
      <c r="G38" s="17">
        <v>-3.00136</v>
      </c>
      <c r="H38" s="17">
        <v>657.5</v>
      </c>
      <c r="I38" s="17">
        <v>650</v>
      </c>
      <c r="J38" s="17">
        <v>629.77272000000005</v>
      </c>
      <c r="K38" s="17">
        <v>27.72728</v>
      </c>
      <c r="L38" s="17">
        <v>214</v>
      </c>
      <c r="M38" s="17">
        <v>211.66204999999999</v>
      </c>
      <c r="N38" s="17">
        <v>205.07535999999999</v>
      </c>
      <c r="O38" s="17">
        <v>8.9246400000000001</v>
      </c>
      <c r="P38" s="17">
        <v>7.5</v>
      </c>
      <c r="Q38" s="17">
        <v>8.8258700000000001</v>
      </c>
      <c r="R38" s="17">
        <v>8.8258700000000001</v>
      </c>
      <c r="S38" s="17">
        <v>-1.3258700000000001</v>
      </c>
      <c r="T38" s="17">
        <v>7.5</v>
      </c>
      <c r="U38" s="17">
        <v>8.5166900000000005</v>
      </c>
      <c r="V38" s="17">
        <v>8.5166900000000005</v>
      </c>
      <c r="W38" s="17">
        <v>-1.0166900000000001</v>
      </c>
      <c r="X38" s="17">
        <v>89.9</v>
      </c>
      <c r="Y38" s="17">
        <v>91.867829999999998</v>
      </c>
      <c r="Z38" s="17">
        <v>91.867829999999998</v>
      </c>
      <c r="AA38" s="17">
        <v>-1.96783</v>
      </c>
      <c r="AB38" s="17">
        <v>239.2</v>
      </c>
      <c r="AC38" s="17">
        <v>242</v>
      </c>
      <c r="AD38" s="17">
        <v>242</v>
      </c>
      <c r="AE38" s="17">
        <v>-2.8</v>
      </c>
      <c r="AF38" s="17"/>
      <c r="AG38" s="17"/>
      <c r="AH38" s="17"/>
      <c r="AI38" s="17">
        <v>0</v>
      </c>
      <c r="AJ38" s="17">
        <v>57.9</v>
      </c>
      <c r="AK38" s="17"/>
      <c r="AL38" s="17">
        <v>69.122860000000003</v>
      </c>
      <c r="AM38" s="17">
        <v>-11.222860000000001</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582.29999999999995</v>
      </c>
      <c r="BM38" s="17">
        <v>582.50599999999997</v>
      </c>
      <c r="BN38" s="17">
        <v>582.50599999999997</v>
      </c>
      <c r="BO38" s="17">
        <v>-0.20599999999999999</v>
      </c>
      <c r="BP38" s="17">
        <v>10.5</v>
      </c>
      <c r="BQ38" s="17">
        <v>10.52094</v>
      </c>
      <c r="BR38" s="17">
        <v>10.52094</v>
      </c>
      <c r="BS38" s="17">
        <v>-2.094E-2</v>
      </c>
      <c r="BT38" s="17">
        <v>0</v>
      </c>
      <c r="BU38" s="17"/>
      <c r="BV38" s="17">
        <v>17.629960000000001</v>
      </c>
      <c r="BW38" s="17">
        <v>-17.629960000000001</v>
      </c>
      <c r="BX38" s="17"/>
      <c r="BY38" s="17"/>
      <c r="BZ38" s="17"/>
      <c r="CA38" s="17">
        <v>0</v>
      </c>
      <c r="CB38" s="17"/>
      <c r="CC38" s="17"/>
      <c r="CD38" s="17"/>
      <c r="CE38" s="17">
        <v>0</v>
      </c>
      <c r="CF38" s="17"/>
      <c r="CG38" s="17"/>
      <c r="CH38" s="17"/>
      <c r="CI38" s="17">
        <v>0</v>
      </c>
      <c r="CJ38" s="17">
        <v>163.30000000000001</v>
      </c>
      <c r="CK38" s="17">
        <v>164.06706</v>
      </c>
      <c r="CL38" s="17">
        <v>164.06706</v>
      </c>
      <c r="CM38" s="17">
        <v>-0.76705999999999996</v>
      </c>
      <c r="CN38" s="17">
        <v>10.1</v>
      </c>
      <c r="CO38" s="17">
        <v>9.34633</v>
      </c>
      <c r="CP38" s="17">
        <v>9.34633</v>
      </c>
      <c r="CQ38" s="17">
        <v>0.75366999999999995</v>
      </c>
      <c r="CR38" s="17">
        <v>6.5</v>
      </c>
      <c r="CS38" s="17">
        <v>5.1303200000000002</v>
      </c>
      <c r="CT38" s="17">
        <v>5.1303200000000002</v>
      </c>
      <c r="CU38" s="17">
        <v>1.36968</v>
      </c>
      <c r="CV38" s="17"/>
      <c r="CW38" s="17"/>
      <c r="CX38" s="17"/>
      <c r="CY38" s="17">
        <v>0</v>
      </c>
      <c r="CZ38" s="17">
        <v>6.2</v>
      </c>
      <c r="DA38" s="17">
        <v>6.8787000000000003</v>
      </c>
      <c r="DB38" s="17">
        <v>4.6603199999999996</v>
      </c>
      <c r="DC38" s="17">
        <v>1.5396799999999999</v>
      </c>
      <c r="DD38" s="17"/>
      <c r="DE38" s="17"/>
      <c r="DF38" s="17"/>
      <c r="DG38" s="17">
        <v>0</v>
      </c>
      <c r="DH38" s="17">
        <v>79.599999999999994</v>
      </c>
      <c r="DI38" s="17">
        <v>80.016080000000002</v>
      </c>
      <c r="DJ38" s="17">
        <v>86.182050000000004</v>
      </c>
      <c r="DK38" s="17">
        <v>-6.5820499999999997</v>
      </c>
      <c r="DL38" s="17"/>
      <c r="DM38" s="17"/>
      <c r="DN38" s="17"/>
      <c r="DO38" s="17">
        <v>0</v>
      </c>
      <c r="DP38" s="17">
        <v>0</v>
      </c>
      <c r="DQ38" s="17"/>
      <c r="DR38" s="17"/>
      <c r="DS38" s="17">
        <v>0</v>
      </c>
      <c r="DT38" s="17">
        <v>1.4</v>
      </c>
      <c r="DU38" s="17"/>
      <c r="DV38" s="17"/>
      <c r="DW38" s="17">
        <v>1.4</v>
      </c>
      <c r="DX38" s="17">
        <v>0</v>
      </c>
      <c r="DY38" s="17"/>
      <c r="DZ38" s="17"/>
      <c r="EA38" s="17">
        <v>0</v>
      </c>
      <c r="EB38" s="17">
        <v>110.3</v>
      </c>
      <c r="EC38" s="17">
        <v>112.46647</v>
      </c>
      <c r="ED38" s="17">
        <v>112.46647</v>
      </c>
      <c r="EE38" s="17">
        <v>-2.1664699999999999</v>
      </c>
      <c r="EF38" s="17">
        <v>215.1</v>
      </c>
      <c r="EG38" s="17">
        <v>210.22165000000001</v>
      </c>
      <c r="EH38" s="17">
        <v>220.69499999999999</v>
      </c>
      <c r="EI38" s="17">
        <v>-5.5949999999999998</v>
      </c>
      <c r="EJ38" s="17">
        <v>0</v>
      </c>
      <c r="EK38" s="17"/>
      <c r="EL38" s="17"/>
      <c r="EM38" s="17">
        <v>0</v>
      </c>
      <c r="EN38" s="17">
        <v>0</v>
      </c>
      <c r="EO38" s="17"/>
      <c r="EP38" s="17"/>
      <c r="EQ38" s="17">
        <v>0</v>
      </c>
      <c r="ER38" s="17">
        <v>0</v>
      </c>
      <c r="ES38" s="17"/>
      <c r="ET38" s="17"/>
      <c r="EU38" s="17">
        <v>0</v>
      </c>
      <c r="EV38" s="17">
        <v>6.5</v>
      </c>
      <c r="EW38" s="17">
        <v>6.39</v>
      </c>
      <c r="EX38" s="17">
        <v>6.39</v>
      </c>
      <c r="EY38" s="17">
        <v>0.11</v>
      </c>
      <c r="EZ38" s="17">
        <v>378.4</v>
      </c>
      <c r="FA38" s="17">
        <v>360</v>
      </c>
      <c r="FB38" s="17">
        <v>360</v>
      </c>
      <c r="FC38" s="17">
        <v>18.399999999999999</v>
      </c>
      <c r="FD38" s="17">
        <v>82.6</v>
      </c>
      <c r="FE38" s="17">
        <v>81.635570000000001</v>
      </c>
      <c r="FF38" s="17">
        <v>81.635570000000001</v>
      </c>
      <c r="FG38" s="17">
        <v>0.96443000000000001</v>
      </c>
      <c r="FH38" s="17">
        <v>144.5</v>
      </c>
      <c r="FI38" s="17">
        <v>142.04259999999999</v>
      </c>
      <c r="FJ38" s="17">
        <v>142.04259999999999</v>
      </c>
      <c r="FK38" s="17">
        <v>2.4573999999999998</v>
      </c>
      <c r="FL38" s="17">
        <v>42.2</v>
      </c>
      <c r="FM38" s="17">
        <v>41.89893</v>
      </c>
      <c r="FN38" s="17">
        <v>41.89893</v>
      </c>
      <c r="FO38" s="17">
        <v>0.30107</v>
      </c>
      <c r="FP38" s="17">
        <v>18.600000000000001</v>
      </c>
      <c r="FQ38" s="17">
        <v>19.21088</v>
      </c>
      <c r="FR38" s="17">
        <v>19.21088</v>
      </c>
      <c r="FS38" s="17">
        <v>-0.61087999999999998</v>
      </c>
      <c r="FT38" s="17">
        <v>19.5</v>
      </c>
      <c r="FU38" s="17">
        <v>18.367349999999998</v>
      </c>
      <c r="FV38" s="17">
        <v>18.367349999999998</v>
      </c>
      <c r="FW38" s="17">
        <v>1.1326499999999999</v>
      </c>
      <c r="FX38" s="17">
        <v>90.3</v>
      </c>
      <c r="FY38" s="17">
        <v>87.773570000000007</v>
      </c>
      <c r="FZ38" s="17">
        <v>87.773570000000007</v>
      </c>
      <c r="GA38" s="17">
        <v>2.52643</v>
      </c>
      <c r="GB38" s="17">
        <v>138</v>
      </c>
      <c r="GC38" s="17">
        <v>169.29221000000001</v>
      </c>
      <c r="GD38" s="17">
        <v>69.930000000000007</v>
      </c>
      <c r="GE38" s="17">
        <v>68.069999999999993</v>
      </c>
      <c r="GF38" s="17">
        <v>138.19999999999999</v>
      </c>
      <c r="GG38" s="17">
        <v>169.29221000000001</v>
      </c>
      <c r="GH38" s="17">
        <v>69.930000000000007</v>
      </c>
      <c r="GI38" s="17">
        <v>68.27</v>
      </c>
      <c r="GJ38" s="17">
        <v>158.9</v>
      </c>
      <c r="GK38" s="17">
        <v>169.8006</v>
      </c>
      <c r="GL38" s="17">
        <v>70.14</v>
      </c>
      <c r="GM38" s="17">
        <v>88.76</v>
      </c>
      <c r="GN38" s="17">
        <v>111.1</v>
      </c>
      <c r="GO38" s="17">
        <v>110.48202000000001</v>
      </c>
      <c r="GP38" s="17">
        <v>110.48202000000001</v>
      </c>
      <c r="GQ38" s="17">
        <v>0.61797999999999997</v>
      </c>
      <c r="GR38" s="17">
        <v>37.5</v>
      </c>
      <c r="GS38" s="17">
        <v>37.317779999999999</v>
      </c>
      <c r="GT38" s="17">
        <v>37.317779999999999</v>
      </c>
      <c r="GU38" s="17">
        <v>0.18221999999999999</v>
      </c>
      <c r="GV38" s="17">
        <v>39.799999999999997</v>
      </c>
      <c r="GW38" s="17"/>
      <c r="GX38" s="17">
        <v>38.272109999999998</v>
      </c>
      <c r="GY38" s="17">
        <v>1.52789</v>
      </c>
      <c r="GZ38" s="17">
        <v>3.8</v>
      </c>
      <c r="HA38" s="17"/>
      <c r="HB38" s="17"/>
      <c r="HC38" s="17">
        <v>3.8</v>
      </c>
      <c r="HD38" s="17">
        <v>31.7</v>
      </c>
      <c r="HE38" s="17">
        <v>29.963159999999998</v>
      </c>
      <c r="HF38" s="17">
        <v>29.963159999999998</v>
      </c>
      <c r="HG38" s="17">
        <v>1.7368399999999999</v>
      </c>
      <c r="HH38" s="17">
        <v>153.6</v>
      </c>
      <c r="HI38" s="17">
        <v>150.85615000000001</v>
      </c>
      <c r="HJ38" s="17">
        <v>141.90960999999999</v>
      </c>
      <c r="HK38" s="17">
        <v>11.690390000000001</v>
      </c>
      <c r="HL38" s="17"/>
      <c r="HM38" s="17"/>
      <c r="HN38" s="17"/>
      <c r="HO38" s="17">
        <v>0</v>
      </c>
      <c r="HP38" s="17"/>
      <c r="HQ38" s="17"/>
      <c r="HR38" s="17"/>
      <c r="HS38" s="17">
        <v>0</v>
      </c>
      <c r="HT38" s="17">
        <v>46.3</v>
      </c>
      <c r="HU38" s="17">
        <v>49.349519999999998</v>
      </c>
      <c r="HV38" s="17">
        <v>48.321190000000001</v>
      </c>
      <c r="HW38" s="17">
        <v>-2.0211899999999998</v>
      </c>
      <c r="HX38" s="17"/>
      <c r="HY38" s="17"/>
      <c r="HZ38" s="17"/>
      <c r="IA38" s="17">
        <v>0</v>
      </c>
      <c r="IB38" s="17">
        <v>0</v>
      </c>
      <c r="IC38" s="17"/>
      <c r="ID38" s="17">
        <v>170</v>
      </c>
      <c r="IE38" s="17">
        <v>-170</v>
      </c>
      <c r="IF38" s="17">
        <v>44.9</v>
      </c>
      <c r="IG38" s="17">
        <v>45.265309999999999</v>
      </c>
      <c r="IH38" s="17">
        <v>45.265309999999999</v>
      </c>
      <c r="II38" s="17">
        <v>-0.36531000000000002</v>
      </c>
      <c r="IJ38" s="17">
        <v>0</v>
      </c>
      <c r="IK38" s="17"/>
      <c r="IL38" s="17"/>
      <c r="IM38" s="17">
        <v>0</v>
      </c>
      <c r="IN38" s="17">
        <v>0</v>
      </c>
      <c r="IO38" s="17"/>
      <c r="IP38" s="17"/>
      <c r="IQ38" s="17">
        <v>0</v>
      </c>
      <c r="IR38" s="17"/>
      <c r="IS38" s="17"/>
      <c r="IT38" s="17"/>
      <c r="IU38" s="17">
        <v>0</v>
      </c>
      <c r="IV38" s="17">
        <v>131.9</v>
      </c>
      <c r="IW38" s="17">
        <v>136.69067999999999</v>
      </c>
      <c r="IX38" s="17">
        <v>136.69067999999999</v>
      </c>
      <c r="IY38" s="17">
        <v>-4.79068</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195.7</v>
      </c>
      <c r="JY38" s="17">
        <v>200.67499000000001</v>
      </c>
      <c r="JZ38" s="17">
        <v>200.67499000000001</v>
      </c>
      <c r="KA38" s="17">
        <v>-4.97499</v>
      </c>
      <c r="KB38" s="17">
        <v>195.9</v>
      </c>
      <c r="KC38" s="17">
        <v>200.3066</v>
      </c>
      <c r="KD38" s="17">
        <v>200.3066</v>
      </c>
      <c r="KE38" s="17">
        <v>-4.4066000000000001</v>
      </c>
      <c r="KF38" s="17">
        <v>196.5</v>
      </c>
      <c r="KG38" s="17">
        <v>200.18467000000001</v>
      </c>
      <c r="KH38" s="17">
        <v>200.18467000000001</v>
      </c>
      <c r="KI38" s="17">
        <v>-3.6846700000000001</v>
      </c>
      <c r="KJ38" s="17">
        <v>0</v>
      </c>
      <c r="KK38" s="17"/>
      <c r="KL38" s="17">
        <v>26</v>
      </c>
      <c r="KM38" s="17">
        <v>-26</v>
      </c>
      <c r="KN38" s="17"/>
      <c r="KO38" s="17"/>
      <c r="KP38" s="17"/>
      <c r="KQ38" s="17">
        <v>0</v>
      </c>
      <c r="KR38" s="17">
        <v>0</v>
      </c>
      <c r="KS38" s="17">
        <v>10</v>
      </c>
      <c r="KT38" s="17"/>
      <c r="KU38" s="17">
        <v>0</v>
      </c>
      <c r="KV38" s="17">
        <v>4.4000000000000004</v>
      </c>
      <c r="KW38" s="17">
        <v>4.7853599999999998</v>
      </c>
      <c r="KX38" s="17">
        <v>4.7853500000000002</v>
      </c>
      <c r="KY38" s="17">
        <v>-0.38535000000000003</v>
      </c>
      <c r="KZ38" s="17">
        <v>236.3</v>
      </c>
      <c r="LA38" s="17">
        <v>231.83090000000001</v>
      </c>
      <c r="LB38" s="17">
        <v>231.83090999999999</v>
      </c>
      <c r="LC38" s="17">
        <v>4.4690899999999996</v>
      </c>
      <c r="LD38" s="17">
        <v>135.4</v>
      </c>
      <c r="LE38" s="17">
        <v>108.20214</v>
      </c>
      <c r="LF38" s="17">
        <v>114.73898</v>
      </c>
      <c r="LG38" s="17">
        <v>20.661020000000001</v>
      </c>
      <c r="LH38" s="17">
        <v>63</v>
      </c>
      <c r="LI38" s="17">
        <v>67.199219999999997</v>
      </c>
      <c r="LJ38" s="17">
        <v>67.199219999999997</v>
      </c>
      <c r="LK38" s="17">
        <v>-4.1992200000000004</v>
      </c>
      <c r="LL38" s="17">
        <v>78.900000000000006</v>
      </c>
      <c r="LM38" s="17">
        <v>78.567999999999998</v>
      </c>
      <c r="LN38" s="17">
        <v>78.567999999999998</v>
      </c>
      <c r="LO38" s="17">
        <v>0.33200000000000002</v>
      </c>
      <c r="LP38" s="17">
        <v>30.7</v>
      </c>
      <c r="LQ38" s="17">
        <v>29.980560000000001</v>
      </c>
      <c r="LR38" s="17">
        <v>29.980560000000001</v>
      </c>
      <c r="LS38" s="17">
        <v>0.71943999999999997</v>
      </c>
      <c r="LT38" s="17">
        <v>112.7</v>
      </c>
      <c r="LU38" s="17"/>
      <c r="LV38" s="17"/>
      <c r="LW38" s="17">
        <v>112.7</v>
      </c>
      <c r="LX38" s="17">
        <v>0</v>
      </c>
      <c r="LY38" s="17"/>
      <c r="LZ38" s="17"/>
      <c r="MA38" s="17">
        <v>0</v>
      </c>
      <c r="MB38" s="17">
        <v>0</v>
      </c>
      <c r="MC38" s="17"/>
      <c r="MD38" s="17"/>
      <c r="ME38" s="17">
        <v>0</v>
      </c>
      <c r="MF38" s="17">
        <v>135.80000000000001</v>
      </c>
      <c r="MG38" s="17">
        <v>136.26948999999999</v>
      </c>
      <c r="MH38" s="17">
        <v>136.26948999999999</v>
      </c>
      <c r="MI38" s="17">
        <v>-0.46949000000000002</v>
      </c>
      <c r="MJ38" s="17"/>
      <c r="MK38" s="17"/>
      <c r="ML38" s="17"/>
      <c r="MM38" s="17">
        <v>0</v>
      </c>
      <c r="MN38" s="17"/>
      <c r="MO38" s="17"/>
      <c r="MP38" s="17"/>
      <c r="MQ38" s="17">
        <v>0</v>
      </c>
      <c r="MR38" s="17"/>
      <c r="MS38" s="17"/>
      <c r="MT38" s="17"/>
      <c r="MU38" s="17">
        <v>0</v>
      </c>
      <c r="MV38" s="17">
        <v>0</v>
      </c>
      <c r="MW38" s="17"/>
      <c r="MX38" s="17">
        <v>175.46499</v>
      </c>
      <c r="MY38" s="17">
        <v>-175.46499</v>
      </c>
      <c r="MZ38" s="17">
        <v>172.9</v>
      </c>
      <c r="NA38" s="17">
        <v>175.43683999999999</v>
      </c>
      <c r="NB38" s="17"/>
      <c r="NC38" s="17">
        <v>172.9</v>
      </c>
      <c r="ND38" s="17">
        <v>174.1</v>
      </c>
      <c r="NE38" s="17">
        <v>176.22309000000001</v>
      </c>
      <c r="NF38" s="17">
        <v>176.22309000000001</v>
      </c>
      <c r="NG38" s="17">
        <v>-2.1230899999999999</v>
      </c>
      <c r="NH38" s="17">
        <v>173.7</v>
      </c>
      <c r="NI38" s="17"/>
      <c r="NJ38" s="17"/>
      <c r="NK38" s="17">
        <v>173.7</v>
      </c>
      <c r="NL38" s="17"/>
      <c r="NM38" s="17"/>
      <c r="NN38" s="17"/>
      <c r="NO38" s="17">
        <v>0</v>
      </c>
      <c r="NP38" s="17"/>
      <c r="NQ38" s="17"/>
      <c r="NR38" s="17"/>
      <c r="NS38" s="17">
        <v>0</v>
      </c>
      <c r="NT38" s="17">
        <v>0</v>
      </c>
      <c r="NU38" s="17"/>
      <c r="NV38" s="17">
        <v>6.9255000000000004</v>
      </c>
      <c r="NW38" s="17">
        <v>-6.9255000000000004</v>
      </c>
      <c r="NX38" s="17">
        <v>9.3000000000000007</v>
      </c>
      <c r="NY38" s="17">
        <v>9.14</v>
      </c>
      <c r="NZ38" s="17">
        <v>3.6327500000000001</v>
      </c>
      <c r="OA38" s="17">
        <v>5.6672500000000001</v>
      </c>
      <c r="OB38" s="17">
        <v>20.3</v>
      </c>
      <c r="OC38" s="17">
        <v>20</v>
      </c>
      <c r="OD38" s="17">
        <v>17.492709999999999</v>
      </c>
      <c r="OE38" s="17">
        <v>2.8072900000000001</v>
      </c>
      <c r="OF38" s="17">
        <v>0.3</v>
      </c>
      <c r="OG38" s="17"/>
      <c r="OH38" s="17">
        <v>0.65300000000000002</v>
      </c>
      <c r="OI38" s="17">
        <v>-0.35299999999999998</v>
      </c>
      <c r="OJ38" s="17">
        <v>33.1</v>
      </c>
      <c r="OK38" s="17">
        <v>39.5</v>
      </c>
      <c r="OL38" s="17">
        <v>70.72</v>
      </c>
      <c r="OM38" s="17">
        <v>-37.619999999999997</v>
      </c>
      <c r="ON38" s="17">
        <v>78.099999999999994</v>
      </c>
      <c r="OO38" s="17"/>
      <c r="OP38" s="17">
        <v>76.813999999999993</v>
      </c>
      <c r="OQ38" s="17">
        <v>1.286</v>
      </c>
      <c r="OR38" s="17">
        <v>11.7</v>
      </c>
      <c r="OS38" s="17">
        <v>8.2750000000000004</v>
      </c>
      <c r="OT38" s="17">
        <v>8.2750000000000004</v>
      </c>
      <c r="OU38" s="17">
        <v>3.4249999999999998</v>
      </c>
      <c r="OV38" s="17">
        <v>0.1</v>
      </c>
      <c r="OW38" s="17"/>
      <c r="OX38" s="17">
        <v>0.1</v>
      </c>
      <c r="OY38" s="17">
        <v>0</v>
      </c>
      <c r="OZ38" s="17">
        <v>20.399999999999999</v>
      </c>
      <c r="PA38" s="17">
        <v>20.456230000000001</v>
      </c>
      <c r="PB38" s="17">
        <v>20.456230000000001</v>
      </c>
      <c r="PC38" s="17">
        <v>-5.6230000000000002E-2</v>
      </c>
      <c r="PD38" s="17">
        <v>9.9</v>
      </c>
      <c r="PE38" s="17">
        <v>9.9830000000000005</v>
      </c>
      <c r="PF38" s="17">
        <v>9.9830000000000005</v>
      </c>
      <c r="PG38" s="17">
        <v>-8.3000000000000004E-2</v>
      </c>
      <c r="PH38" s="17">
        <v>5.5</v>
      </c>
      <c r="PI38" s="17">
        <v>5.67</v>
      </c>
      <c r="PJ38" s="17">
        <v>5.67</v>
      </c>
      <c r="PK38" s="17">
        <v>-0.17</v>
      </c>
      <c r="PL38" s="17">
        <v>77.7</v>
      </c>
      <c r="PM38" s="17"/>
      <c r="PN38" s="17">
        <v>176</v>
      </c>
      <c r="PO38" s="17">
        <v>-98.3</v>
      </c>
      <c r="PP38" s="17">
        <v>38.15</v>
      </c>
      <c r="PQ38" s="17"/>
      <c r="PR38" s="17">
        <v>107</v>
      </c>
      <c r="PS38" s="17">
        <v>-68.849999999999994</v>
      </c>
      <c r="PT38" s="17">
        <v>2.2000000000000002</v>
      </c>
      <c r="PU38" s="17">
        <v>2</v>
      </c>
      <c r="PV38" s="17">
        <v>2</v>
      </c>
      <c r="PW38" s="17">
        <v>0.2</v>
      </c>
      <c r="PX38" s="17">
        <v>1.7</v>
      </c>
      <c r="PY38" s="17">
        <v>3.15</v>
      </c>
      <c r="PZ38" s="17">
        <v>3.15</v>
      </c>
      <c r="QA38" s="17">
        <v>-1.45</v>
      </c>
      <c r="QB38" s="17">
        <v>4.8</v>
      </c>
      <c r="QC38" s="17">
        <v>5</v>
      </c>
      <c r="QD38" s="17">
        <v>5</v>
      </c>
      <c r="QE38" s="17">
        <v>-0.2</v>
      </c>
      <c r="QF38" s="17">
        <v>20.5</v>
      </c>
      <c r="QG38" s="17">
        <v>20.422219999999999</v>
      </c>
      <c r="QH38" s="17">
        <v>20.422219999999999</v>
      </c>
      <c r="QI38" s="17">
        <v>7.7780000000000002E-2</v>
      </c>
      <c r="QJ38" s="17">
        <v>16</v>
      </c>
      <c r="QK38" s="17">
        <v>19.436350000000001</v>
      </c>
      <c r="QL38" s="17">
        <v>19.436350000000001</v>
      </c>
      <c r="QM38" s="17">
        <v>-3.43635</v>
      </c>
      <c r="QN38" s="17">
        <v>18.600000000000001</v>
      </c>
      <c r="QO38" s="17">
        <v>17.492709999999999</v>
      </c>
      <c r="QP38" s="17">
        <v>17.492709999999999</v>
      </c>
      <c r="QQ38" s="17">
        <v>1.1072900000000001</v>
      </c>
      <c r="QR38" s="17">
        <v>3.5</v>
      </c>
      <c r="QS38" s="17">
        <v>3.5</v>
      </c>
      <c r="QT38" s="17">
        <v>3.5</v>
      </c>
      <c r="QU38" s="17">
        <v>0</v>
      </c>
      <c r="QV38" s="17">
        <v>18.399999999999999</v>
      </c>
      <c r="QW38" s="17">
        <v>17.881440000000001</v>
      </c>
      <c r="QX38" s="17">
        <v>17.881440000000001</v>
      </c>
      <c r="QY38" s="17">
        <v>0.51856000000000002</v>
      </c>
      <c r="QZ38" s="17">
        <v>14.6</v>
      </c>
      <c r="RA38" s="17"/>
      <c r="RB38" s="17">
        <v>14.765000000000001</v>
      </c>
      <c r="RC38" s="17">
        <v>-0.16500000000000001</v>
      </c>
      <c r="RD38" s="17">
        <v>17.399999999999999</v>
      </c>
      <c r="RE38" s="17"/>
      <c r="RF38" s="17">
        <v>17.22</v>
      </c>
      <c r="RG38" s="17">
        <v>0.18</v>
      </c>
      <c r="RH38" s="17">
        <v>7.2</v>
      </c>
      <c r="RI38" s="17">
        <v>9.1</v>
      </c>
      <c r="RJ38" s="17">
        <v>12</v>
      </c>
      <c r="RK38" s="17">
        <v>-4.8</v>
      </c>
      <c r="RL38" s="17">
        <v>34.700000000000003</v>
      </c>
      <c r="RM38" s="17">
        <v>24.9</v>
      </c>
      <c r="RN38" s="17">
        <v>49.152000000000001</v>
      </c>
      <c r="RO38" s="17">
        <v>-14.452</v>
      </c>
      <c r="RP38" s="17">
        <v>18.8</v>
      </c>
      <c r="RQ38" s="17"/>
      <c r="RR38" s="17">
        <v>18.11</v>
      </c>
      <c r="RS38" s="17">
        <v>0.69</v>
      </c>
      <c r="RT38" s="17">
        <v>2.2000000000000002</v>
      </c>
      <c r="RU38" s="17">
        <v>3</v>
      </c>
      <c r="RV38" s="17">
        <v>3</v>
      </c>
      <c r="RW38" s="17">
        <v>-0.8</v>
      </c>
      <c r="RX38" s="17">
        <v>20.399999999999999</v>
      </c>
      <c r="RY38" s="17">
        <v>19.792000000000002</v>
      </c>
      <c r="RZ38" s="17">
        <v>19.792000000000002</v>
      </c>
      <c r="SA38" s="17">
        <v>0.60799999999999998</v>
      </c>
      <c r="SB38" s="17">
        <v>3.24</v>
      </c>
      <c r="SC38" s="17">
        <v>2</v>
      </c>
      <c r="SD38" s="17">
        <v>2</v>
      </c>
      <c r="SE38" s="17">
        <v>1.24</v>
      </c>
      <c r="SF38" s="17"/>
      <c r="SG38" s="17"/>
      <c r="SH38" s="17">
        <v>0.4</v>
      </c>
      <c r="SI38" s="17">
        <v>-0.4</v>
      </c>
      <c r="SJ38" s="17">
        <v>0.3</v>
      </c>
      <c r="SK38" s="17"/>
      <c r="SL38" s="17">
        <v>0.27900000000000003</v>
      </c>
      <c r="SM38" s="17">
        <v>2.1000000000000001E-2</v>
      </c>
      <c r="SN38" s="17">
        <v>19.8</v>
      </c>
      <c r="SO38" s="17">
        <v>20</v>
      </c>
      <c r="SP38" s="17">
        <v>19.1448</v>
      </c>
      <c r="SQ38" s="17">
        <v>0.6552</v>
      </c>
      <c r="SR38" s="17">
        <v>13.2</v>
      </c>
      <c r="SS38" s="17">
        <v>12.244899999999999</v>
      </c>
      <c r="ST38" s="17">
        <v>12.244899999999999</v>
      </c>
      <c r="SU38" s="17">
        <v>0.95509999999999995</v>
      </c>
      <c r="SV38" s="17">
        <v>20.2</v>
      </c>
      <c r="SW38" s="17">
        <v>20</v>
      </c>
      <c r="SX38" s="17">
        <v>19.436350000000001</v>
      </c>
      <c r="SY38" s="17">
        <v>0.76365000000000005</v>
      </c>
      <c r="SZ38" s="17">
        <v>20.2</v>
      </c>
      <c r="TA38" s="17">
        <v>20</v>
      </c>
      <c r="TB38" s="17">
        <v>19.436350000000001</v>
      </c>
      <c r="TC38" s="17">
        <v>0.76365000000000005</v>
      </c>
      <c r="TD38" s="17">
        <v>5.3</v>
      </c>
      <c r="TE38" s="17">
        <v>3.3</v>
      </c>
      <c r="TF38" s="17">
        <v>15</v>
      </c>
      <c r="TG38" s="17">
        <v>-9.6999999999999993</v>
      </c>
      <c r="TH38" s="17">
        <v>36.200000000000003</v>
      </c>
      <c r="TI38" s="17">
        <v>26.7</v>
      </c>
      <c r="TJ38" s="17">
        <v>57</v>
      </c>
      <c r="TK38" s="17">
        <v>-20.8</v>
      </c>
      <c r="TL38" s="17">
        <v>17.100000000000001</v>
      </c>
      <c r="TM38" s="17"/>
      <c r="TN38" s="17">
        <v>28.195</v>
      </c>
      <c r="TO38" s="17">
        <v>-11.095000000000001</v>
      </c>
      <c r="TP38" s="17">
        <v>41.8</v>
      </c>
      <c r="TQ38" s="17">
        <v>24.6</v>
      </c>
      <c r="TR38" s="17">
        <v>38.33</v>
      </c>
      <c r="TS38" s="17">
        <v>3.47</v>
      </c>
      <c r="TT38" s="17">
        <v>59.8</v>
      </c>
      <c r="TU38" s="17">
        <v>36.5</v>
      </c>
      <c r="TV38" s="17">
        <v>42.09</v>
      </c>
      <c r="TW38" s="17">
        <v>17.71</v>
      </c>
      <c r="TX38" s="17">
        <v>5.0999999999999996</v>
      </c>
      <c r="TY38" s="17">
        <v>3.2</v>
      </c>
      <c r="TZ38" s="17">
        <v>4.7300000000000004</v>
      </c>
      <c r="UA38" s="17">
        <v>0.37</v>
      </c>
      <c r="UB38" s="17">
        <v>4.5</v>
      </c>
      <c r="UC38" s="17">
        <v>2.7</v>
      </c>
      <c r="UD38" s="17">
        <v>2.2400000000000002</v>
      </c>
      <c r="UE38" s="17">
        <v>2.2599999999999998</v>
      </c>
      <c r="UF38" s="17">
        <v>4.8</v>
      </c>
      <c r="UG38" s="17"/>
      <c r="UH38" s="17">
        <v>41.8</v>
      </c>
      <c r="UI38" s="17">
        <v>-37</v>
      </c>
      <c r="UJ38" s="17">
        <v>21</v>
      </c>
      <c r="UK38" s="17">
        <v>19.436350000000001</v>
      </c>
      <c r="UL38" s="17">
        <v>19.436350000000001</v>
      </c>
      <c r="UM38" s="17">
        <v>1.56365</v>
      </c>
      <c r="UN38" s="17">
        <v>8.1999999999999993</v>
      </c>
      <c r="UO38" s="17">
        <v>8</v>
      </c>
      <c r="UP38" s="17">
        <v>8</v>
      </c>
      <c r="UQ38" s="17">
        <v>0.2</v>
      </c>
      <c r="UR38" s="17">
        <v>7.3479999999999999</v>
      </c>
      <c r="US38" s="17">
        <v>7.2</v>
      </c>
      <c r="UT38" s="17">
        <v>7.2</v>
      </c>
      <c r="UU38" s="17">
        <v>0.14799999999999999</v>
      </c>
      <c r="UV38" s="17">
        <v>20.399999999999999</v>
      </c>
      <c r="UW38" s="17">
        <v>20</v>
      </c>
      <c r="UX38" s="17">
        <v>19.436350000000001</v>
      </c>
      <c r="UY38" s="17">
        <v>0.96365000000000001</v>
      </c>
      <c r="UZ38" s="17">
        <v>20.399999999999999</v>
      </c>
      <c r="VA38" s="17">
        <v>20</v>
      </c>
      <c r="VB38" s="17">
        <v>19.436350000000001</v>
      </c>
      <c r="VC38" s="17">
        <v>0.96365000000000001</v>
      </c>
      <c r="VD38" s="17">
        <v>20</v>
      </c>
      <c r="VE38" s="17">
        <v>20</v>
      </c>
      <c r="VF38" s="17">
        <v>19.436350000000001</v>
      </c>
      <c r="VG38" s="17">
        <v>0.56364999999999998</v>
      </c>
      <c r="VH38" s="17">
        <v>8.9</v>
      </c>
      <c r="VI38" s="17">
        <v>11.6</v>
      </c>
      <c r="VJ38" s="17">
        <v>11.259</v>
      </c>
      <c r="VK38" s="17">
        <v>-2.359</v>
      </c>
      <c r="VL38" s="17">
        <v>126.3</v>
      </c>
      <c r="VM38" s="17"/>
      <c r="VN38" s="17">
        <v>238.74</v>
      </c>
      <c r="VO38" s="17">
        <v>-112.44</v>
      </c>
      <c r="VP38" s="17">
        <v>12.8</v>
      </c>
      <c r="VQ38" s="17"/>
      <c r="VR38" s="17">
        <v>13.319000000000001</v>
      </c>
      <c r="VS38" s="17">
        <v>-0.51900000000000002</v>
      </c>
      <c r="VT38" s="17">
        <v>83.7</v>
      </c>
      <c r="VU38" s="17"/>
      <c r="VV38" s="17">
        <v>117.768</v>
      </c>
      <c r="VW38" s="17">
        <v>-34.067999999999998</v>
      </c>
      <c r="VX38" s="17">
        <v>0.6</v>
      </c>
      <c r="VY38" s="17">
        <v>0.6</v>
      </c>
      <c r="VZ38" s="17">
        <v>0.6</v>
      </c>
      <c r="WA38" s="17">
        <v>0</v>
      </c>
      <c r="WB38" s="17">
        <v>63.8</v>
      </c>
      <c r="WC38" s="17">
        <v>56</v>
      </c>
      <c r="WD38" s="17">
        <v>68</v>
      </c>
      <c r="WE38" s="17">
        <v>-4.2</v>
      </c>
      <c r="WF38" s="17">
        <v>80.3</v>
      </c>
      <c r="WG38" s="17">
        <v>78.599999999999994</v>
      </c>
      <c r="WH38" s="17">
        <v>98.358000000000004</v>
      </c>
      <c r="WI38" s="17">
        <v>-18.058</v>
      </c>
      <c r="WJ38" s="17">
        <v>79.900000000000006</v>
      </c>
      <c r="WK38" s="17"/>
      <c r="WL38" s="17">
        <v>91.783000000000001</v>
      </c>
      <c r="WM38" s="17">
        <v>-11.882999999999999</v>
      </c>
      <c r="WN38" s="17">
        <v>4.8</v>
      </c>
      <c r="WO38" s="17">
        <v>4.2</v>
      </c>
      <c r="WP38" s="17">
        <v>4.2</v>
      </c>
      <c r="WQ38" s="17">
        <v>0.6</v>
      </c>
      <c r="WR38" s="17">
        <v>2.2999999999999998</v>
      </c>
      <c r="WS38" s="17">
        <v>1.2</v>
      </c>
      <c r="WT38" s="17">
        <v>1.2</v>
      </c>
      <c r="WU38" s="17">
        <v>1.1000000000000001</v>
      </c>
      <c r="WV38" s="17">
        <v>1</v>
      </c>
      <c r="WW38" s="17">
        <v>1.2</v>
      </c>
      <c r="WX38" s="17">
        <v>1.2</v>
      </c>
      <c r="WY38" s="17">
        <v>-0.2</v>
      </c>
      <c r="WZ38" s="17">
        <v>2.2000000000000002</v>
      </c>
      <c r="XA38" s="17">
        <v>2.8</v>
      </c>
      <c r="XB38" s="17">
        <v>2.8</v>
      </c>
      <c r="XC38" s="17">
        <v>-0.6</v>
      </c>
      <c r="XD38" s="17">
        <v>4</v>
      </c>
      <c r="XE38" s="17"/>
      <c r="XF38" s="17">
        <v>11.346</v>
      </c>
      <c r="XG38" s="17">
        <v>-7.3460000000000001</v>
      </c>
      <c r="XH38" s="17">
        <v>6</v>
      </c>
      <c r="XI38" s="17">
        <v>6.4</v>
      </c>
      <c r="XJ38" s="17">
        <v>6.4</v>
      </c>
      <c r="XK38" s="17">
        <v>-0.4</v>
      </c>
      <c r="XL38" s="17">
        <v>20</v>
      </c>
      <c r="XM38" s="17">
        <v>20</v>
      </c>
      <c r="XN38" s="17">
        <v>19.241980000000002</v>
      </c>
      <c r="XO38" s="17">
        <v>0.75802000000000003</v>
      </c>
      <c r="XP38" s="17">
        <v>20</v>
      </c>
      <c r="XQ38" s="17">
        <v>20</v>
      </c>
      <c r="XR38" s="17">
        <v>19.241980000000002</v>
      </c>
      <c r="XS38" s="17">
        <v>0.75802000000000003</v>
      </c>
      <c r="XT38" s="17"/>
      <c r="XU38" s="17"/>
      <c r="XV38" s="17"/>
      <c r="XW38" s="17">
        <v>0</v>
      </c>
      <c r="XX38" s="17">
        <v>44.9</v>
      </c>
      <c r="XY38" s="17">
        <v>37.5</v>
      </c>
      <c r="XZ38" s="17">
        <v>30</v>
      </c>
      <c r="YA38" s="17">
        <v>14.9</v>
      </c>
      <c r="YB38" s="17">
        <v>29.8</v>
      </c>
      <c r="YC38" s="17">
        <v>37.5</v>
      </c>
      <c r="YD38" s="17">
        <v>30</v>
      </c>
      <c r="YE38" s="17">
        <v>-0.2</v>
      </c>
      <c r="YF38" s="17">
        <v>16.7</v>
      </c>
      <c r="YG38" s="17">
        <v>16</v>
      </c>
      <c r="YH38" s="17">
        <v>14</v>
      </c>
      <c r="YI38" s="17">
        <v>2.7</v>
      </c>
      <c r="YJ38" s="17">
        <v>7.4</v>
      </c>
      <c r="YK38" s="17">
        <v>15.635999999999999</v>
      </c>
      <c r="YL38" s="17">
        <v>15.635999999999999</v>
      </c>
      <c r="YM38" s="17">
        <v>-8.2360000000000007</v>
      </c>
      <c r="YN38" s="17">
        <v>5.9</v>
      </c>
      <c r="YO38" s="17">
        <v>6.82</v>
      </c>
      <c r="YP38" s="17">
        <v>6.82</v>
      </c>
      <c r="YQ38" s="17">
        <v>-0.92</v>
      </c>
      <c r="YR38" s="17">
        <v>9.4</v>
      </c>
      <c r="YS38" s="17">
        <v>11</v>
      </c>
      <c r="YT38" s="17">
        <v>11</v>
      </c>
      <c r="YU38" s="17">
        <v>-1.6</v>
      </c>
      <c r="YV38" s="17">
        <v>19</v>
      </c>
      <c r="YW38" s="17">
        <v>19</v>
      </c>
      <c r="YX38" s="17">
        <v>19</v>
      </c>
      <c r="YY38" s="17">
        <v>0</v>
      </c>
    </row>
    <row r="39" spans="1:675" ht="24" customHeight="1" x14ac:dyDescent="0.25">
      <c r="A39" s="1"/>
      <c r="B39" s="16" t="s">
        <v>42</v>
      </c>
      <c r="C39" s="16" t="s">
        <v>770</v>
      </c>
      <c r="D39" s="17">
        <v>203</v>
      </c>
      <c r="E39" s="17">
        <v>203.40136000000001</v>
      </c>
      <c r="F39" s="17">
        <v>203.40136000000001</v>
      </c>
      <c r="G39" s="17">
        <v>-0.40135999999999999</v>
      </c>
      <c r="H39" s="17">
        <v>658</v>
      </c>
      <c r="I39" s="17">
        <v>650</v>
      </c>
      <c r="J39" s="17">
        <v>629.77272000000005</v>
      </c>
      <c r="K39" s="17">
        <v>28.22728</v>
      </c>
      <c r="L39" s="17">
        <v>215.2</v>
      </c>
      <c r="M39" s="17">
        <v>211.66204999999999</v>
      </c>
      <c r="N39" s="17">
        <v>205.07535999999999</v>
      </c>
      <c r="O39" s="17">
        <v>10.124639999999999</v>
      </c>
      <c r="P39" s="17">
        <v>7.7</v>
      </c>
      <c r="Q39" s="17">
        <v>8.8258700000000001</v>
      </c>
      <c r="R39" s="17">
        <v>8.8258700000000001</v>
      </c>
      <c r="S39" s="17">
        <v>-1.1258699999999999</v>
      </c>
      <c r="T39" s="17">
        <v>7.6</v>
      </c>
      <c r="U39" s="17">
        <v>8.5166900000000005</v>
      </c>
      <c r="V39" s="17">
        <v>8.5166900000000005</v>
      </c>
      <c r="W39" s="17">
        <v>-0.91669</v>
      </c>
      <c r="X39" s="17">
        <v>90.3</v>
      </c>
      <c r="Y39" s="17">
        <v>91.867829999999998</v>
      </c>
      <c r="Z39" s="17">
        <v>91.867829999999998</v>
      </c>
      <c r="AA39" s="17">
        <v>-1.5678300000000001</v>
      </c>
      <c r="AB39" s="17">
        <v>239.3</v>
      </c>
      <c r="AC39" s="17">
        <v>242</v>
      </c>
      <c r="AD39" s="17">
        <v>242</v>
      </c>
      <c r="AE39" s="17">
        <v>-2.7</v>
      </c>
      <c r="AF39" s="17"/>
      <c r="AG39" s="17"/>
      <c r="AH39" s="17"/>
      <c r="AI39" s="17">
        <v>0</v>
      </c>
      <c r="AJ39" s="17">
        <v>45.6</v>
      </c>
      <c r="AK39" s="17"/>
      <c r="AL39" s="17">
        <v>78.535830000000004</v>
      </c>
      <c r="AM39" s="17">
        <v>-32.935830000000003</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582</v>
      </c>
      <c r="BM39" s="17">
        <v>582.50599999999997</v>
      </c>
      <c r="BN39" s="17">
        <v>582.50599999999997</v>
      </c>
      <c r="BO39" s="17">
        <v>-0.50600000000000001</v>
      </c>
      <c r="BP39" s="17">
        <v>10.5</v>
      </c>
      <c r="BQ39" s="17">
        <v>10.52094</v>
      </c>
      <c r="BR39" s="17">
        <v>10.52094</v>
      </c>
      <c r="BS39" s="17">
        <v>-2.094E-2</v>
      </c>
      <c r="BT39" s="17">
        <v>0</v>
      </c>
      <c r="BU39" s="17"/>
      <c r="BV39" s="17">
        <v>17.629960000000001</v>
      </c>
      <c r="BW39" s="17">
        <v>-17.629960000000001</v>
      </c>
      <c r="BX39" s="17"/>
      <c r="BY39" s="17"/>
      <c r="BZ39" s="17"/>
      <c r="CA39" s="17">
        <v>0</v>
      </c>
      <c r="CB39" s="17"/>
      <c r="CC39" s="17"/>
      <c r="CD39" s="17"/>
      <c r="CE39" s="17">
        <v>0</v>
      </c>
      <c r="CF39" s="17"/>
      <c r="CG39" s="17"/>
      <c r="CH39" s="17"/>
      <c r="CI39" s="17">
        <v>0</v>
      </c>
      <c r="CJ39" s="17">
        <v>168.4</v>
      </c>
      <c r="CK39" s="17">
        <v>164.06706</v>
      </c>
      <c r="CL39" s="17">
        <v>164.06706</v>
      </c>
      <c r="CM39" s="17">
        <v>4.3329399999999998</v>
      </c>
      <c r="CN39" s="17">
        <v>10.3</v>
      </c>
      <c r="CO39" s="17">
        <v>9.34633</v>
      </c>
      <c r="CP39" s="17">
        <v>9.34633</v>
      </c>
      <c r="CQ39" s="17">
        <v>0.95367000000000002</v>
      </c>
      <c r="CR39" s="17">
        <v>6.6</v>
      </c>
      <c r="CS39" s="17">
        <v>5.1303200000000002</v>
      </c>
      <c r="CT39" s="17">
        <v>5.1303200000000002</v>
      </c>
      <c r="CU39" s="17">
        <v>1.4696800000000001</v>
      </c>
      <c r="CV39" s="17"/>
      <c r="CW39" s="17"/>
      <c r="CX39" s="17"/>
      <c r="CY39" s="17">
        <v>0</v>
      </c>
      <c r="CZ39" s="17">
        <v>6.2</v>
      </c>
      <c r="DA39" s="17">
        <v>6.8787000000000003</v>
      </c>
      <c r="DB39" s="17">
        <v>4.6603199999999996</v>
      </c>
      <c r="DC39" s="17">
        <v>1.5396799999999999</v>
      </c>
      <c r="DD39" s="17"/>
      <c r="DE39" s="17"/>
      <c r="DF39" s="17"/>
      <c r="DG39" s="17">
        <v>0</v>
      </c>
      <c r="DH39" s="17">
        <v>121.1</v>
      </c>
      <c r="DI39" s="17">
        <v>127.30737000000001</v>
      </c>
      <c r="DJ39" s="17">
        <v>123.04665</v>
      </c>
      <c r="DK39" s="17">
        <v>-1.94665</v>
      </c>
      <c r="DL39" s="17"/>
      <c r="DM39" s="17"/>
      <c r="DN39" s="17"/>
      <c r="DO39" s="17">
        <v>0</v>
      </c>
      <c r="DP39" s="17">
        <v>0</v>
      </c>
      <c r="DQ39" s="17"/>
      <c r="DR39" s="17"/>
      <c r="DS39" s="17">
        <v>0</v>
      </c>
      <c r="DT39" s="17">
        <v>11.8</v>
      </c>
      <c r="DU39" s="17">
        <v>14.9046</v>
      </c>
      <c r="DV39" s="17"/>
      <c r="DW39" s="17">
        <v>11.8</v>
      </c>
      <c r="DX39" s="17">
        <v>0</v>
      </c>
      <c r="DY39" s="17"/>
      <c r="DZ39" s="17"/>
      <c r="EA39" s="17">
        <v>0</v>
      </c>
      <c r="EB39" s="17">
        <v>110.4</v>
      </c>
      <c r="EC39" s="17">
        <v>112.46647</v>
      </c>
      <c r="ED39" s="17">
        <v>112.46647</v>
      </c>
      <c r="EE39" s="17">
        <v>-2.0664699999999998</v>
      </c>
      <c r="EF39" s="17">
        <v>181.6</v>
      </c>
      <c r="EG39" s="17">
        <v>220.69499999999999</v>
      </c>
      <c r="EH39" s="17">
        <v>220.69499999999999</v>
      </c>
      <c r="EI39" s="17">
        <v>-39.094999999999999</v>
      </c>
      <c r="EJ39" s="17">
        <v>0</v>
      </c>
      <c r="EK39" s="17"/>
      <c r="EL39" s="17"/>
      <c r="EM39" s="17">
        <v>0</v>
      </c>
      <c r="EN39" s="17">
        <v>0</v>
      </c>
      <c r="EO39" s="17"/>
      <c r="EP39" s="17"/>
      <c r="EQ39" s="17">
        <v>0</v>
      </c>
      <c r="ER39" s="17">
        <v>0</v>
      </c>
      <c r="ES39" s="17"/>
      <c r="ET39" s="17"/>
      <c r="EU39" s="17">
        <v>0</v>
      </c>
      <c r="EV39" s="17">
        <v>6.5</v>
      </c>
      <c r="EW39" s="17">
        <v>6.39</v>
      </c>
      <c r="EX39" s="17">
        <v>6.39</v>
      </c>
      <c r="EY39" s="17">
        <v>0.11</v>
      </c>
      <c r="EZ39" s="17">
        <v>364.9</v>
      </c>
      <c r="FA39" s="17">
        <v>360</v>
      </c>
      <c r="FB39" s="17">
        <v>360</v>
      </c>
      <c r="FC39" s="17">
        <v>4.9000000000000004</v>
      </c>
      <c r="FD39" s="17">
        <v>82.6</v>
      </c>
      <c r="FE39" s="17">
        <v>81.635570000000001</v>
      </c>
      <c r="FF39" s="17">
        <v>81.635570000000001</v>
      </c>
      <c r="FG39" s="17">
        <v>0.96443000000000001</v>
      </c>
      <c r="FH39" s="17">
        <v>150.19999999999999</v>
      </c>
      <c r="FI39" s="17">
        <v>149.98721</v>
      </c>
      <c r="FJ39" s="17">
        <v>142.04259999999999</v>
      </c>
      <c r="FK39" s="17">
        <v>8.1574000000000009</v>
      </c>
      <c r="FL39" s="17">
        <v>42.2</v>
      </c>
      <c r="FM39" s="17">
        <v>41.89893</v>
      </c>
      <c r="FN39" s="17">
        <v>41.89893</v>
      </c>
      <c r="FO39" s="17">
        <v>0.30107</v>
      </c>
      <c r="FP39" s="17">
        <v>18.600000000000001</v>
      </c>
      <c r="FQ39" s="17">
        <v>19.21088</v>
      </c>
      <c r="FR39" s="17">
        <v>19.21088</v>
      </c>
      <c r="FS39" s="17">
        <v>-0.61087999999999998</v>
      </c>
      <c r="FT39" s="17">
        <v>19.5</v>
      </c>
      <c r="FU39" s="17">
        <v>18.367349999999998</v>
      </c>
      <c r="FV39" s="17">
        <v>18.367349999999998</v>
      </c>
      <c r="FW39" s="17">
        <v>1.1326499999999999</v>
      </c>
      <c r="FX39" s="17">
        <v>89.8</v>
      </c>
      <c r="FY39" s="17">
        <v>87.773570000000007</v>
      </c>
      <c r="FZ39" s="17">
        <v>87.773570000000007</v>
      </c>
      <c r="GA39" s="17">
        <v>2.02643</v>
      </c>
      <c r="GB39" s="17">
        <v>140.69999999999999</v>
      </c>
      <c r="GC39" s="17">
        <v>176.44598999999999</v>
      </c>
      <c r="GD39" s="17">
        <v>69.930000000000007</v>
      </c>
      <c r="GE39" s="17">
        <v>70.77</v>
      </c>
      <c r="GF39" s="17">
        <v>140.9</v>
      </c>
      <c r="GG39" s="17">
        <v>176.44598999999999</v>
      </c>
      <c r="GH39" s="17">
        <v>69.930000000000007</v>
      </c>
      <c r="GI39" s="17">
        <v>70.97</v>
      </c>
      <c r="GJ39" s="17">
        <v>159.19999999999999</v>
      </c>
      <c r="GK39" s="17">
        <v>176.97585000000001</v>
      </c>
      <c r="GL39" s="17">
        <v>70.14</v>
      </c>
      <c r="GM39" s="17">
        <v>89.06</v>
      </c>
      <c r="GN39" s="17">
        <v>111.3</v>
      </c>
      <c r="GO39" s="17">
        <v>110.48202000000001</v>
      </c>
      <c r="GP39" s="17">
        <v>110.48202000000001</v>
      </c>
      <c r="GQ39" s="17">
        <v>0.81798000000000004</v>
      </c>
      <c r="GR39" s="17">
        <v>34.5</v>
      </c>
      <c r="GS39" s="17">
        <v>37.900869999999998</v>
      </c>
      <c r="GT39" s="17">
        <v>37.317779999999999</v>
      </c>
      <c r="GU39" s="17">
        <v>-2.81778</v>
      </c>
      <c r="GV39" s="17">
        <v>40.200000000000003</v>
      </c>
      <c r="GW39" s="17"/>
      <c r="GX39" s="17">
        <v>38.272109999999998</v>
      </c>
      <c r="GY39" s="17">
        <v>1.9278900000000001</v>
      </c>
      <c r="GZ39" s="17">
        <v>3.8</v>
      </c>
      <c r="HA39" s="17"/>
      <c r="HB39" s="17"/>
      <c r="HC39" s="17">
        <v>3.8</v>
      </c>
      <c r="HD39" s="17">
        <v>32</v>
      </c>
      <c r="HE39" s="17">
        <v>29.963159999999998</v>
      </c>
      <c r="HF39" s="17">
        <v>29.963159999999998</v>
      </c>
      <c r="HG39" s="17">
        <v>2.0368400000000002</v>
      </c>
      <c r="HH39" s="17">
        <v>158.80000000000001</v>
      </c>
      <c r="HI39" s="17">
        <v>172.35792000000001</v>
      </c>
      <c r="HJ39" s="17">
        <v>141.90960999999999</v>
      </c>
      <c r="HK39" s="17">
        <v>16.89039</v>
      </c>
      <c r="HL39" s="17"/>
      <c r="HM39" s="17"/>
      <c r="HN39" s="17"/>
      <c r="HO39" s="17">
        <v>0</v>
      </c>
      <c r="HP39" s="17"/>
      <c r="HQ39" s="17"/>
      <c r="HR39" s="17"/>
      <c r="HS39" s="17">
        <v>0</v>
      </c>
      <c r="HT39" s="17">
        <v>47</v>
      </c>
      <c r="HU39" s="17">
        <v>53.111440000000002</v>
      </c>
      <c r="HV39" s="17">
        <v>48.825490000000002</v>
      </c>
      <c r="HW39" s="17">
        <v>-1.8254900000000001</v>
      </c>
      <c r="HX39" s="17"/>
      <c r="HY39" s="17"/>
      <c r="HZ39" s="17"/>
      <c r="IA39" s="17">
        <v>0</v>
      </c>
      <c r="IB39" s="17">
        <v>0</v>
      </c>
      <c r="IC39" s="17"/>
      <c r="ID39" s="17">
        <v>170</v>
      </c>
      <c r="IE39" s="17">
        <v>-170</v>
      </c>
      <c r="IF39" s="17">
        <v>44.7</v>
      </c>
      <c r="IG39" s="17">
        <v>45.265309999999999</v>
      </c>
      <c r="IH39" s="17">
        <v>45.265309999999999</v>
      </c>
      <c r="II39" s="17">
        <v>-0.56530999999999998</v>
      </c>
      <c r="IJ39" s="17">
        <v>0</v>
      </c>
      <c r="IK39" s="17"/>
      <c r="IL39" s="17"/>
      <c r="IM39" s="17">
        <v>0</v>
      </c>
      <c r="IN39" s="17">
        <v>0</v>
      </c>
      <c r="IO39" s="17"/>
      <c r="IP39" s="17"/>
      <c r="IQ39" s="17">
        <v>0</v>
      </c>
      <c r="IR39" s="17"/>
      <c r="IS39" s="17"/>
      <c r="IT39" s="17"/>
      <c r="IU39" s="17">
        <v>0</v>
      </c>
      <c r="IV39" s="17">
        <v>132.30000000000001</v>
      </c>
      <c r="IW39" s="17">
        <v>136.69067999999999</v>
      </c>
      <c r="IX39" s="17">
        <v>136.69067999999999</v>
      </c>
      <c r="IY39" s="17">
        <v>-4.3906799999999997</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195.5</v>
      </c>
      <c r="JY39" s="17">
        <v>200.67499000000001</v>
      </c>
      <c r="JZ39" s="17">
        <v>200.67499000000001</v>
      </c>
      <c r="KA39" s="17">
        <v>-5.1749900000000002</v>
      </c>
      <c r="KB39" s="17">
        <v>196.6</v>
      </c>
      <c r="KC39" s="17">
        <v>200.3066</v>
      </c>
      <c r="KD39" s="17">
        <v>200.3066</v>
      </c>
      <c r="KE39" s="17">
        <v>-3.7065999999999999</v>
      </c>
      <c r="KF39" s="17">
        <v>196.3</v>
      </c>
      <c r="KG39" s="17">
        <v>200.18467000000001</v>
      </c>
      <c r="KH39" s="17">
        <v>200.18467000000001</v>
      </c>
      <c r="KI39" s="17">
        <v>-3.8846699999999998</v>
      </c>
      <c r="KJ39" s="17">
        <v>0</v>
      </c>
      <c r="KK39" s="17"/>
      <c r="KL39" s="17">
        <v>26</v>
      </c>
      <c r="KM39" s="17">
        <v>-26</v>
      </c>
      <c r="KN39" s="17"/>
      <c r="KO39" s="17"/>
      <c r="KP39" s="17"/>
      <c r="KQ39" s="17">
        <v>0</v>
      </c>
      <c r="KR39" s="17">
        <v>0.1</v>
      </c>
      <c r="KS39" s="17">
        <v>10</v>
      </c>
      <c r="KT39" s="17"/>
      <c r="KU39" s="17">
        <v>0.1</v>
      </c>
      <c r="KV39" s="17">
        <v>4.4000000000000004</v>
      </c>
      <c r="KW39" s="17">
        <v>4.7853599999999998</v>
      </c>
      <c r="KX39" s="17">
        <v>4.7853500000000002</v>
      </c>
      <c r="KY39" s="17">
        <v>-0.38535000000000003</v>
      </c>
      <c r="KZ39" s="17">
        <v>191</v>
      </c>
      <c r="LA39" s="17">
        <v>209.91254000000001</v>
      </c>
      <c r="LB39" s="17">
        <v>231.83090999999999</v>
      </c>
      <c r="LC39" s="17">
        <v>-40.830910000000003</v>
      </c>
      <c r="LD39" s="17">
        <v>136.30000000000001</v>
      </c>
      <c r="LE39" s="17">
        <v>91.292519999999996</v>
      </c>
      <c r="LF39" s="17">
        <v>114.73898</v>
      </c>
      <c r="LG39" s="17">
        <v>21.561019999999999</v>
      </c>
      <c r="LH39" s="17">
        <v>63.2</v>
      </c>
      <c r="LI39" s="17">
        <v>67.199219999999997</v>
      </c>
      <c r="LJ39" s="17">
        <v>67.199219999999997</v>
      </c>
      <c r="LK39" s="17">
        <v>-3.9992200000000002</v>
      </c>
      <c r="LL39" s="17">
        <v>77.8</v>
      </c>
      <c r="LM39" s="17">
        <v>78.567999999999998</v>
      </c>
      <c r="LN39" s="17">
        <v>78.567999999999998</v>
      </c>
      <c r="LO39" s="17">
        <v>-0.76800000000000002</v>
      </c>
      <c r="LP39" s="17">
        <v>30.9</v>
      </c>
      <c r="LQ39" s="17">
        <v>29.980560000000001</v>
      </c>
      <c r="LR39" s="17">
        <v>29.980560000000001</v>
      </c>
      <c r="LS39" s="17">
        <v>0.91944000000000004</v>
      </c>
      <c r="LT39" s="17">
        <v>111.7</v>
      </c>
      <c r="LU39" s="17">
        <v>110.08716</v>
      </c>
      <c r="LV39" s="17"/>
      <c r="LW39" s="17">
        <v>111.7</v>
      </c>
      <c r="LX39" s="17">
        <v>0</v>
      </c>
      <c r="LY39" s="17"/>
      <c r="LZ39" s="17"/>
      <c r="MA39" s="17">
        <v>0</v>
      </c>
      <c r="MB39" s="17">
        <v>0</v>
      </c>
      <c r="MC39" s="17"/>
      <c r="MD39" s="17"/>
      <c r="ME39" s="17">
        <v>0</v>
      </c>
      <c r="MF39" s="17">
        <v>135.30000000000001</v>
      </c>
      <c r="MG39" s="17">
        <v>136.26948999999999</v>
      </c>
      <c r="MH39" s="17">
        <v>136.26948999999999</v>
      </c>
      <c r="MI39" s="17">
        <v>-0.96948999999999996</v>
      </c>
      <c r="MJ39" s="17"/>
      <c r="MK39" s="17"/>
      <c r="ML39" s="17"/>
      <c r="MM39" s="17">
        <v>0</v>
      </c>
      <c r="MN39" s="17"/>
      <c r="MO39" s="17"/>
      <c r="MP39" s="17"/>
      <c r="MQ39" s="17">
        <v>0</v>
      </c>
      <c r="MR39" s="17"/>
      <c r="MS39" s="17"/>
      <c r="MT39" s="17"/>
      <c r="MU39" s="17">
        <v>0</v>
      </c>
      <c r="MV39" s="17">
        <v>0</v>
      </c>
      <c r="MW39" s="17"/>
      <c r="MX39" s="17">
        <v>175.46499</v>
      </c>
      <c r="MY39" s="17">
        <v>-175.46499</v>
      </c>
      <c r="MZ39" s="17">
        <v>175.1</v>
      </c>
      <c r="NA39" s="17">
        <v>175.43683999999999</v>
      </c>
      <c r="NB39" s="17"/>
      <c r="NC39" s="17">
        <v>175.1</v>
      </c>
      <c r="ND39" s="17">
        <v>175.3</v>
      </c>
      <c r="NE39" s="17">
        <v>176.22309000000001</v>
      </c>
      <c r="NF39" s="17">
        <v>176.22309000000001</v>
      </c>
      <c r="NG39" s="17">
        <v>-0.92308999999999997</v>
      </c>
      <c r="NH39" s="17">
        <v>174.3</v>
      </c>
      <c r="NI39" s="17">
        <v>175.92723000000001</v>
      </c>
      <c r="NJ39" s="17"/>
      <c r="NK39" s="17">
        <v>174.3</v>
      </c>
      <c r="NL39" s="17"/>
      <c r="NM39" s="17"/>
      <c r="NN39" s="17"/>
      <c r="NO39" s="17">
        <v>0</v>
      </c>
      <c r="NP39" s="17"/>
      <c r="NQ39" s="17"/>
      <c r="NR39" s="17"/>
      <c r="NS39" s="17">
        <v>0</v>
      </c>
      <c r="NT39" s="17">
        <v>0</v>
      </c>
      <c r="NU39" s="17"/>
      <c r="NV39" s="17">
        <v>6.9255000000000004</v>
      </c>
      <c r="NW39" s="17">
        <v>-6.9255000000000004</v>
      </c>
      <c r="NX39" s="17">
        <v>9.1999999999999993</v>
      </c>
      <c r="NY39" s="17">
        <v>9.14</v>
      </c>
      <c r="NZ39" s="17">
        <v>3.6327500000000001</v>
      </c>
      <c r="OA39" s="17">
        <v>5.5672499999999996</v>
      </c>
      <c r="OB39" s="17">
        <v>20.3</v>
      </c>
      <c r="OC39" s="17">
        <v>20</v>
      </c>
      <c r="OD39" s="17">
        <v>17.492709999999999</v>
      </c>
      <c r="OE39" s="17">
        <v>2.8072900000000001</v>
      </c>
      <c r="OF39" s="17">
        <v>0.1</v>
      </c>
      <c r="OG39" s="17"/>
      <c r="OH39" s="17">
        <v>0.54900000000000004</v>
      </c>
      <c r="OI39" s="17">
        <v>-0.44900000000000001</v>
      </c>
      <c r="OJ39" s="17">
        <v>34.200000000000003</v>
      </c>
      <c r="OK39" s="17">
        <v>37.700000000000003</v>
      </c>
      <c r="OL39" s="17">
        <v>70.495999999999995</v>
      </c>
      <c r="OM39" s="17">
        <v>-36.295999999999999</v>
      </c>
      <c r="ON39" s="17">
        <v>70.3</v>
      </c>
      <c r="OO39" s="17"/>
      <c r="OP39" s="17">
        <v>77.230999999999995</v>
      </c>
      <c r="OQ39" s="17">
        <v>-6.931</v>
      </c>
      <c r="OR39" s="17">
        <v>10</v>
      </c>
      <c r="OS39" s="17">
        <v>6.1580000000000004</v>
      </c>
      <c r="OT39" s="17">
        <v>6.1580000000000004</v>
      </c>
      <c r="OU39" s="17">
        <v>3.8420000000000001</v>
      </c>
      <c r="OV39" s="17">
        <v>0.1</v>
      </c>
      <c r="OW39" s="17"/>
      <c r="OX39" s="17">
        <v>0.1</v>
      </c>
      <c r="OY39" s="17">
        <v>0</v>
      </c>
      <c r="OZ39" s="17">
        <v>20.3</v>
      </c>
      <c r="PA39" s="17">
        <v>20.456230000000001</v>
      </c>
      <c r="PB39" s="17">
        <v>20.456230000000001</v>
      </c>
      <c r="PC39" s="17">
        <v>-0.15623000000000001</v>
      </c>
      <c r="PD39" s="17">
        <v>10</v>
      </c>
      <c r="PE39" s="17">
        <v>9.9830000000000005</v>
      </c>
      <c r="PF39" s="17">
        <v>9.9830000000000005</v>
      </c>
      <c r="PG39" s="17">
        <v>1.7000000000000001E-2</v>
      </c>
      <c r="PH39" s="17">
        <v>5.5</v>
      </c>
      <c r="PI39" s="17">
        <v>5.67</v>
      </c>
      <c r="PJ39" s="17">
        <v>5.67</v>
      </c>
      <c r="PK39" s="17">
        <v>-0.17</v>
      </c>
      <c r="PL39" s="17">
        <v>82.1</v>
      </c>
      <c r="PM39" s="17"/>
      <c r="PN39" s="17">
        <v>143</v>
      </c>
      <c r="PO39" s="17">
        <v>-60.9</v>
      </c>
      <c r="PP39" s="17">
        <v>28.85</v>
      </c>
      <c r="PQ39" s="17"/>
      <c r="PR39" s="17">
        <v>101</v>
      </c>
      <c r="PS39" s="17">
        <v>-72.150000000000006</v>
      </c>
      <c r="PT39" s="17">
        <v>2.2000000000000002</v>
      </c>
      <c r="PU39" s="17">
        <v>2</v>
      </c>
      <c r="PV39" s="17">
        <v>2</v>
      </c>
      <c r="PW39" s="17">
        <v>0.2</v>
      </c>
      <c r="PX39" s="17">
        <v>3.2</v>
      </c>
      <c r="PY39" s="17">
        <v>3.15</v>
      </c>
      <c r="PZ39" s="17">
        <v>3.15</v>
      </c>
      <c r="QA39" s="17">
        <v>0.05</v>
      </c>
      <c r="QB39" s="17">
        <v>4.9000000000000004</v>
      </c>
      <c r="QC39" s="17">
        <v>5</v>
      </c>
      <c r="QD39" s="17">
        <v>5</v>
      </c>
      <c r="QE39" s="17">
        <v>-0.1</v>
      </c>
      <c r="QF39" s="17">
        <v>20.6</v>
      </c>
      <c r="QG39" s="17">
        <v>20.422219999999999</v>
      </c>
      <c r="QH39" s="17">
        <v>20.422219999999999</v>
      </c>
      <c r="QI39" s="17">
        <v>0.17777999999999999</v>
      </c>
      <c r="QJ39" s="17">
        <v>16</v>
      </c>
      <c r="QK39" s="17">
        <v>19.436350000000001</v>
      </c>
      <c r="QL39" s="17">
        <v>19.436350000000001</v>
      </c>
      <c r="QM39" s="17">
        <v>-3.43635</v>
      </c>
      <c r="QN39" s="17">
        <v>18.600000000000001</v>
      </c>
      <c r="QO39" s="17">
        <v>17.492709999999999</v>
      </c>
      <c r="QP39" s="17">
        <v>17.492709999999999</v>
      </c>
      <c r="QQ39" s="17">
        <v>1.1072900000000001</v>
      </c>
      <c r="QR39" s="17">
        <v>3.5</v>
      </c>
      <c r="QS39" s="17">
        <v>3.5</v>
      </c>
      <c r="QT39" s="17">
        <v>3.5</v>
      </c>
      <c r="QU39" s="17">
        <v>0</v>
      </c>
      <c r="QV39" s="17">
        <v>18.399999999999999</v>
      </c>
      <c r="QW39" s="17">
        <v>17.881440000000001</v>
      </c>
      <c r="QX39" s="17">
        <v>17.881440000000001</v>
      </c>
      <c r="QY39" s="17">
        <v>0.51856000000000002</v>
      </c>
      <c r="QZ39" s="17">
        <v>13.7</v>
      </c>
      <c r="RA39" s="17"/>
      <c r="RB39" s="17">
        <v>14.678000000000001</v>
      </c>
      <c r="RC39" s="17">
        <v>-0.97799999999999998</v>
      </c>
      <c r="RD39" s="17">
        <v>16.7</v>
      </c>
      <c r="RE39" s="17"/>
      <c r="RF39" s="17">
        <v>16.989999999999998</v>
      </c>
      <c r="RG39" s="17">
        <v>-0.28999999999999998</v>
      </c>
      <c r="RH39" s="17">
        <v>7.3</v>
      </c>
      <c r="RI39" s="17">
        <v>8.6</v>
      </c>
      <c r="RJ39" s="17">
        <v>11</v>
      </c>
      <c r="RK39" s="17">
        <v>-3.7</v>
      </c>
      <c r="RL39" s="17">
        <v>33.4</v>
      </c>
      <c r="RM39" s="17">
        <v>24.5</v>
      </c>
      <c r="RN39" s="17">
        <v>49.337000000000003</v>
      </c>
      <c r="RO39" s="17">
        <v>-15.936999999999999</v>
      </c>
      <c r="RP39" s="17">
        <v>18</v>
      </c>
      <c r="RQ39" s="17"/>
      <c r="RR39" s="17">
        <v>17.007999999999999</v>
      </c>
      <c r="RS39" s="17">
        <v>0.99199999999999999</v>
      </c>
      <c r="RT39" s="17">
        <v>3</v>
      </c>
      <c r="RU39" s="17">
        <v>3</v>
      </c>
      <c r="RV39" s="17">
        <v>3</v>
      </c>
      <c r="RW39" s="17">
        <v>0</v>
      </c>
      <c r="RX39" s="17">
        <v>20.399999999999999</v>
      </c>
      <c r="RY39" s="17">
        <v>19.792000000000002</v>
      </c>
      <c r="RZ39" s="17">
        <v>19.792000000000002</v>
      </c>
      <c r="SA39" s="17">
        <v>0.60799999999999998</v>
      </c>
      <c r="SB39" s="17">
        <v>3.24</v>
      </c>
      <c r="SC39" s="17">
        <v>2</v>
      </c>
      <c r="SD39" s="17">
        <v>2</v>
      </c>
      <c r="SE39" s="17">
        <v>1.24</v>
      </c>
      <c r="SF39" s="17"/>
      <c r="SG39" s="17"/>
      <c r="SH39" s="17">
        <v>0.4</v>
      </c>
      <c r="SI39" s="17">
        <v>-0.4</v>
      </c>
      <c r="SJ39" s="17">
        <v>0.3</v>
      </c>
      <c r="SK39" s="17"/>
      <c r="SL39" s="17">
        <v>0.23400000000000001</v>
      </c>
      <c r="SM39" s="17">
        <v>6.6000000000000003E-2</v>
      </c>
      <c r="SN39" s="17">
        <v>19.8</v>
      </c>
      <c r="SO39" s="17">
        <v>20</v>
      </c>
      <c r="SP39" s="17">
        <v>19.1448</v>
      </c>
      <c r="SQ39" s="17">
        <v>0.6552</v>
      </c>
      <c r="SR39" s="17">
        <v>13.1</v>
      </c>
      <c r="SS39" s="17">
        <v>12.244899999999999</v>
      </c>
      <c r="ST39" s="17">
        <v>12.244899999999999</v>
      </c>
      <c r="SU39" s="17">
        <v>0.85509999999999997</v>
      </c>
      <c r="SV39" s="17">
        <v>20.3</v>
      </c>
      <c r="SW39" s="17">
        <v>20</v>
      </c>
      <c r="SX39" s="17">
        <v>19.436350000000001</v>
      </c>
      <c r="SY39" s="17">
        <v>0.86365000000000003</v>
      </c>
      <c r="SZ39" s="17">
        <v>20.2</v>
      </c>
      <c r="TA39" s="17">
        <v>20</v>
      </c>
      <c r="TB39" s="17">
        <v>19.436350000000001</v>
      </c>
      <c r="TC39" s="17">
        <v>0.76365000000000005</v>
      </c>
      <c r="TD39" s="17">
        <v>4.2</v>
      </c>
      <c r="TE39" s="17">
        <v>3.1</v>
      </c>
      <c r="TF39" s="17">
        <v>15</v>
      </c>
      <c r="TG39" s="17">
        <v>-10.8</v>
      </c>
      <c r="TH39" s="17">
        <v>34.700000000000003</v>
      </c>
      <c r="TI39" s="17">
        <v>26.7</v>
      </c>
      <c r="TJ39" s="17">
        <v>68</v>
      </c>
      <c r="TK39" s="17">
        <v>-33.299999999999997</v>
      </c>
      <c r="TL39" s="17">
        <v>17.7</v>
      </c>
      <c r="TM39" s="17"/>
      <c r="TN39" s="17">
        <v>26.338999999999999</v>
      </c>
      <c r="TO39" s="17">
        <v>-8.6389999999999993</v>
      </c>
      <c r="TP39" s="17">
        <v>46.6</v>
      </c>
      <c r="TQ39" s="17">
        <v>22.5</v>
      </c>
      <c r="TR39" s="17">
        <v>47.58</v>
      </c>
      <c r="TS39" s="17">
        <v>-0.98</v>
      </c>
      <c r="TT39" s="17">
        <v>65.5</v>
      </c>
      <c r="TU39" s="17">
        <v>37.700000000000003</v>
      </c>
      <c r="TV39" s="17">
        <v>51.47</v>
      </c>
      <c r="TW39" s="17">
        <v>14.03</v>
      </c>
      <c r="TX39" s="17">
        <v>7.8</v>
      </c>
      <c r="TY39" s="17">
        <v>3</v>
      </c>
      <c r="TZ39" s="17">
        <v>5.97</v>
      </c>
      <c r="UA39" s="17">
        <v>1.83</v>
      </c>
      <c r="UB39" s="17">
        <v>4</v>
      </c>
      <c r="UC39" s="17">
        <v>2.7</v>
      </c>
      <c r="UD39" s="17">
        <v>2.95</v>
      </c>
      <c r="UE39" s="17">
        <v>1.05</v>
      </c>
      <c r="UF39" s="17">
        <v>3.8</v>
      </c>
      <c r="UG39" s="17"/>
      <c r="UH39" s="17">
        <v>40.5</v>
      </c>
      <c r="UI39" s="17">
        <v>-36.700000000000003</v>
      </c>
      <c r="UJ39" s="17">
        <v>21</v>
      </c>
      <c r="UK39" s="17">
        <v>19.436350000000001</v>
      </c>
      <c r="UL39" s="17">
        <v>19.436350000000001</v>
      </c>
      <c r="UM39" s="17">
        <v>1.56365</v>
      </c>
      <c r="UN39" s="17">
        <v>8.1999999999999993</v>
      </c>
      <c r="UO39" s="17">
        <v>8</v>
      </c>
      <c r="UP39" s="17">
        <v>8</v>
      </c>
      <c r="UQ39" s="17">
        <v>0.2</v>
      </c>
      <c r="UR39" s="17">
        <v>5.2990000000000004</v>
      </c>
      <c r="US39" s="17">
        <v>7.2</v>
      </c>
      <c r="UT39" s="17">
        <v>7.2</v>
      </c>
      <c r="UU39" s="17">
        <v>-1.901</v>
      </c>
      <c r="UV39" s="17">
        <v>20.399999999999999</v>
      </c>
      <c r="UW39" s="17">
        <v>20</v>
      </c>
      <c r="UX39" s="17">
        <v>19.436350000000001</v>
      </c>
      <c r="UY39" s="17">
        <v>0.96365000000000001</v>
      </c>
      <c r="UZ39" s="17">
        <v>20.399999999999999</v>
      </c>
      <c r="VA39" s="17">
        <v>20</v>
      </c>
      <c r="VB39" s="17">
        <v>19.436350000000001</v>
      </c>
      <c r="VC39" s="17">
        <v>0.96365000000000001</v>
      </c>
      <c r="VD39" s="17">
        <v>20</v>
      </c>
      <c r="VE39" s="17">
        <v>20</v>
      </c>
      <c r="VF39" s="17">
        <v>19.436350000000001</v>
      </c>
      <c r="VG39" s="17">
        <v>0.56364999999999998</v>
      </c>
      <c r="VH39" s="17">
        <v>8.5</v>
      </c>
      <c r="VI39" s="17">
        <v>10.199999999999999</v>
      </c>
      <c r="VJ39" s="17">
        <v>10.231</v>
      </c>
      <c r="VK39" s="17">
        <v>-1.7310000000000001</v>
      </c>
      <c r="VL39" s="17">
        <v>106.7</v>
      </c>
      <c r="VM39" s="17"/>
      <c r="VN39" s="17">
        <v>223.911</v>
      </c>
      <c r="VO39" s="17">
        <v>-117.211</v>
      </c>
      <c r="VP39" s="17">
        <v>11.1</v>
      </c>
      <c r="VQ39" s="17"/>
      <c r="VR39" s="17">
        <v>8.3510000000000009</v>
      </c>
      <c r="VS39" s="17">
        <v>2.7490000000000001</v>
      </c>
      <c r="VT39" s="17">
        <v>134.1</v>
      </c>
      <c r="VU39" s="17"/>
      <c r="VV39" s="17">
        <v>123.146</v>
      </c>
      <c r="VW39" s="17">
        <v>10.954000000000001</v>
      </c>
      <c r="VX39" s="17">
        <v>0.6</v>
      </c>
      <c r="VY39" s="17">
        <v>0.6</v>
      </c>
      <c r="VZ39" s="17">
        <v>0.6</v>
      </c>
      <c r="WA39" s="17">
        <v>0</v>
      </c>
      <c r="WB39" s="17">
        <v>53.9</v>
      </c>
      <c r="WC39" s="17">
        <v>40</v>
      </c>
      <c r="WD39" s="17">
        <v>76</v>
      </c>
      <c r="WE39" s="17">
        <v>-22.1</v>
      </c>
      <c r="WF39" s="17">
        <v>66.099999999999994</v>
      </c>
      <c r="WG39" s="17">
        <v>55</v>
      </c>
      <c r="WH39" s="17">
        <v>103.426</v>
      </c>
      <c r="WI39" s="17">
        <v>-37.326000000000001</v>
      </c>
      <c r="WJ39" s="17">
        <v>99.5</v>
      </c>
      <c r="WK39" s="17"/>
      <c r="WL39" s="17">
        <v>86.171999999999997</v>
      </c>
      <c r="WM39" s="17">
        <v>13.327999999999999</v>
      </c>
      <c r="WN39" s="17">
        <v>4.8</v>
      </c>
      <c r="WO39" s="17">
        <v>4.2</v>
      </c>
      <c r="WP39" s="17">
        <v>4.2</v>
      </c>
      <c r="WQ39" s="17">
        <v>0.6</v>
      </c>
      <c r="WR39" s="17">
        <v>2.2999999999999998</v>
      </c>
      <c r="WS39" s="17">
        <v>1.2</v>
      </c>
      <c r="WT39" s="17">
        <v>1.2</v>
      </c>
      <c r="WU39" s="17">
        <v>1.1000000000000001</v>
      </c>
      <c r="WV39" s="17">
        <v>1.1000000000000001</v>
      </c>
      <c r="WW39" s="17">
        <v>1.2</v>
      </c>
      <c r="WX39" s="17">
        <v>1.2</v>
      </c>
      <c r="WY39" s="17">
        <v>-0.1</v>
      </c>
      <c r="WZ39" s="17">
        <v>2.1</v>
      </c>
      <c r="XA39" s="17">
        <v>2.8</v>
      </c>
      <c r="XB39" s="17">
        <v>2.8</v>
      </c>
      <c r="XC39" s="17">
        <v>-0.7</v>
      </c>
      <c r="XD39" s="17">
        <v>2</v>
      </c>
      <c r="XE39" s="17"/>
      <c r="XF39" s="17">
        <v>8.5670000000000002</v>
      </c>
      <c r="XG39" s="17">
        <v>-6.5670000000000002</v>
      </c>
      <c r="XH39" s="17">
        <v>6</v>
      </c>
      <c r="XI39" s="17">
        <v>6.4</v>
      </c>
      <c r="XJ39" s="17">
        <v>6.4</v>
      </c>
      <c r="XK39" s="17">
        <v>-0.4</v>
      </c>
      <c r="XL39" s="17">
        <v>20</v>
      </c>
      <c r="XM39" s="17">
        <v>20</v>
      </c>
      <c r="XN39" s="17">
        <v>19.241980000000002</v>
      </c>
      <c r="XO39" s="17">
        <v>0.75802000000000003</v>
      </c>
      <c r="XP39" s="17">
        <v>20</v>
      </c>
      <c r="XQ39" s="17">
        <v>20</v>
      </c>
      <c r="XR39" s="17">
        <v>19.241980000000002</v>
      </c>
      <c r="XS39" s="17">
        <v>0.75802000000000003</v>
      </c>
      <c r="XT39" s="17"/>
      <c r="XU39" s="17"/>
      <c r="XV39" s="17"/>
      <c r="XW39" s="17">
        <v>0</v>
      </c>
      <c r="XX39" s="17">
        <v>44.8</v>
      </c>
      <c r="XY39" s="17">
        <v>37.5</v>
      </c>
      <c r="XZ39" s="17">
        <v>30</v>
      </c>
      <c r="YA39" s="17">
        <v>14.8</v>
      </c>
      <c r="YB39" s="17">
        <v>29.9</v>
      </c>
      <c r="YC39" s="17">
        <v>37.5</v>
      </c>
      <c r="YD39" s="17">
        <v>30</v>
      </c>
      <c r="YE39" s="17">
        <v>-0.1</v>
      </c>
      <c r="YF39" s="17">
        <v>17.7</v>
      </c>
      <c r="YG39" s="17">
        <v>16</v>
      </c>
      <c r="YH39" s="17">
        <v>14</v>
      </c>
      <c r="YI39" s="17">
        <v>3.7</v>
      </c>
      <c r="YJ39" s="17">
        <v>8.1</v>
      </c>
      <c r="YK39" s="17">
        <v>15.635999999999999</v>
      </c>
      <c r="YL39" s="17">
        <v>15.635999999999999</v>
      </c>
      <c r="YM39" s="17">
        <v>-7.5359999999999996</v>
      </c>
      <c r="YN39" s="17">
        <v>8.1</v>
      </c>
      <c r="YO39" s="17">
        <v>6.82</v>
      </c>
      <c r="YP39" s="17">
        <v>6.82</v>
      </c>
      <c r="YQ39" s="17">
        <v>1.28</v>
      </c>
      <c r="YR39" s="17">
        <v>7.7</v>
      </c>
      <c r="YS39" s="17">
        <v>11</v>
      </c>
      <c r="YT39" s="17">
        <v>11</v>
      </c>
      <c r="YU39" s="17">
        <v>-3.3</v>
      </c>
      <c r="YV39" s="17">
        <v>19.2</v>
      </c>
      <c r="YW39" s="17">
        <v>19</v>
      </c>
      <c r="YX39" s="17">
        <v>19</v>
      </c>
      <c r="YY39" s="17">
        <v>0.2</v>
      </c>
    </row>
    <row r="40" spans="1:675" ht="24" customHeight="1" x14ac:dyDescent="0.25">
      <c r="A40" s="1"/>
      <c r="B40" s="18" t="s">
        <v>42</v>
      </c>
      <c r="C40" s="18" t="s">
        <v>771</v>
      </c>
      <c r="D40" s="19">
        <v>200.7</v>
      </c>
      <c r="E40" s="19">
        <v>203.40136000000001</v>
      </c>
      <c r="F40" s="19">
        <v>203.40136000000001</v>
      </c>
      <c r="G40" s="19">
        <v>-2.7013600000000002</v>
      </c>
      <c r="H40" s="19">
        <v>657</v>
      </c>
      <c r="I40" s="19">
        <v>650</v>
      </c>
      <c r="J40" s="19">
        <v>629.77272000000005</v>
      </c>
      <c r="K40" s="19">
        <v>27.22728</v>
      </c>
      <c r="L40" s="19">
        <v>212.9</v>
      </c>
      <c r="M40" s="19">
        <v>211.66204999999999</v>
      </c>
      <c r="N40" s="19">
        <v>205.07535999999999</v>
      </c>
      <c r="O40" s="19">
        <v>7.8246399999999996</v>
      </c>
      <c r="P40" s="19">
        <v>7.6</v>
      </c>
      <c r="Q40" s="19">
        <v>8.8258700000000001</v>
      </c>
      <c r="R40" s="19">
        <v>8.8258700000000001</v>
      </c>
      <c r="S40" s="19">
        <v>-1.22587</v>
      </c>
      <c r="T40" s="19">
        <v>7.8</v>
      </c>
      <c r="U40" s="19">
        <v>8.5166900000000005</v>
      </c>
      <c r="V40" s="19">
        <v>8.5166900000000005</v>
      </c>
      <c r="W40" s="19">
        <v>-0.71669000000000005</v>
      </c>
      <c r="X40" s="19">
        <v>91.8</v>
      </c>
      <c r="Y40" s="19">
        <v>91.867829999999998</v>
      </c>
      <c r="Z40" s="19">
        <v>91.867829999999998</v>
      </c>
      <c r="AA40" s="19">
        <v>-6.7830000000000001E-2</v>
      </c>
      <c r="AB40" s="19">
        <v>239.1</v>
      </c>
      <c r="AC40" s="19">
        <v>242</v>
      </c>
      <c r="AD40" s="19">
        <v>242</v>
      </c>
      <c r="AE40" s="19">
        <v>-2.9</v>
      </c>
      <c r="AF40" s="19"/>
      <c r="AG40" s="19"/>
      <c r="AH40" s="19"/>
      <c r="AI40" s="19">
        <v>0</v>
      </c>
      <c r="AJ40" s="19">
        <v>0</v>
      </c>
      <c r="AK40" s="19"/>
      <c r="AL40" s="19">
        <v>67.410589999999999</v>
      </c>
      <c r="AM40" s="19">
        <v>-67.410589999999999</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582.1</v>
      </c>
      <c r="BM40" s="19">
        <v>582.50599999999997</v>
      </c>
      <c r="BN40" s="19">
        <v>582.50599999999997</v>
      </c>
      <c r="BO40" s="19">
        <v>-0.40600000000000003</v>
      </c>
      <c r="BP40" s="19">
        <v>10.5</v>
      </c>
      <c r="BQ40" s="19">
        <v>10.52094</v>
      </c>
      <c r="BR40" s="19">
        <v>10.52094</v>
      </c>
      <c r="BS40" s="19">
        <v>-2.094E-2</v>
      </c>
      <c r="BT40" s="19">
        <v>0</v>
      </c>
      <c r="BU40" s="19"/>
      <c r="BV40" s="19">
        <v>17.629960000000001</v>
      </c>
      <c r="BW40" s="19">
        <v>-17.629960000000001</v>
      </c>
      <c r="BX40" s="19"/>
      <c r="BY40" s="19"/>
      <c r="BZ40" s="19"/>
      <c r="CA40" s="19">
        <v>0</v>
      </c>
      <c r="CB40" s="19"/>
      <c r="CC40" s="19"/>
      <c r="CD40" s="19"/>
      <c r="CE40" s="19">
        <v>0</v>
      </c>
      <c r="CF40" s="19"/>
      <c r="CG40" s="19"/>
      <c r="CH40" s="19"/>
      <c r="CI40" s="19">
        <v>0</v>
      </c>
      <c r="CJ40" s="19">
        <v>160.80000000000001</v>
      </c>
      <c r="CK40" s="19">
        <v>164.06706</v>
      </c>
      <c r="CL40" s="19">
        <v>164.06706</v>
      </c>
      <c r="CM40" s="19">
        <v>-3.2670599999999999</v>
      </c>
      <c r="CN40" s="19">
        <v>10</v>
      </c>
      <c r="CO40" s="19">
        <v>9.34633</v>
      </c>
      <c r="CP40" s="19">
        <v>9.34633</v>
      </c>
      <c r="CQ40" s="19">
        <v>0.65366999999999997</v>
      </c>
      <c r="CR40" s="19">
        <v>6.5</v>
      </c>
      <c r="CS40" s="19">
        <v>5.1303200000000002</v>
      </c>
      <c r="CT40" s="19">
        <v>5.1303200000000002</v>
      </c>
      <c r="CU40" s="19">
        <v>1.36968</v>
      </c>
      <c r="CV40" s="19"/>
      <c r="CW40" s="19"/>
      <c r="CX40" s="19"/>
      <c r="CY40" s="19">
        <v>0</v>
      </c>
      <c r="CZ40" s="19">
        <v>6.2</v>
      </c>
      <c r="DA40" s="19">
        <v>6.8787000000000003</v>
      </c>
      <c r="DB40" s="19">
        <v>4.6603199999999996</v>
      </c>
      <c r="DC40" s="19">
        <v>1.5396799999999999</v>
      </c>
      <c r="DD40" s="19"/>
      <c r="DE40" s="19"/>
      <c r="DF40" s="19"/>
      <c r="DG40" s="19">
        <v>0</v>
      </c>
      <c r="DH40" s="19">
        <v>120.1</v>
      </c>
      <c r="DI40" s="19">
        <v>80.016080000000002</v>
      </c>
      <c r="DJ40" s="19">
        <v>103.57023</v>
      </c>
      <c r="DK40" s="19">
        <v>16.529769999999999</v>
      </c>
      <c r="DL40" s="19"/>
      <c r="DM40" s="19"/>
      <c r="DN40" s="19"/>
      <c r="DO40" s="19">
        <v>0</v>
      </c>
      <c r="DP40" s="19">
        <v>0</v>
      </c>
      <c r="DQ40" s="19"/>
      <c r="DR40" s="19"/>
      <c r="DS40" s="19">
        <v>0</v>
      </c>
      <c r="DT40" s="19">
        <v>21.9</v>
      </c>
      <c r="DU40" s="19">
        <v>14.9046</v>
      </c>
      <c r="DV40" s="19"/>
      <c r="DW40" s="19">
        <v>21.9</v>
      </c>
      <c r="DX40" s="19">
        <v>0</v>
      </c>
      <c r="DY40" s="19"/>
      <c r="DZ40" s="19"/>
      <c r="EA40" s="19">
        <v>0</v>
      </c>
      <c r="EB40" s="19">
        <v>110</v>
      </c>
      <c r="EC40" s="19">
        <v>112.46647</v>
      </c>
      <c r="ED40" s="19">
        <v>112.46647</v>
      </c>
      <c r="EE40" s="19">
        <v>-2.4664700000000002</v>
      </c>
      <c r="EF40" s="19">
        <v>223.7</v>
      </c>
      <c r="EG40" s="19">
        <v>220.69499999999999</v>
      </c>
      <c r="EH40" s="19">
        <v>220.69499999999999</v>
      </c>
      <c r="EI40" s="19">
        <v>3.0049999999999999</v>
      </c>
      <c r="EJ40" s="19">
        <v>24.6</v>
      </c>
      <c r="EK40" s="19"/>
      <c r="EL40" s="19"/>
      <c r="EM40" s="19">
        <v>24.6</v>
      </c>
      <c r="EN40" s="19">
        <v>0</v>
      </c>
      <c r="EO40" s="19"/>
      <c r="EP40" s="19"/>
      <c r="EQ40" s="19">
        <v>0</v>
      </c>
      <c r="ER40" s="19">
        <v>0</v>
      </c>
      <c r="ES40" s="19"/>
      <c r="ET40" s="19"/>
      <c r="EU40" s="19">
        <v>0</v>
      </c>
      <c r="EV40" s="19">
        <v>6.5</v>
      </c>
      <c r="EW40" s="19">
        <v>6.39</v>
      </c>
      <c r="EX40" s="19">
        <v>6.39</v>
      </c>
      <c r="EY40" s="19">
        <v>0.11</v>
      </c>
      <c r="EZ40" s="19">
        <v>454.3</v>
      </c>
      <c r="FA40" s="19">
        <v>360</v>
      </c>
      <c r="FB40" s="19">
        <v>360</v>
      </c>
      <c r="FC40" s="19">
        <v>94.3</v>
      </c>
      <c r="FD40" s="19">
        <v>82.6</v>
      </c>
      <c r="FE40" s="19">
        <v>81.635570000000001</v>
      </c>
      <c r="FF40" s="19">
        <v>81.635570000000001</v>
      </c>
      <c r="FG40" s="19">
        <v>0.96443000000000001</v>
      </c>
      <c r="FH40" s="19">
        <v>148.19999999999999</v>
      </c>
      <c r="FI40" s="19">
        <v>136.21170000000001</v>
      </c>
      <c r="FJ40" s="19">
        <v>142.04259999999999</v>
      </c>
      <c r="FK40" s="19">
        <v>6.1574</v>
      </c>
      <c r="FL40" s="19">
        <v>42.2</v>
      </c>
      <c r="FM40" s="19">
        <v>41.89893</v>
      </c>
      <c r="FN40" s="19">
        <v>41.89893</v>
      </c>
      <c r="FO40" s="19">
        <v>0.30107</v>
      </c>
      <c r="FP40" s="19">
        <v>18.600000000000001</v>
      </c>
      <c r="FQ40" s="19">
        <v>19.21088</v>
      </c>
      <c r="FR40" s="19">
        <v>19.21088</v>
      </c>
      <c r="FS40" s="19">
        <v>-0.61087999999999998</v>
      </c>
      <c r="FT40" s="19">
        <v>19.5</v>
      </c>
      <c r="FU40" s="19">
        <v>18.367349999999998</v>
      </c>
      <c r="FV40" s="19">
        <v>18.367349999999998</v>
      </c>
      <c r="FW40" s="19">
        <v>1.1326499999999999</v>
      </c>
      <c r="FX40" s="19">
        <v>92.3</v>
      </c>
      <c r="FY40" s="19">
        <v>87.773570000000007</v>
      </c>
      <c r="FZ40" s="19">
        <v>87.773570000000007</v>
      </c>
      <c r="GA40" s="19">
        <v>4.5264300000000004</v>
      </c>
      <c r="GB40" s="19">
        <v>137.5</v>
      </c>
      <c r="GC40" s="19">
        <v>136.02539999999999</v>
      </c>
      <c r="GD40" s="19">
        <v>69.930000000000007</v>
      </c>
      <c r="GE40" s="19">
        <v>67.569999999999993</v>
      </c>
      <c r="GF40" s="19">
        <v>141.5</v>
      </c>
      <c r="GG40" s="19">
        <v>136.02539999999999</v>
      </c>
      <c r="GH40" s="19">
        <v>69.930000000000007</v>
      </c>
      <c r="GI40" s="19">
        <v>71.569999999999993</v>
      </c>
      <c r="GJ40" s="19">
        <v>159.30000000000001</v>
      </c>
      <c r="GK40" s="19">
        <v>136.43388999999999</v>
      </c>
      <c r="GL40" s="19">
        <v>70.14</v>
      </c>
      <c r="GM40" s="19">
        <v>89.16</v>
      </c>
      <c r="GN40" s="19">
        <v>110.6</v>
      </c>
      <c r="GO40" s="19">
        <v>110.48202000000001</v>
      </c>
      <c r="GP40" s="19">
        <v>110.48202000000001</v>
      </c>
      <c r="GQ40" s="19">
        <v>0.11798</v>
      </c>
      <c r="GR40" s="19">
        <v>44.2</v>
      </c>
      <c r="GS40" s="19">
        <v>45</v>
      </c>
      <c r="GT40" s="19">
        <v>37.317779999999999</v>
      </c>
      <c r="GU40" s="19">
        <v>6.8822200000000002</v>
      </c>
      <c r="GV40" s="19">
        <v>39.299999999999997</v>
      </c>
      <c r="GW40" s="19"/>
      <c r="GX40" s="19">
        <v>38.272109999999998</v>
      </c>
      <c r="GY40" s="19">
        <v>1.02789</v>
      </c>
      <c r="GZ40" s="19">
        <v>3.8</v>
      </c>
      <c r="HA40" s="19"/>
      <c r="HB40" s="19"/>
      <c r="HC40" s="19">
        <v>3.8</v>
      </c>
      <c r="HD40" s="19">
        <v>31.5</v>
      </c>
      <c r="HE40" s="19">
        <v>29.963159999999998</v>
      </c>
      <c r="HF40" s="19">
        <v>29.963159999999998</v>
      </c>
      <c r="HG40" s="19">
        <v>1.53684</v>
      </c>
      <c r="HH40" s="19">
        <v>164.2</v>
      </c>
      <c r="HI40" s="19">
        <v>149.51036999999999</v>
      </c>
      <c r="HJ40" s="19">
        <v>141.90960999999999</v>
      </c>
      <c r="HK40" s="19">
        <v>22.290389999999999</v>
      </c>
      <c r="HL40" s="19"/>
      <c r="HM40" s="19"/>
      <c r="HN40" s="19"/>
      <c r="HO40" s="19">
        <v>0</v>
      </c>
      <c r="HP40" s="19"/>
      <c r="HQ40" s="19"/>
      <c r="HR40" s="19"/>
      <c r="HS40" s="19">
        <v>0</v>
      </c>
      <c r="HT40" s="19">
        <v>45.7</v>
      </c>
      <c r="HU40" s="19">
        <v>56.479199999999999</v>
      </c>
      <c r="HV40" s="19">
        <v>49.44558</v>
      </c>
      <c r="HW40" s="19">
        <v>-3.7455799999999999</v>
      </c>
      <c r="HX40" s="19"/>
      <c r="HY40" s="19"/>
      <c r="HZ40" s="19"/>
      <c r="IA40" s="19">
        <v>0</v>
      </c>
      <c r="IB40" s="19">
        <v>0</v>
      </c>
      <c r="IC40" s="19"/>
      <c r="ID40" s="19">
        <v>170</v>
      </c>
      <c r="IE40" s="19">
        <v>-170</v>
      </c>
      <c r="IF40" s="19">
        <v>44.5</v>
      </c>
      <c r="IG40" s="19">
        <v>45.265309999999999</v>
      </c>
      <c r="IH40" s="19">
        <v>45.265309999999999</v>
      </c>
      <c r="II40" s="19">
        <v>-0.76531000000000005</v>
      </c>
      <c r="IJ40" s="19">
        <v>0</v>
      </c>
      <c r="IK40" s="19"/>
      <c r="IL40" s="19"/>
      <c r="IM40" s="19">
        <v>0</v>
      </c>
      <c r="IN40" s="19">
        <v>0</v>
      </c>
      <c r="IO40" s="19"/>
      <c r="IP40" s="19"/>
      <c r="IQ40" s="19">
        <v>0</v>
      </c>
      <c r="IR40" s="19"/>
      <c r="IS40" s="19"/>
      <c r="IT40" s="19"/>
      <c r="IU40" s="19">
        <v>0</v>
      </c>
      <c r="IV40" s="19">
        <v>132.1</v>
      </c>
      <c r="IW40" s="19">
        <v>136.69067999999999</v>
      </c>
      <c r="IX40" s="19">
        <v>136.69067999999999</v>
      </c>
      <c r="IY40" s="19">
        <v>-4.5906799999999999</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195.2</v>
      </c>
      <c r="JY40" s="19">
        <v>200.67499000000001</v>
      </c>
      <c r="JZ40" s="19">
        <v>200.67499000000001</v>
      </c>
      <c r="KA40" s="19">
        <v>-5.47499</v>
      </c>
      <c r="KB40" s="19">
        <v>195.7</v>
      </c>
      <c r="KC40" s="19">
        <v>200.3066</v>
      </c>
      <c r="KD40" s="19">
        <v>200.3066</v>
      </c>
      <c r="KE40" s="19">
        <v>-4.6066000000000003</v>
      </c>
      <c r="KF40" s="19">
        <v>195.5</v>
      </c>
      <c r="KG40" s="19">
        <v>200.18467000000001</v>
      </c>
      <c r="KH40" s="19">
        <v>200.18467000000001</v>
      </c>
      <c r="KI40" s="19">
        <v>-4.6846699999999997</v>
      </c>
      <c r="KJ40" s="19">
        <v>0</v>
      </c>
      <c r="KK40" s="19"/>
      <c r="KL40" s="19">
        <v>26</v>
      </c>
      <c r="KM40" s="19">
        <v>-26</v>
      </c>
      <c r="KN40" s="19"/>
      <c r="KO40" s="19"/>
      <c r="KP40" s="19"/>
      <c r="KQ40" s="19">
        <v>0</v>
      </c>
      <c r="KR40" s="19">
        <v>12</v>
      </c>
      <c r="KS40" s="19">
        <v>10</v>
      </c>
      <c r="KT40" s="19"/>
      <c r="KU40" s="19">
        <v>12</v>
      </c>
      <c r="KV40" s="19">
        <v>4.4000000000000004</v>
      </c>
      <c r="KW40" s="19">
        <v>4.7853599999999998</v>
      </c>
      <c r="KX40" s="19">
        <v>4.7853500000000002</v>
      </c>
      <c r="KY40" s="19">
        <v>-0.38535000000000003</v>
      </c>
      <c r="KZ40" s="19">
        <v>261.2</v>
      </c>
      <c r="LA40" s="19">
        <v>209.69198</v>
      </c>
      <c r="LB40" s="19">
        <v>231.83090999999999</v>
      </c>
      <c r="LC40" s="19">
        <v>29.36909</v>
      </c>
      <c r="LD40" s="19">
        <v>134.4</v>
      </c>
      <c r="LE40" s="19">
        <v>121.97492</v>
      </c>
      <c r="LF40" s="19">
        <v>114.73898</v>
      </c>
      <c r="LG40" s="19">
        <v>19.661020000000001</v>
      </c>
      <c r="LH40" s="19">
        <v>62.6</v>
      </c>
      <c r="LI40" s="19">
        <v>67.199219999999997</v>
      </c>
      <c r="LJ40" s="19">
        <v>67.199219999999997</v>
      </c>
      <c r="LK40" s="19">
        <v>-4.5992199999999999</v>
      </c>
      <c r="LL40" s="19">
        <v>77.7</v>
      </c>
      <c r="LM40" s="19">
        <v>78.567999999999998</v>
      </c>
      <c r="LN40" s="19">
        <v>78.567999999999998</v>
      </c>
      <c r="LO40" s="19">
        <v>-0.86799999999999999</v>
      </c>
      <c r="LP40" s="19">
        <v>30.6</v>
      </c>
      <c r="LQ40" s="19">
        <v>29.980560000000001</v>
      </c>
      <c r="LR40" s="19">
        <v>29.980560000000001</v>
      </c>
      <c r="LS40" s="19">
        <v>0.61943999999999999</v>
      </c>
      <c r="LT40" s="19">
        <v>111.6</v>
      </c>
      <c r="LU40" s="19">
        <v>110.08716</v>
      </c>
      <c r="LV40" s="19"/>
      <c r="LW40" s="19">
        <v>111.6</v>
      </c>
      <c r="LX40" s="19">
        <v>0</v>
      </c>
      <c r="LY40" s="19"/>
      <c r="LZ40" s="19"/>
      <c r="MA40" s="19">
        <v>0</v>
      </c>
      <c r="MB40" s="19">
        <v>0</v>
      </c>
      <c r="MC40" s="19"/>
      <c r="MD40" s="19"/>
      <c r="ME40" s="19">
        <v>0</v>
      </c>
      <c r="MF40" s="19">
        <v>135.80000000000001</v>
      </c>
      <c r="MG40" s="19">
        <v>136.26948999999999</v>
      </c>
      <c r="MH40" s="19">
        <v>136.26948999999999</v>
      </c>
      <c r="MI40" s="19">
        <v>-0.46949000000000002</v>
      </c>
      <c r="MJ40" s="19"/>
      <c r="MK40" s="19"/>
      <c r="ML40" s="19"/>
      <c r="MM40" s="19">
        <v>0</v>
      </c>
      <c r="MN40" s="19"/>
      <c r="MO40" s="19"/>
      <c r="MP40" s="19"/>
      <c r="MQ40" s="19">
        <v>0</v>
      </c>
      <c r="MR40" s="19"/>
      <c r="MS40" s="19"/>
      <c r="MT40" s="19"/>
      <c r="MU40" s="19">
        <v>0</v>
      </c>
      <c r="MV40" s="19">
        <v>0</v>
      </c>
      <c r="MW40" s="19"/>
      <c r="MX40" s="19">
        <v>175.46499</v>
      </c>
      <c r="MY40" s="19">
        <v>-175.46499</v>
      </c>
      <c r="MZ40" s="19">
        <v>173</v>
      </c>
      <c r="NA40" s="19">
        <v>175.43683999999999</v>
      </c>
      <c r="NB40" s="19">
        <v>115.31702</v>
      </c>
      <c r="NC40" s="19">
        <v>57.682980000000001</v>
      </c>
      <c r="ND40" s="19">
        <v>173.8</v>
      </c>
      <c r="NE40" s="19">
        <v>176.22309000000001</v>
      </c>
      <c r="NF40" s="19">
        <v>176.22309000000001</v>
      </c>
      <c r="NG40" s="19">
        <v>-2.4230900000000002</v>
      </c>
      <c r="NH40" s="19">
        <v>173.7</v>
      </c>
      <c r="NI40" s="19">
        <v>175.92723000000001</v>
      </c>
      <c r="NJ40" s="19"/>
      <c r="NK40" s="19">
        <v>173.7</v>
      </c>
      <c r="NL40" s="19"/>
      <c r="NM40" s="19"/>
      <c r="NN40" s="19"/>
      <c r="NO40" s="19">
        <v>0</v>
      </c>
      <c r="NP40" s="19"/>
      <c r="NQ40" s="19"/>
      <c r="NR40" s="19"/>
      <c r="NS40" s="19">
        <v>0</v>
      </c>
      <c r="NT40" s="19">
        <v>0</v>
      </c>
      <c r="NU40" s="19"/>
      <c r="NV40" s="19">
        <v>6.9255000000000004</v>
      </c>
      <c r="NW40" s="19">
        <v>-6.9255000000000004</v>
      </c>
      <c r="NX40" s="19">
        <v>9.1999999999999993</v>
      </c>
      <c r="NY40" s="19">
        <v>9.14</v>
      </c>
      <c r="NZ40" s="19">
        <v>3.6327500000000001</v>
      </c>
      <c r="OA40" s="19">
        <v>5.5672499999999996</v>
      </c>
      <c r="OB40" s="19">
        <v>20.100000000000001</v>
      </c>
      <c r="OC40" s="19">
        <v>20</v>
      </c>
      <c r="OD40" s="19">
        <v>17.492709999999999</v>
      </c>
      <c r="OE40" s="19">
        <v>2.6072899999999999</v>
      </c>
      <c r="OF40" s="19">
        <v>0.2</v>
      </c>
      <c r="OG40" s="19"/>
      <c r="OH40" s="19">
        <v>0.39700000000000002</v>
      </c>
      <c r="OI40" s="19">
        <v>-0.19700000000000001</v>
      </c>
      <c r="OJ40" s="19">
        <v>35.799999999999997</v>
      </c>
      <c r="OK40" s="19">
        <v>38.5</v>
      </c>
      <c r="OL40" s="19">
        <v>70.049000000000007</v>
      </c>
      <c r="OM40" s="19">
        <v>-34.249000000000002</v>
      </c>
      <c r="ON40" s="19">
        <v>39.4</v>
      </c>
      <c r="OO40" s="19"/>
      <c r="OP40" s="19">
        <v>69.543000000000006</v>
      </c>
      <c r="OQ40" s="19">
        <v>-30.143000000000001</v>
      </c>
      <c r="OR40" s="19">
        <v>12.4</v>
      </c>
      <c r="OS40" s="19">
        <v>4.3470000000000004</v>
      </c>
      <c r="OT40" s="19">
        <v>4.3470000000000004</v>
      </c>
      <c r="OU40" s="19">
        <v>8.0530000000000008</v>
      </c>
      <c r="OV40" s="19">
        <v>0.1</v>
      </c>
      <c r="OW40" s="19"/>
      <c r="OX40" s="19">
        <v>0.1</v>
      </c>
      <c r="OY40" s="19">
        <v>0</v>
      </c>
      <c r="OZ40" s="19">
        <v>20.3</v>
      </c>
      <c r="PA40" s="19">
        <v>20.456230000000001</v>
      </c>
      <c r="PB40" s="19">
        <v>20.456230000000001</v>
      </c>
      <c r="PC40" s="19">
        <v>-0.15623000000000001</v>
      </c>
      <c r="PD40" s="19">
        <v>9.9</v>
      </c>
      <c r="PE40" s="19">
        <v>9.9830000000000005</v>
      </c>
      <c r="PF40" s="19">
        <v>9.9830000000000005</v>
      </c>
      <c r="PG40" s="19">
        <v>-8.3000000000000004E-2</v>
      </c>
      <c r="PH40" s="19">
        <v>5.5</v>
      </c>
      <c r="PI40" s="19">
        <v>5.67</v>
      </c>
      <c r="PJ40" s="19">
        <v>5.67</v>
      </c>
      <c r="PK40" s="19">
        <v>-0.17</v>
      </c>
      <c r="PL40" s="19">
        <v>82.1</v>
      </c>
      <c r="PM40" s="19"/>
      <c r="PN40" s="19">
        <v>109</v>
      </c>
      <c r="PO40" s="19">
        <v>-26.9</v>
      </c>
      <c r="PP40" s="19">
        <v>40.65</v>
      </c>
      <c r="PQ40" s="19"/>
      <c r="PR40" s="19">
        <v>97</v>
      </c>
      <c r="PS40" s="19">
        <v>-56.35</v>
      </c>
      <c r="PT40" s="19">
        <v>2.2000000000000002</v>
      </c>
      <c r="PU40" s="19">
        <v>2</v>
      </c>
      <c r="PV40" s="19">
        <v>2</v>
      </c>
      <c r="PW40" s="19">
        <v>0.2</v>
      </c>
      <c r="PX40" s="19">
        <v>3.3</v>
      </c>
      <c r="PY40" s="19">
        <v>3.15</v>
      </c>
      <c r="PZ40" s="19">
        <v>3.15</v>
      </c>
      <c r="QA40" s="19">
        <v>0.15</v>
      </c>
      <c r="QB40" s="19">
        <v>4.9000000000000004</v>
      </c>
      <c r="QC40" s="19">
        <v>5</v>
      </c>
      <c r="QD40" s="19">
        <v>5</v>
      </c>
      <c r="QE40" s="19">
        <v>-0.1</v>
      </c>
      <c r="QF40" s="19">
        <v>20.2</v>
      </c>
      <c r="QG40" s="19">
        <v>20.422219999999999</v>
      </c>
      <c r="QH40" s="19">
        <v>20.422219999999999</v>
      </c>
      <c r="QI40" s="19">
        <v>-0.22222</v>
      </c>
      <c r="QJ40" s="19">
        <v>16</v>
      </c>
      <c r="QK40" s="19">
        <v>19.436350000000001</v>
      </c>
      <c r="QL40" s="19">
        <v>19.436350000000001</v>
      </c>
      <c r="QM40" s="19">
        <v>-3.43635</v>
      </c>
      <c r="QN40" s="19">
        <v>18.600000000000001</v>
      </c>
      <c r="QO40" s="19">
        <v>17.492709999999999</v>
      </c>
      <c r="QP40" s="19">
        <v>17.492709999999999</v>
      </c>
      <c r="QQ40" s="19">
        <v>1.1072900000000001</v>
      </c>
      <c r="QR40" s="19">
        <v>3.5</v>
      </c>
      <c r="QS40" s="19">
        <v>3.5</v>
      </c>
      <c r="QT40" s="19">
        <v>3.5</v>
      </c>
      <c r="QU40" s="19">
        <v>0</v>
      </c>
      <c r="QV40" s="19">
        <v>18.399999999999999</v>
      </c>
      <c r="QW40" s="19">
        <v>17.881440000000001</v>
      </c>
      <c r="QX40" s="19">
        <v>17.881440000000001</v>
      </c>
      <c r="QY40" s="19">
        <v>0.51856000000000002</v>
      </c>
      <c r="QZ40" s="19">
        <v>12.3</v>
      </c>
      <c r="RA40" s="19"/>
      <c r="RB40" s="19">
        <v>13.608000000000001</v>
      </c>
      <c r="RC40" s="19">
        <v>-1.3080000000000001</v>
      </c>
      <c r="RD40" s="19">
        <v>15.3</v>
      </c>
      <c r="RE40" s="19"/>
      <c r="RF40" s="19">
        <v>16.172000000000001</v>
      </c>
      <c r="RG40" s="19">
        <v>-0.872</v>
      </c>
      <c r="RH40" s="19">
        <v>8.5</v>
      </c>
      <c r="RI40" s="19">
        <v>8.6</v>
      </c>
      <c r="RJ40" s="19">
        <v>12</v>
      </c>
      <c r="RK40" s="19">
        <v>-3.5</v>
      </c>
      <c r="RL40" s="19">
        <v>27.6</v>
      </c>
      <c r="RM40" s="19">
        <v>26.9</v>
      </c>
      <c r="RN40" s="19">
        <v>48.930999999999997</v>
      </c>
      <c r="RO40" s="19">
        <v>-21.331</v>
      </c>
      <c r="RP40" s="19">
        <v>16.600000000000001</v>
      </c>
      <c r="RQ40" s="19"/>
      <c r="RR40" s="19">
        <v>15.519</v>
      </c>
      <c r="RS40" s="19">
        <v>1.081</v>
      </c>
      <c r="RT40" s="19">
        <v>3.1</v>
      </c>
      <c r="RU40" s="19">
        <v>3</v>
      </c>
      <c r="RV40" s="19">
        <v>3</v>
      </c>
      <c r="RW40" s="19">
        <v>0.1</v>
      </c>
      <c r="RX40" s="19">
        <v>20.399999999999999</v>
      </c>
      <c r="RY40" s="19">
        <v>19.792000000000002</v>
      </c>
      <c r="RZ40" s="19">
        <v>19.792000000000002</v>
      </c>
      <c r="SA40" s="19">
        <v>0.60799999999999998</v>
      </c>
      <c r="SB40" s="19">
        <v>3.2</v>
      </c>
      <c r="SC40" s="19">
        <v>2</v>
      </c>
      <c r="SD40" s="19">
        <v>2</v>
      </c>
      <c r="SE40" s="19">
        <v>1.2</v>
      </c>
      <c r="SF40" s="19"/>
      <c r="SG40" s="19"/>
      <c r="SH40" s="19">
        <v>0.4</v>
      </c>
      <c r="SI40" s="19">
        <v>-0.4</v>
      </c>
      <c r="SJ40" s="19">
        <v>0.3</v>
      </c>
      <c r="SK40" s="19"/>
      <c r="SL40" s="19">
        <v>0.20200000000000001</v>
      </c>
      <c r="SM40" s="19">
        <v>9.8000000000000004E-2</v>
      </c>
      <c r="SN40" s="19">
        <v>19.8</v>
      </c>
      <c r="SO40" s="19">
        <v>20</v>
      </c>
      <c r="SP40" s="19">
        <v>19.1448</v>
      </c>
      <c r="SQ40" s="19">
        <v>0.6552</v>
      </c>
      <c r="SR40" s="19">
        <v>13.2</v>
      </c>
      <c r="SS40" s="19">
        <v>12.244899999999999</v>
      </c>
      <c r="ST40" s="19">
        <v>12.244899999999999</v>
      </c>
      <c r="SU40" s="19">
        <v>0.95509999999999995</v>
      </c>
      <c r="SV40" s="19">
        <v>20</v>
      </c>
      <c r="SW40" s="19">
        <v>20</v>
      </c>
      <c r="SX40" s="19">
        <v>19.436350000000001</v>
      </c>
      <c r="SY40" s="19">
        <v>0.56364999999999998</v>
      </c>
      <c r="SZ40" s="19">
        <v>20.2</v>
      </c>
      <c r="TA40" s="19">
        <v>20</v>
      </c>
      <c r="TB40" s="19">
        <v>19.436350000000001</v>
      </c>
      <c r="TC40" s="19">
        <v>0.76365000000000005</v>
      </c>
      <c r="TD40" s="19">
        <v>5.6</v>
      </c>
      <c r="TE40" s="19">
        <v>2.7</v>
      </c>
      <c r="TF40" s="19">
        <v>15</v>
      </c>
      <c r="TG40" s="19">
        <v>-9.4</v>
      </c>
      <c r="TH40" s="19">
        <v>25.5</v>
      </c>
      <c r="TI40" s="19">
        <v>25.5</v>
      </c>
      <c r="TJ40" s="19">
        <v>68</v>
      </c>
      <c r="TK40" s="19">
        <v>-42.5</v>
      </c>
      <c r="TL40" s="19">
        <v>14.7</v>
      </c>
      <c r="TM40" s="19"/>
      <c r="TN40" s="19">
        <v>21.541</v>
      </c>
      <c r="TO40" s="19">
        <v>-6.8410000000000002</v>
      </c>
      <c r="TP40" s="19">
        <v>45.5</v>
      </c>
      <c r="TQ40" s="19">
        <v>23.6</v>
      </c>
      <c r="TR40" s="19">
        <v>47.58</v>
      </c>
      <c r="TS40" s="19">
        <v>-2.08</v>
      </c>
      <c r="TT40" s="19">
        <v>76.5</v>
      </c>
      <c r="TU40" s="19">
        <v>40.299999999999997</v>
      </c>
      <c r="TV40" s="19">
        <v>51.47</v>
      </c>
      <c r="TW40" s="19">
        <v>25.03</v>
      </c>
      <c r="TX40" s="19">
        <v>7.9</v>
      </c>
      <c r="TY40" s="19">
        <v>2.7</v>
      </c>
      <c r="TZ40" s="19">
        <v>5.97</v>
      </c>
      <c r="UA40" s="19">
        <v>1.93</v>
      </c>
      <c r="UB40" s="19">
        <v>5.3</v>
      </c>
      <c r="UC40" s="19">
        <v>2.4</v>
      </c>
      <c r="UD40" s="19">
        <v>2.95</v>
      </c>
      <c r="UE40" s="19">
        <v>2.35</v>
      </c>
      <c r="UF40" s="19">
        <v>0.9</v>
      </c>
      <c r="UG40" s="19"/>
      <c r="UH40" s="19">
        <v>30.94</v>
      </c>
      <c r="UI40" s="19">
        <v>-30.04</v>
      </c>
      <c r="UJ40" s="19">
        <v>21</v>
      </c>
      <c r="UK40" s="19">
        <v>19.436350000000001</v>
      </c>
      <c r="UL40" s="19">
        <v>19.436350000000001</v>
      </c>
      <c r="UM40" s="19">
        <v>1.56365</v>
      </c>
      <c r="UN40" s="19">
        <v>8.1999999999999993</v>
      </c>
      <c r="UO40" s="19">
        <v>8</v>
      </c>
      <c r="UP40" s="19">
        <v>8</v>
      </c>
      <c r="UQ40" s="19">
        <v>0.2</v>
      </c>
      <c r="UR40" s="19">
        <v>5.3</v>
      </c>
      <c r="US40" s="19">
        <v>7.2</v>
      </c>
      <c r="UT40" s="19">
        <v>7.2</v>
      </c>
      <c r="UU40" s="19">
        <v>-1.9</v>
      </c>
      <c r="UV40" s="19">
        <v>20.399999999999999</v>
      </c>
      <c r="UW40" s="19">
        <v>20</v>
      </c>
      <c r="UX40" s="19">
        <v>19.436350000000001</v>
      </c>
      <c r="UY40" s="19">
        <v>0.96365000000000001</v>
      </c>
      <c r="UZ40" s="19">
        <v>20.399999999999999</v>
      </c>
      <c r="VA40" s="19">
        <v>20</v>
      </c>
      <c r="VB40" s="19">
        <v>19.436350000000001</v>
      </c>
      <c r="VC40" s="19">
        <v>0.96365000000000001</v>
      </c>
      <c r="VD40" s="19">
        <v>20</v>
      </c>
      <c r="VE40" s="19">
        <v>20</v>
      </c>
      <c r="VF40" s="19">
        <v>19.436350000000001</v>
      </c>
      <c r="VG40" s="19">
        <v>0.56364999999999998</v>
      </c>
      <c r="VH40" s="19">
        <v>8.9</v>
      </c>
      <c r="VI40" s="19">
        <v>9</v>
      </c>
      <c r="VJ40" s="19">
        <v>8.9120000000000008</v>
      </c>
      <c r="VK40" s="19">
        <v>-1.2E-2</v>
      </c>
      <c r="VL40" s="19">
        <v>82.5</v>
      </c>
      <c r="VM40" s="19"/>
      <c r="VN40" s="19">
        <v>195.30500000000001</v>
      </c>
      <c r="VO40" s="19">
        <v>-112.80500000000001</v>
      </c>
      <c r="VP40" s="19">
        <v>8.6</v>
      </c>
      <c r="VQ40" s="19"/>
      <c r="VR40" s="19">
        <v>2.5129999999999999</v>
      </c>
      <c r="VS40" s="19">
        <v>6.0869999999999997</v>
      </c>
      <c r="VT40" s="19">
        <v>59.4</v>
      </c>
      <c r="VU40" s="19"/>
      <c r="VV40" s="19">
        <v>111.259</v>
      </c>
      <c r="VW40" s="19">
        <v>-51.859000000000002</v>
      </c>
      <c r="VX40" s="19">
        <v>0.6</v>
      </c>
      <c r="VY40" s="19">
        <v>0.6</v>
      </c>
      <c r="VZ40" s="19">
        <v>0.6</v>
      </c>
      <c r="WA40" s="19">
        <v>0</v>
      </c>
      <c r="WB40" s="19">
        <v>61.5</v>
      </c>
      <c r="WC40" s="19">
        <v>45</v>
      </c>
      <c r="WD40" s="19">
        <v>80</v>
      </c>
      <c r="WE40" s="19">
        <v>-18.5</v>
      </c>
      <c r="WF40" s="19">
        <v>79.7</v>
      </c>
      <c r="WG40" s="19">
        <v>67</v>
      </c>
      <c r="WH40" s="19">
        <v>115.548</v>
      </c>
      <c r="WI40" s="19">
        <v>-35.847999999999999</v>
      </c>
      <c r="WJ40" s="19">
        <v>44.7</v>
      </c>
      <c r="WK40" s="19"/>
      <c r="WL40" s="19">
        <v>73.649000000000001</v>
      </c>
      <c r="WM40" s="19">
        <v>-28.949000000000002</v>
      </c>
      <c r="WN40" s="19">
        <v>4.8</v>
      </c>
      <c r="WO40" s="19">
        <v>4.2</v>
      </c>
      <c r="WP40" s="19">
        <v>4.2</v>
      </c>
      <c r="WQ40" s="19">
        <v>0.6</v>
      </c>
      <c r="WR40" s="19">
        <v>2.2999999999999998</v>
      </c>
      <c r="WS40" s="19">
        <v>1.2</v>
      </c>
      <c r="WT40" s="19">
        <v>1.2</v>
      </c>
      <c r="WU40" s="19">
        <v>1.1000000000000001</v>
      </c>
      <c r="WV40" s="19">
        <v>1.1000000000000001</v>
      </c>
      <c r="WW40" s="19">
        <v>1.2</v>
      </c>
      <c r="WX40" s="19">
        <v>1.2</v>
      </c>
      <c r="WY40" s="19">
        <v>-0.1</v>
      </c>
      <c r="WZ40" s="19">
        <v>2.1</v>
      </c>
      <c r="XA40" s="19">
        <v>2.8</v>
      </c>
      <c r="XB40" s="19">
        <v>2.8</v>
      </c>
      <c r="XC40" s="19">
        <v>-0.7</v>
      </c>
      <c r="XD40" s="19">
        <v>3</v>
      </c>
      <c r="XE40" s="19"/>
      <c r="XF40" s="19">
        <v>5.1459999999999999</v>
      </c>
      <c r="XG40" s="19">
        <v>-2.1459999999999999</v>
      </c>
      <c r="XH40" s="19">
        <v>6</v>
      </c>
      <c r="XI40" s="19">
        <v>6.4</v>
      </c>
      <c r="XJ40" s="19">
        <v>6.4</v>
      </c>
      <c r="XK40" s="19">
        <v>-0.4</v>
      </c>
      <c r="XL40" s="19">
        <v>20</v>
      </c>
      <c r="XM40" s="19">
        <v>20</v>
      </c>
      <c r="XN40" s="19">
        <v>19.241980000000002</v>
      </c>
      <c r="XO40" s="19">
        <v>0.75802000000000003</v>
      </c>
      <c r="XP40" s="19">
        <v>20</v>
      </c>
      <c r="XQ40" s="19">
        <v>20</v>
      </c>
      <c r="XR40" s="19">
        <v>19.241980000000002</v>
      </c>
      <c r="XS40" s="19">
        <v>0.75802000000000003</v>
      </c>
      <c r="XT40" s="19"/>
      <c r="XU40" s="19"/>
      <c r="XV40" s="19"/>
      <c r="XW40" s="19">
        <v>0</v>
      </c>
      <c r="XX40" s="19">
        <v>44.8</v>
      </c>
      <c r="XY40" s="19">
        <v>37.5</v>
      </c>
      <c r="XZ40" s="19">
        <v>30</v>
      </c>
      <c r="YA40" s="19">
        <v>14.8</v>
      </c>
      <c r="YB40" s="19">
        <v>29.8</v>
      </c>
      <c r="YC40" s="19">
        <v>37.5</v>
      </c>
      <c r="YD40" s="19">
        <v>30</v>
      </c>
      <c r="YE40" s="19">
        <v>-0.2</v>
      </c>
      <c r="YF40" s="19">
        <v>17.5</v>
      </c>
      <c r="YG40" s="19">
        <v>16</v>
      </c>
      <c r="YH40" s="19">
        <v>14</v>
      </c>
      <c r="YI40" s="19">
        <v>3.5</v>
      </c>
      <c r="YJ40" s="19">
        <v>10</v>
      </c>
      <c r="YK40" s="19">
        <v>15.635999999999999</v>
      </c>
      <c r="YL40" s="19">
        <v>15.635999999999999</v>
      </c>
      <c r="YM40" s="19">
        <v>-5.6360000000000001</v>
      </c>
      <c r="YN40" s="19">
        <v>8.1</v>
      </c>
      <c r="YO40" s="19">
        <v>6.82</v>
      </c>
      <c r="YP40" s="19">
        <v>6.82</v>
      </c>
      <c r="YQ40" s="19">
        <v>1.28</v>
      </c>
      <c r="YR40" s="19">
        <v>7.7</v>
      </c>
      <c r="YS40" s="19">
        <v>11</v>
      </c>
      <c r="YT40" s="19">
        <v>11</v>
      </c>
      <c r="YU40" s="19">
        <v>-3.3</v>
      </c>
      <c r="YV40" s="19">
        <v>18.5</v>
      </c>
      <c r="YW40" s="19">
        <v>19</v>
      </c>
      <c r="YX40" s="19">
        <v>19</v>
      </c>
      <c r="YY40" s="19">
        <v>-0.5</v>
      </c>
    </row>
    <row r="41" spans="1:675" ht="24" customHeight="1" x14ac:dyDescent="0.25">
      <c r="A41" s="1"/>
      <c r="B41" s="13" t="s">
        <v>42</v>
      </c>
      <c r="C41" s="13" t="s">
        <v>772</v>
      </c>
      <c r="D41" s="14">
        <v>199.5</v>
      </c>
      <c r="E41" s="14">
        <v>203.40136000000001</v>
      </c>
      <c r="F41" s="14">
        <v>203.40136000000001</v>
      </c>
      <c r="G41" s="14">
        <v>-3.9013599999999999</v>
      </c>
      <c r="H41" s="14">
        <v>658.1</v>
      </c>
      <c r="I41" s="14">
        <v>650</v>
      </c>
      <c r="J41" s="14">
        <v>629.77272000000005</v>
      </c>
      <c r="K41" s="14">
        <v>28.327279999999998</v>
      </c>
      <c r="L41" s="14">
        <v>211.6</v>
      </c>
      <c r="M41" s="14">
        <v>211.66204999999999</v>
      </c>
      <c r="N41" s="14">
        <v>205.07535999999999</v>
      </c>
      <c r="O41" s="14">
        <v>6.5246399999999998</v>
      </c>
      <c r="P41" s="14">
        <v>7.6</v>
      </c>
      <c r="Q41" s="14">
        <v>8.8258700000000001</v>
      </c>
      <c r="R41" s="14">
        <v>8.8258700000000001</v>
      </c>
      <c r="S41" s="14">
        <v>-1.22587</v>
      </c>
      <c r="T41" s="14">
        <v>7.7</v>
      </c>
      <c r="U41" s="14">
        <v>8.5166900000000005</v>
      </c>
      <c r="V41" s="14">
        <v>8.5166900000000005</v>
      </c>
      <c r="W41" s="14">
        <v>-0.81669000000000003</v>
      </c>
      <c r="X41" s="14">
        <v>90</v>
      </c>
      <c r="Y41" s="14">
        <v>91.867829999999998</v>
      </c>
      <c r="Z41" s="14">
        <v>91.867829999999998</v>
      </c>
      <c r="AA41" s="14">
        <v>-1.8678300000000001</v>
      </c>
      <c r="AB41" s="14">
        <v>238.8</v>
      </c>
      <c r="AC41" s="14">
        <v>242</v>
      </c>
      <c r="AD41" s="14">
        <v>242</v>
      </c>
      <c r="AE41" s="14">
        <v>-3.2</v>
      </c>
      <c r="AF41" s="14"/>
      <c r="AG41" s="14"/>
      <c r="AH41" s="14"/>
      <c r="AI41" s="14">
        <v>0</v>
      </c>
      <c r="AJ41" s="14">
        <v>0</v>
      </c>
      <c r="AK41" s="14"/>
      <c r="AL41" s="14">
        <v>87.326560000000001</v>
      </c>
      <c r="AM41" s="14">
        <v>-87.326560000000001</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581.5</v>
      </c>
      <c r="BM41" s="14">
        <v>582.50599999999997</v>
      </c>
      <c r="BN41" s="14">
        <v>582.50599999999997</v>
      </c>
      <c r="BO41" s="14">
        <v>-1.006</v>
      </c>
      <c r="BP41" s="14">
        <v>10.5</v>
      </c>
      <c r="BQ41" s="14">
        <v>10.52094</v>
      </c>
      <c r="BR41" s="14">
        <v>10.52094</v>
      </c>
      <c r="BS41" s="14">
        <v>-2.094E-2</v>
      </c>
      <c r="BT41" s="14">
        <v>0</v>
      </c>
      <c r="BU41" s="14"/>
      <c r="BV41" s="14">
        <v>17.629960000000001</v>
      </c>
      <c r="BW41" s="14">
        <v>-17.629960000000001</v>
      </c>
      <c r="BX41" s="14"/>
      <c r="BY41" s="14"/>
      <c r="BZ41" s="14"/>
      <c r="CA41" s="14">
        <v>0</v>
      </c>
      <c r="CB41" s="14"/>
      <c r="CC41" s="14"/>
      <c r="CD41" s="14"/>
      <c r="CE41" s="14">
        <v>0</v>
      </c>
      <c r="CF41" s="14"/>
      <c r="CG41" s="14"/>
      <c r="CH41" s="14"/>
      <c r="CI41" s="14">
        <v>0</v>
      </c>
      <c r="CJ41" s="14">
        <v>165.9</v>
      </c>
      <c r="CK41" s="14">
        <v>164.06706</v>
      </c>
      <c r="CL41" s="14">
        <v>164.06706</v>
      </c>
      <c r="CM41" s="14">
        <v>1.83294</v>
      </c>
      <c r="CN41" s="14">
        <v>9.9</v>
      </c>
      <c r="CO41" s="14">
        <v>9.34633</v>
      </c>
      <c r="CP41" s="14">
        <v>9.34633</v>
      </c>
      <c r="CQ41" s="14">
        <v>0.55367</v>
      </c>
      <c r="CR41" s="14">
        <v>6.4</v>
      </c>
      <c r="CS41" s="14">
        <v>5.1303200000000002</v>
      </c>
      <c r="CT41" s="14">
        <v>5.1303200000000002</v>
      </c>
      <c r="CU41" s="14">
        <v>1.2696799999999999</v>
      </c>
      <c r="CV41" s="14"/>
      <c r="CW41" s="14"/>
      <c r="CX41" s="14"/>
      <c r="CY41" s="14">
        <v>0</v>
      </c>
      <c r="CZ41" s="14">
        <v>6.2</v>
      </c>
      <c r="DA41" s="14">
        <v>6.8787000000000003</v>
      </c>
      <c r="DB41" s="14">
        <v>4.6603199999999996</v>
      </c>
      <c r="DC41" s="14">
        <v>1.5396799999999999</v>
      </c>
      <c r="DD41" s="14"/>
      <c r="DE41" s="14"/>
      <c r="DF41" s="14"/>
      <c r="DG41" s="14">
        <v>0</v>
      </c>
      <c r="DH41" s="14">
        <v>118.4</v>
      </c>
      <c r="DI41" s="14">
        <v>80.016080000000002</v>
      </c>
      <c r="DJ41" s="14">
        <v>142.44410999999999</v>
      </c>
      <c r="DK41" s="14">
        <v>-24.04411</v>
      </c>
      <c r="DL41" s="14"/>
      <c r="DM41" s="14"/>
      <c r="DN41" s="14"/>
      <c r="DO41" s="14">
        <v>0</v>
      </c>
      <c r="DP41" s="14">
        <v>0</v>
      </c>
      <c r="DQ41" s="14"/>
      <c r="DR41" s="14"/>
      <c r="DS41" s="14">
        <v>0</v>
      </c>
      <c r="DT41" s="14">
        <v>24</v>
      </c>
      <c r="DU41" s="14">
        <v>14.9046</v>
      </c>
      <c r="DV41" s="14">
        <v>7.7240000000000002</v>
      </c>
      <c r="DW41" s="14">
        <v>16.276</v>
      </c>
      <c r="DX41" s="14">
        <v>0</v>
      </c>
      <c r="DY41" s="14"/>
      <c r="DZ41" s="14"/>
      <c r="EA41" s="14">
        <v>0</v>
      </c>
      <c r="EB41" s="14">
        <v>110</v>
      </c>
      <c r="EC41" s="14">
        <v>112.46647</v>
      </c>
      <c r="ED41" s="14">
        <v>112.46647</v>
      </c>
      <c r="EE41" s="14">
        <v>-2.4664700000000002</v>
      </c>
      <c r="EF41" s="14">
        <v>133.6</v>
      </c>
      <c r="EG41" s="14">
        <v>220.69499999999999</v>
      </c>
      <c r="EH41" s="14">
        <v>220.69499999999999</v>
      </c>
      <c r="EI41" s="14">
        <v>-87.094999999999999</v>
      </c>
      <c r="EJ41" s="14">
        <v>168.6</v>
      </c>
      <c r="EK41" s="14"/>
      <c r="EL41" s="14"/>
      <c r="EM41" s="14">
        <v>168.6</v>
      </c>
      <c r="EN41" s="14">
        <v>0</v>
      </c>
      <c r="EO41" s="14"/>
      <c r="EP41" s="14"/>
      <c r="EQ41" s="14">
        <v>0</v>
      </c>
      <c r="ER41" s="14">
        <v>0</v>
      </c>
      <c r="ES41" s="14"/>
      <c r="ET41" s="14">
        <v>6.1064299999999996</v>
      </c>
      <c r="EU41" s="14">
        <v>-6.1064299999999996</v>
      </c>
      <c r="EV41" s="14">
        <v>6.5</v>
      </c>
      <c r="EW41" s="14">
        <v>6.39</v>
      </c>
      <c r="EX41" s="14">
        <v>6.39</v>
      </c>
      <c r="EY41" s="14">
        <v>0.11</v>
      </c>
      <c r="EZ41" s="14">
        <v>363.3</v>
      </c>
      <c r="FA41" s="14">
        <v>360</v>
      </c>
      <c r="FB41" s="14">
        <v>360</v>
      </c>
      <c r="FC41" s="14">
        <v>3.3</v>
      </c>
      <c r="FD41" s="14">
        <v>82.5</v>
      </c>
      <c r="FE41" s="14">
        <v>81.635570000000001</v>
      </c>
      <c r="FF41" s="14">
        <v>81.635570000000001</v>
      </c>
      <c r="FG41" s="14">
        <v>0.86443000000000003</v>
      </c>
      <c r="FH41" s="14">
        <v>144.80000000000001</v>
      </c>
      <c r="FI41" s="14">
        <v>149.98721</v>
      </c>
      <c r="FJ41" s="14">
        <v>142.04259999999999</v>
      </c>
      <c r="FK41" s="14">
        <v>2.7574000000000001</v>
      </c>
      <c r="FL41" s="14">
        <v>42.2</v>
      </c>
      <c r="FM41" s="14">
        <v>41.89893</v>
      </c>
      <c r="FN41" s="14">
        <v>41.89893</v>
      </c>
      <c r="FO41" s="14">
        <v>0.30107</v>
      </c>
      <c r="FP41" s="14">
        <v>18.399999999999999</v>
      </c>
      <c r="FQ41" s="14">
        <v>19.21088</v>
      </c>
      <c r="FR41" s="14">
        <v>19.21088</v>
      </c>
      <c r="FS41" s="14">
        <v>-0.81088000000000005</v>
      </c>
      <c r="FT41" s="14">
        <v>19.5</v>
      </c>
      <c r="FU41" s="14">
        <v>18.367349999999998</v>
      </c>
      <c r="FV41" s="14">
        <v>18.367349999999998</v>
      </c>
      <c r="FW41" s="14">
        <v>1.1326499999999999</v>
      </c>
      <c r="FX41" s="14">
        <v>90.8</v>
      </c>
      <c r="FY41" s="14">
        <v>87.773570000000007</v>
      </c>
      <c r="FZ41" s="14">
        <v>87.773570000000007</v>
      </c>
      <c r="GA41" s="14">
        <v>3.02643</v>
      </c>
      <c r="GB41" s="14">
        <v>151.80000000000001</v>
      </c>
      <c r="GC41" s="14">
        <v>172.97887</v>
      </c>
      <c r="GD41" s="14">
        <v>69.930000000000007</v>
      </c>
      <c r="GE41" s="14">
        <v>81.87</v>
      </c>
      <c r="GF41" s="14">
        <v>122.7</v>
      </c>
      <c r="GG41" s="14">
        <v>172.97887</v>
      </c>
      <c r="GH41" s="14">
        <v>69.930000000000007</v>
      </c>
      <c r="GI41" s="14">
        <v>52.77</v>
      </c>
      <c r="GJ41" s="14">
        <v>157</v>
      </c>
      <c r="GK41" s="14">
        <v>173.49832000000001</v>
      </c>
      <c r="GL41" s="14">
        <v>70.14</v>
      </c>
      <c r="GM41" s="14">
        <v>86.86</v>
      </c>
      <c r="GN41" s="14">
        <v>109.5</v>
      </c>
      <c r="GO41" s="14">
        <v>110.48202000000001</v>
      </c>
      <c r="GP41" s="14">
        <v>110.48202000000001</v>
      </c>
      <c r="GQ41" s="14">
        <v>-0.98202</v>
      </c>
      <c r="GR41" s="14">
        <v>30.7</v>
      </c>
      <c r="GS41" s="14">
        <v>45</v>
      </c>
      <c r="GT41" s="14">
        <v>37.317779999999999</v>
      </c>
      <c r="GU41" s="14">
        <v>-6.6177799999999998</v>
      </c>
      <c r="GV41" s="14">
        <v>5.8</v>
      </c>
      <c r="GW41" s="14"/>
      <c r="GX41" s="14">
        <v>38.272109999999998</v>
      </c>
      <c r="GY41" s="14">
        <v>-32.472110000000001</v>
      </c>
      <c r="GZ41" s="14">
        <v>3.8</v>
      </c>
      <c r="HA41" s="14"/>
      <c r="HB41" s="14"/>
      <c r="HC41" s="14">
        <v>3.8</v>
      </c>
      <c r="HD41" s="14">
        <v>31.9</v>
      </c>
      <c r="HE41" s="14">
        <v>29.963159999999998</v>
      </c>
      <c r="HF41" s="14">
        <v>29.963159999999998</v>
      </c>
      <c r="HG41" s="14">
        <v>1.9368399999999999</v>
      </c>
      <c r="HH41" s="14">
        <v>81.5</v>
      </c>
      <c r="HI41" s="14">
        <v>137.84855999999999</v>
      </c>
      <c r="HJ41" s="14">
        <v>141.90960999999999</v>
      </c>
      <c r="HK41" s="14">
        <v>-60.409610000000001</v>
      </c>
      <c r="HL41" s="14"/>
      <c r="HM41" s="14"/>
      <c r="HN41" s="14"/>
      <c r="HO41" s="14">
        <v>0</v>
      </c>
      <c r="HP41" s="14"/>
      <c r="HQ41" s="14"/>
      <c r="HR41" s="14"/>
      <c r="HS41" s="14">
        <v>0</v>
      </c>
      <c r="HT41" s="14">
        <v>45.3</v>
      </c>
      <c r="HU41" s="14">
        <v>62.149729999999998</v>
      </c>
      <c r="HV41" s="14">
        <v>51.638779999999997</v>
      </c>
      <c r="HW41" s="14">
        <v>-6.3387799999999999</v>
      </c>
      <c r="HX41" s="14"/>
      <c r="HY41" s="14"/>
      <c r="HZ41" s="14"/>
      <c r="IA41" s="14">
        <v>0</v>
      </c>
      <c r="IB41" s="14">
        <v>0</v>
      </c>
      <c r="IC41" s="14"/>
      <c r="ID41" s="14">
        <v>160</v>
      </c>
      <c r="IE41" s="14">
        <v>-160</v>
      </c>
      <c r="IF41" s="14">
        <v>44.5</v>
      </c>
      <c r="IG41" s="14">
        <v>45.265309999999999</v>
      </c>
      <c r="IH41" s="14">
        <v>45.265309999999999</v>
      </c>
      <c r="II41" s="14">
        <v>-0.76531000000000005</v>
      </c>
      <c r="IJ41" s="14">
        <v>0</v>
      </c>
      <c r="IK41" s="14"/>
      <c r="IL41" s="14"/>
      <c r="IM41" s="14">
        <v>0</v>
      </c>
      <c r="IN41" s="14">
        <v>0</v>
      </c>
      <c r="IO41" s="14"/>
      <c r="IP41" s="14"/>
      <c r="IQ41" s="14">
        <v>0</v>
      </c>
      <c r="IR41" s="14"/>
      <c r="IS41" s="14"/>
      <c r="IT41" s="14"/>
      <c r="IU41" s="14">
        <v>0</v>
      </c>
      <c r="IV41" s="14">
        <v>133</v>
      </c>
      <c r="IW41" s="14">
        <v>136.69067999999999</v>
      </c>
      <c r="IX41" s="14">
        <v>136.69067999999999</v>
      </c>
      <c r="IY41" s="14">
        <v>-3.69068</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194.2</v>
      </c>
      <c r="JY41" s="14">
        <v>200.67499000000001</v>
      </c>
      <c r="JZ41" s="14">
        <v>200.67499000000001</v>
      </c>
      <c r="KA41" s="14">
        <v>-6.47499</v>
      </c>
      <c r="KB41" s="14">
        <v>194.9</v>
      </c>
      <c r="KC41" s="14">
        <v>200.3066</v>
      </c>
      <c r="KD41" s="14">
        <v>200.3066</v>
      </c>
      <c r="KE41" s="14">
        <v>-5.4066000000000001</v>
      </c>
      <c r="KF41" s="14">
        <v>195</v>
      </c>
      <c r="KG41" s="14">
        <v>200.18467000000001</v>
      </c>
      <c r="KH41" s="14">
        <v>200.18467000000001</v>
      </c>
      <c r="KI41" s="14">
        <v>-5.1846699999999997</v>
      </c>
      <c r="KJ41" s="14">
        <v>0</v>
      </c>
      <c r="KK41" s="14"/>
      <c r="KL41" s="14">
        <v>36</v>
      </c>
      <c r="KM41" s="14">
        <v>-36</v>
      </c>
      <c r="KN41" s="14"/>
      <c r="KO41" s="14"/>
      <c r="KP41" s="14"/>
      <c r="KQ41" s="14">
        <v>0</v>
      </c>
      <c r="KR41" s="14">
        <v>13.9</v>
      </c>
      <c r="KS41" s="14">
        <v>10</v>
      </c>
      <c r="KT41" s="14"/>
      <c r="KU41" s="14">
        <v>13.9</v>
      </c>
      <c r="KV41" s="14">
        <v>4.4000000000000004</v>
      </c>
      <c r="KW41" s="14">
        <v>4.7853599999999998</v>
      </c>
      <c r="KX41" s="14">
        <v>4.7853500000000002</v>
      </c>
      <c r="KY41" s="14">
        <v>-0.38535000000000003</v>
      </c>
      <c r="KZ41" s="14">
        <v>123.7</v>
      </c>
      <c r="LA41" s="14">
        <v>209.69198</v>
      </c>
      <c r="LB41" s="14">
        <v>231.83090999999999</v>
      </c>
      <c r="LC41" s="14">
        <v>-108.13091</v>
      </c>
      <c r="LD41" s="14">
        <v>133.80000000000001</v>
      </c>
      <c r="LE41" s="14">
        <v>121.97492</v>
      </c>
      <c r="LF41" s="14">
        <v>114.73898</v>
      </c>
      <c r="LG41" s="14">
        <v>19.061019999999999</v>
      </c>
      <c r="LH41" s="14">
        <v>62.4</v>
      </c>
      <c r="LI41" s="14">
        <v>67.199219999999997</v>
      </c>
      <c r="LJ41" s="14">
        <v>67.199219999999997</v>
      </c>
      <c r="LK41" s="14">
        <v>-4.79922</v>
      </c>
      <c r="LL41" s="14">
        <v>77.400000000000006</v>
      </c>
      <c r="LM41" s="14">
        <v>78.567999999999998</v>
      </c>
      <c r="LN41" s="14">
        <v>78.567999999999998</v>
      </c>
      <c r="LO41" s="14">
        <v>-1.1679999999999999</v>
      </c>
      <c r="LP41" s="14">
        <v>30.5</v>
      </c>
      <c r="LQ41" s="14">
        <v>29.980560000000001</v>
      </c>
      <c r="LR41" s="14">
        <v>29.980560000000001</v>
      </c>
      <c r="LS41" s="14">
        <v>0.51944000000000001</v>
      </c>
      <c r="LT41" s="14">
        <v>64.099999999999994</v>
      </c>
      <c r="LU41" s="14">
        <v>110.08716</v>
      </c>
      <c r="LV41" s="14"/>
      <c r="LW41" s="14">
        <v>64.099999999999994</v>
      </c>
      <c r="LX41" s="14">
        <v>0</v>
      </c>
      <c r="LY41" s="14"/>
      <c r="LZ41" s="14"/>
      <c r="MA41" s="14">
        <v>0</v>
      </c>
      <c r="MB41" s="14">
        <v>0</v>
      </c>
      <c r="MC41" s="14"/>
      <c r="MD41" s="14"/>
      <c r="ME41" s="14">
        <v>0</v>
      </c>
      <c r="MF41" s="14">
        <v>134.30000000000001</v>
      </c>
      <c r="MG41" s="14">
        <v>136.26948999999999</v>
      </c>
      <c r="MH41" s="14">
        <v>136.26948999999999</v>
      </c>
      <c r="MI41" s="14">
        <v>-1.96949</v>
      </c>
      <c r="MJ41" s="14"/>
      <c r="MK41" s="14"/>
      <c r="ML41" s="14"/>
      <c r="MM41" s="14">
        <v>0</v>
      </c>
      <c r="MN41" s="14"/>
      <c r="MO41" s="14"/>
      <c r="MP41" s="14"/>
      <c r="MQ41" s="14">
        <v>0</v>
      </c>
      <c r="MR41" s="14"/>
      <c r="MS41" s="14"/>
      <c r="MT41" s="14"/>
      <c r="MU41" s="14">
        <v>0</v>
      </c>
      <c r="MV41" s="14">
        <v>173</v>
      </c>
      <c r="MW41" s="14"/>
      <c r="MX41" s="14">
        <v>175.46499</v>
      </c>
      <c r="MY41" s="14">
        <v>-2.4649899999999998</v>
      </c>
      <c r="MZ41" s="14">
        <v>173.3</v>
      </c>
      <c r="NA41" s="14">
        <v>175.43683999999999</v>
      </c>
      <c r="NB41" s="14">
        <v>175.43652</v>
      </c>
      <c r="NC41" s="14">
        <v>-2.13652</v>
      </c>
      <c r="ND41" s="14">
        <v>173.7</v>
      </c>
      <c r="NE41" s="14">
        <v>176.22309000000001</v>
      </c>
      <c r="NF41" s="14">
        <v>176.22309000000001</v>
      </c>
      <c r="NG41" s="14">
        <v>-2.5230899999999998</v>
      </c>
      <c r="NH41" s="14">
        <v>173.4</v>
      </c>
      <c r="NI41" s="14">
        <v>175.92723000000001</v>
      </c>
      <c r="NJ41" s="14">
        <v>122.23314999999999</v>
      </c>
      <c r="NK41" s="14">
        <v>51.166849999999997</v>
      </c>
      <c r="NL41" s="14"/>
      <c r="NM41" s="14"/>
      <c r="NN41" s="14"/>
      <c r="NO41" s="14">
        <v>0</v>
      </c>
      <c r="NP41" s="14"/>
      <c r="NQ41" s="14"/>
      <c r="NR41" s="14"/>
      <c r="NS41" s="14">
        <v>0</v>
      </c>
      <c r="NT41" s="14">
        <v>0</v>
      </c>
      <c r="NU41" s="14"/>
      <c r="NV41" s="14">
        <v>6.9255000000000004</v>
      </c>
      <c r="NW41" s="14">
        <v>-6.9255000000000004</v>
      </c>
      <c r="NX41" s="14">
        <v>9.1999999999999993</v>
      </c>
      <c r="NY41" s="14">
        <v>9.14</v>
      </c>
      <c r="NZ41" s="14">
        <v>3.6327500000000001</v>
      </c>
      <c r="OA41" s="14">
        <v>5.5672499999999996</v>
      </c>
      <c r="OB41" s="14">
        <v>20.3</v>
      </c>
      <c r="OC41" s="14">
        <v>20</v>
      </c>
      <c r="OD41" s="14">
        <v>17.492709999999999</v>
      </c>
      <c r="OE41" s="14">
        <v>2.8072900000000001</v>
      </c>
      <c r="OF41" s="14">
        <v>0.1</v>
      </c>
      <c r="OG41" s="14"/>
      <c r="OH41" s="14">
        <v>0.34200000000000003</v>
      </c>
      <c r="OI41" s="14">
        <v>-0.24199999999999999</v>
      </c>
      <c r="OJ41" s="14">
        <v>39.9</v>
      </c>
      <c r="OK41" s="14">
        <v>39.6</v>
      </c>
      <c r="OL41" s="14">
        <v>69.001999999999995</v>
      </c>
      <c r="OM41" s="14">
        <v>-29.102</v>
      </c>
      <c r="ON41" s="14">
        <v>51.4</v>
      </c>
      <c r="OO41" s="14"/>
      <c r="OP41" s="14">
        <v>47.866</v>
      </c>
      <c r="OQ41" s="14">
        <v>3.5339999999999998</v>
      </c>
      <c r="OR41" s="14">
        <v>10</v>
      </c>
      <c r="OS41" s="14">
        <v>3.149</v>
      </c>
      <c r="OT41" s="14">
        <v>3.149</v>
      </c>
      <c r="OU41" s="14">
        <v>6.851</v>
      </c>
      <c r="OV41" s="14">
        <v>0</v>
      </c>
      <c r="OW41" s="14"/>
      <c r="OX41" s="14">
        <v>0.1</v>
      </c>
      <c r="OY41" s="14">
        <v>-0.1</v>
      </c>
      <c r="OZ41" s="14">
        <v>20.3</v>
      </c>
      <c r="PA41" s="14">
        <v>20.456230000000001</v>
      </c>
      <c r="PB41" s="14">
        <v>20.456230000000001</v>
      </c>
      <c r="PC41" s="14">
        <v>-0.15623000000000001</v>
      </c>
      <c r="PD41" s="14">
        <v>9.9</v>
      </c>
      <c r="PE41" s="14">
        <v>9.9830000000000005</v>
      </c>
      <c r="PF41" s="14">
        <v>9.9830000000000005</v>
      </c>
      <c r="PG41" s="14">
        <v>-8.3000000000000004E-2</v>
      </c>
      <c r="PH41" s="14">
        <v>5.4</v>
      </c>
      <c r="PI41" s="14">
        <v>5.67</v>
      </c>
      <c r="PJ41" s="14">
        <v>5.67</v>
      </c>
      <c r="PK41" s="14">
        <v>-0.27</v>
      </c>
      <c r="PL41" s="14">
        <v>128.1</v>
      </c>
      <c r="PM41" s="14"/>
      <c r="PN41" s="14">
        <v>55</v>
      </c>
      <c r="PO41" s="14">
        <v>73.099999999999994</v>
      </c>
      <c r="PP41" s="14">
        <v>60.37</v>
      </c>
      <c r="PQ41" s="14"/>
      <c r="PR41" s="14">
        <v>92</v>
      </c>
      <c r="PS41" s="14">
        <v>-31.63</v>
      </c>
      <c r="PT41" s="14">
        <v>2.2000000000000002</v>
      </c>
      <c r="PU41" s="14">
        <v>2</v>
      </c>
      <c r="PV41" s="14">
        <v>2</v>
      </c>
      <c r="PW41" s="14">
        <v>0.2</v>
      </c>
      <c r="PX41" s="14">
        <v>3.2</v>
      </c>
      <c r="PY41" s="14">
        <v>3.15</v>
      </c>
      <c r="PZ41" s="14">
        <v>3.15</v>
      </c>
      <c r="QA41" s="14">
        <v>0.05</v>
      </c>
      <c r="QB41" s="14">
        <v>4.8</v>
      </c>
      <c r="QC41" s="14">
        <v>5</v>
      </c>
      <c r="QD41" s="14">
        <v>5</v>
      </c>
      <c r="QE41" s="14">
        <v>-0.2</v>
      </c>
      <c r="QF41" s="14">
        <v>20.2</v>
      </c>
      <c r="QG41" s="14">
        <v>20.422219999999999</v>
      </c>
      <c r="QH41" s="14">
        <v>20.422219999999999</v>
      </c>
      <c r="QI41" s="14">
        <v>-0.22222</v>
      </c>
      <c r="QJ41" s="14">
        <v>16</v>
      </c>
      <c r="QK41" s="14">
        <v>19.436350000000001</v>
      </c>
      <c r="QL41" s="14">
        <v>19.436350000000001</v>
      </c>
      <c r="QM41" s="14">
        <v>-3.43635</v>
      </c>
      <c r="QN41" s="14">
        <v>18.5</v>
      </c>
      <c r="QO41" s="14">
        <v>17.492709999999999</v>
      </c>
      <c r="QP41" s="14">
        <v>17.492709999999999</v>
      </c>
      <c r="QQ41" s="14">
        <v>1.00729</v>
      </c>
      <c r="QR41" s="14">
        <v>3.4</v>
      </c>
      <c r="QS41" s="14">
        <v>3.5</v>
      </c>
      <c r="QT41" s="14">
        <v>3.5</v>
      </c>
      <c r="QU41" s="14">
        <v>-0.1</v>
      </c>
      <c r="QV41" s="14">
        <v>18.399999999999999</v>
      </c>
      <c r="QW41" s="14">
        <v>17.881440000000001</v>
      </c>
      <c r="QX41" s="14">
        <v>17.881440000000001</v>
      </c>
      <c r="QY41" s="14">
        <v>0.51856000000000002</v>
      </c>
      <c r="QZ41" s="14">
        <v>10.7</v>
      </c>
      <c r="RA41" s="14"/>
      <c r="RB41" s="14">
        <v>10.358000000000001</v>
      </c>
      <c r="RC41" s="14">
        <v>0.34200000000000003</v>
      </c>
      <c r="RD41" s="14">
        <v>12.9</v>
      </c>
      <c r="RE41" s="14"/>
      <c r="RF41" s="14">
        <v>14.125999999999999</v>
      </c>
      <c r="RG41" s="14">
        <v>-1.226</v>
      </c>
      <c r="RH41" s="14">
        <v>8.6</v>
      </c>
      <c r="RI41" s="14">
        <v>8.8000000000000007</v>
      </c>
      <c r="RJ41" s="14">
        <v>20</v>
      </c>
      <c r="RK41" s="14">
        <v>-11.4</v>
      </c>
      <c r="RL41" s="14">
        <v>27.9</v>
      </c>
      <c r="RM41" s="14">
        <v>29.9</v>
      </c>
      <c r="RN41" s="14">
        <v>48.569000000000003</v>
      </c>
      <c r="RO41" s="14">
        <v>-20.669</v>
      </c>
      <c r="RP41" s="14">
        <v>13.9</v>
      </c>
      <c r="RQ41" s="14"/>
      <c r="RR41" s="14">
        <v>8.9920000000000009</v>
      </c>
      <c r="RS41" s="14">
        <v>4.9080000000000004</v>
      </c>
      <c r="RT41" s="14">
        <v>3.1</v>
      </c>
      <c r="RU41" s="14">
        <v>3</v>
      </c>
      <c r="RV41" s="14">
        <v>3</v>
      </c>
      <c r="RW41" s="14">
        <v>0.1</v>
      </c>
      <c r="RX41" s="14">
        <v>20.2</v>
      </c>
      <c r="RY41" s="14">
        <v>19.792000000000002</v>
      </c>
      <c r="RZ41" s="14">
        <v>19.792000000000002</v>
      </c>
      <c r="SA41" s="14">
        <v>0.40799999999999997</v>
      </c>
      <c r="SB41" s="14">
        <v>3.24</v>
      </c>
      <c r="SC41" s="14">
        <v>2</v>
      </c>
      <c r="SD41" s="14">
        <v>2</v>
      </c>
      <c r="SE41" s="14">
        <v>1.24</v>
      </c>
      <c r="SF41" s="14"/>
      <c r="SG41" s="14"/>
      <c r="SH41" s="14">
        <v>0.4</v>
      </c>
      <c r="SI41" s="14">
        <v>-0.4</v>
      </c>
      <c r="SJ41" s="14">
        <v>0.2</v>
      </c>
      <c r="SK41" s="14"/>
      <c r="SL41" s="14">
        <v>0.158</v>
      </c>
      <c r="SM41" s="14">
        <v>4.2000000000000003E-2</v>
      </c>
      <c r="SN41" s="14">
        <v>19.8</v>
      </c>
      <c r="SO41" s="14">
        <v>20</v>
      </c>
      <c r="SP41" s="14">
        <v>19.1448</v>
      </c>
      <c r="SQ41" s="14">
        <v>0.6552</v>
      </c>
      <c r="SR41" s="14">
        <v>13.2</v>
      </c>
      <c r="SS41" s="14">
        <v>12.244899999999999</v>
      </c>
      <c r="ST41" s="14">
        <v>12.244899999999999</v>
      </c>
      <c r="SU41" s="14">
        <v>0.95509999999999995</v>
      </c>
      <c r="SV41" s="14">
        <v>20.100000000000001</v>
      </c>
      <c r="SW41" s="14">
        <v>20</v>
      </c>
      <c r="SX41" s="14">
        <v>19.436350000000001</v>
      </c>
      <c r="SY41" s="14">
        <v>0.66364999999999996</v>
      </c>
      <c r="SZ41" s="14">
        <v>20.100000000000001</v>
      </c>
      <c r="TA41" s="14">
        <v>20</v>
      </c>
      <c r="TB41" s="14">
        <v>19.436350000000001</v>
      </c>
      <c r="TC41" s="14">
        <v>0.66364999999999996</v>
      </c>
      <c r="TD41" s="14">
        <v>8</v>
      </c>
      <c r="TE41" s="14">
        <v>2.2000000000000002</v>
      </c>
      <c r="TF41" s="14">
        <v>13</v>
      </c>
      <c r="TG41" s="14">
        <v>-5</v>
      </c>
      <c r="TH41" s="14">
        <v>21.7</v>
      </c>
      <c r="TI41" s="14">
        <v>24</v>
      </c>
      <c r="TJ41" s="14">
        <v>63</v>
      </c>
      <c r="TK41" s="14">
        <v>-41.3</v>
      </c>
      <c r="TL41" s="14">
        <v>5.0999999999999996</v>
      </c>
      <c r="TM41" s="14"/>
      <c r="TN41" s="14">
        <v>12.805</v>
      </c>
      <c r="TO41" s="14">
        <v>-7.7050000000000001</v>
      </c>
      <c r="TP41" s="14">
        <v>45.6</v>
      </c>
      <c r="TQ41" s="14">
        <v>25.8</v>
      </c>
      <c r="TR41" s="14">
        <v>19.10596</v>
      </c>
      <c r="TS41" s="14">
        <v>26.494039999999998</v>
      </c>
      <c r="TT41" s="14">
        <v>67.5</v>
      </c>
      <c r="TU41" s="14">
        <v>43.7</v>
      </c>
      <c r="TV41" s="14">
        <v>61.032620000000001</v>
      </c>
      <c r="TW41" s="14">
        <v>6.4673800000000004</v>
      </c>
      <c r="TX41" s="14">
        <v>5.0999999999999996</v>
      </c>
      <c r="TY41" s="14">
        <v>2.4</v>
      </c>
      <c r="TZ41" s="14">
        <v>3.3331200000000001</v>
      </c>
      <c r="UA41" s="14">
        <v>1.76688</v>
      </c>
      <c r="UB41" s="14">
        <v>4.3</v>
      </c>
      <c r="UC41" s="14">
        <v>2.2000000000000002</v>
      </c>
      <c r="UD41" s="14">
        <v>2.1659899999999999</v>
      </c>
      <c r="UE41" s="14">
        <v>2.13401</v>
      </c>
      <c r="UF41" s="14">
        <v>0.2</v>
      </c>
      <c r="UG41" s="14"/>
      <c r="UH41" s="14">
        <v>21.37</v>
      </c>
      <c r="UI41" s="14">
        <v>-21.17</v>
      </c>
      <c r="UJ41" s="14">
        <v>21</v>
      </c>
      <c r="UK41" s="14">
        <v>19.436350000000001</v>
      </c>
      <c r="UL41" s="14">
        <v>19.436350000000001</v>
      </c>
      <c r="UM41" s="14">
        <v>1.56365</v>
      </c>
      <c r="UN41" s="14">
        <v>8.1999999999999993</v>
      </c>
      <c r="UO41" s="14">
        <v>8</v>
      </c>
      <c r="UP41" s="14">
        <v>8</v>
      </c>
      <c r="UQ41" s="14">
        <v>0.2</v>
      </c>
      <c r="UR41" s="14">
        <v>5.2939999999999996</v>
      </c>
      <c r="US41" s="14">
        <v>7.2</v>
      </c>
      <c r="UT41" s="14">
        <v>7.2</v>
      </c>
      <c r="UU41" s="14">
        <v>-1.9059999999999999</v>
      </c>
      <c r="UV41" s="14">
        <v>20.399999999999999</v>
      </c>
      <c r="UW41" s="14">
        <v>20</v>
      </c>
      <c r="UX41" s="14">
        <v>19.436350000000001</v>
      </c>
      <c r="UY41" s="14">
        <v>0.96365000000000001</v>
      </c>
      <c r="UZ41" s="14">
        <v>20.399999999999999</v>
      </c>
      <c r="VA41" s="14">
        <v>20</v>
      </c>
      <c r="VB41" s="14">
        <v>19.436350000000001</v>
      </c>
      <c r="VC41" s="14">
        <v>0.96365000000000001</v>
      </c>
      <c r="VD41" s="14">
        <v>20</v>
      </c>
      <c r="VE41" s="14">
        <v>20</v>
      </c>
      <c r="VF41" s="14">
        <v>19.436350000000001</v>
      </c>
      <c r="VG41" s="14">
        <v>0.56364999999999998</v>
      </c>
      <c r="VH41" s="14">
        <v>8.1</v>
      </c>
      <c r="VI41" s="14">
        <v>7.7</v>
      </c>
      <c r="VJ41" s="14">
        <v>6.5170000000000003</v>
      </c>
      <c r="VK41" s="14">
        <v>1.583</v>
      </c>
      <c r="VL41" s="14">
        <v>186.8</v>
      </c>
      <c r="VM41" s="14"/>
      <c r="VN41" s="14">
        <v>130.001</v>
      </c>
      <c r="VO41" s="14">
        <v>56.798999999999999</v>
      </c>
      <c r="VP41" s="14">
        <v>5.2</v>
      </c>
      <c r="VQ41" s="14"/>
      <c r="VR41" s="14">
        <v>0.20799999999999999</v>
      </c>
      <c r="VS41" s="14">
        <v>4.992</v>
      </c>
      <c r="VT41" s="14">
        <v>37.9</v>
      </c>
      <c r="VU41" s="14"/>
      <c r="VV41" s="14">
        <v>60.674999999999997</v>
      </c>
      <c r="VW41" s="14">
        <v>-22.774999999999999</v>
      </c>
      <c r="VX41" s="14">
        <v>0.6</v>
      </c>
      <c r="VY41" s="14">
        <v>0.6</v>
      </c>
      <c r="VZ41" s="14">
        <v>0.6</v>
      </c>
      <c r="WA41" s="14">
        <v>0</v>
      </c>
      <c r="WB41" s="14">
        <v>64.5</v>
      </c>
      <c r="WC41" s="14">
        <v>56</v>
      </c>
      <c r="WD41" s="14">
        <v>84</v>
      </c>
      <c r="WE41" s="14">
        <v>-19.5</v>
      </c>
      <c r="WF41" s="14">
        <v>84</v>
      </c>
      <c r="WG41" s="14">
        <v>78.599999999999994</v>
      </c>
      <c r="WH41" s="14">
        <v>125.77800000000001</v>
      </c>
      <c r="WI41" s="14">
        <v>-41.777999999999999</v>
      </c>
      <c r="WJ41" s="14">
        <v>30.8</v>
      </c>
      <c r="WK41" s="14"/>
      <c r="WL41" s="14">
        <v>48.15</v>
      </c>
      <c r="WM41" s="14">
        <v>-17.350000000000001</v>
      </c>
      <c r="WN41" s="14">
        <v>4.8</v>
      </c>
      <c r="WO41" s="14">
        <v>4.2</v>
      </c>
      <c r="WP41" s="14">
        <v>4.2</v>
      </c>
      <c r="WQ41" s="14">
        <v>0.6</v>
      </c>
      <c r="WR41" s="14">
        <v>2.2999999999999998</v>
      </c>
      <c r="WS41" s="14">
        <v>1.2</v>
      </c>
      <c r="WT41" s="14">
        <v>1.2</v>
      </c>
      <c r="WU41" s="14">
        <v>1.1000000000000001</v>
      </c>
      <c r="WV41" s="14">
        <v>1.1000000000000001</v>
      </c>
      <c r="WW41" s="14">
        <v>1.2</v>
      </c>
      <c r="WX41" s="14">
        <v>1.2</v>
      </c>
      <c r="WY41" s="14">
        <v>-0.1</v>
      </c>
      <c r="WZ41" s="14">
        <v>2.1</v>
      </c>
      <c r="XA41" s="14">
        <v>2.8</v>
      </c>
      <c r="XB41" s="14">
        <v>2.8</v>
      </c>
      <c r="XC41" s="14">
        <v>-0.7</v>
      </c>
      <c r="XD41" s="14">
        <v>4.2</v>
      </c>
      <c r="XE41" s="14"/>
      <c r="XF41" s="14">
        <v>2.347</v>
      </c>
      <c r="XG41" s="14">
        <v>1.853</v>
      </c>
      <c r="XH41" s="14">
        <v>6.2</v>
      </c>
      <c r="XI41" s="14">
        <v>6.4</v>
      </c>
      <c r="XJ41" s="14">
        <v>6.4</v>
      </c>
      <c r="XK41" s="14">
        <v>-0.2</v>
      </c>
      <c r="XL41" s="14">
        <v>19.7</v>
      </c>
      <c r="XM41" s="14">
        <v>20</v>
      </c>
      <c r="XN41" s="14">
        <v>19.241980000000002</v>
      </c>
      <c r="XO41" s="14">
        <v>0.45801999999999998</v>
      </c>
      <c r="XP41" s="14">
        <v>19.600000000000001</v>
      </c>
      <c r="XQ41" s="14">
        <v>20</v>
      </c>
      <c r="XR41" s="14">
        <v>19.241980000000002</v>
      </c>
      <c r="XS41" s="14">
        <v>0.35802</v>
      </c>
      <c r="XT41" s="14"/>
      <c r="XU41" s="14"/>
      <c r="XV41" s="14"/>
      <c r="XW41" s="14">
        <v>0</v>
      </c>
      <c r="XX41" s="14">
        <v>44.6</v>
      </c>
      <c r="XY41" s="14">
        <v>37.5</v>
      </c>
      <c r="XZ41" s="14">
        <v>30</v>
      </c>
      <c r="YA41" s="14">
        <v>14.6</v>
      </c>
      <c r="YB41" s="14">
        <v>29.9</v>
      </c>
      <c r="YC41" s="14">
        <v>37.5</v>
      </c>
      <c r="YD41" s="14">
        <v>30</v>
      </c>
      <c r="YE41" s="14">
        <v>-0.1</v>
      </c>
      <c r="YF41" s="14">
        <v>17.7</v>
      </c>
      <c r="YG41" s="14">
        <v>16</v>
      </c>
      <c r="YH41" s="14">
        <v>14</v>
      </c>
      <c r="YI41" s="14">
        <v>3.7</v>
      </c>
      <c r="YJ41" s="14">
        <v>10.199999999999999</v>
      </c>
      <c r="YK41" s="14">
        <v>15.635999999999999</v>
      </c>
      <c r="YL41" s="14">
        <v>15.635999999999999</v>
      </c>
      <c r="YM41" s="14">
        <v>-5.4359999999999999</v>
      </c>
      <c r="YN41" s="14">
        <v>7</v>
      </c>
      <c r="YO41" s="14">
        <v>6.82</v>
      </c>
      <c r="YP41" s="14">
        <v>6.82</v>
      </c>
      <c r="YQ41" s="14">
        <v>0.18</v>
      </c>
      <c r="YR41" s="14">
        <v>6.8</v>
      </c>
      <c r="YS41" s="14">
        <v>11</v>
      </c>
      <c r="YT41" s="14">
        <v>11</v>
      </c>
      <c r="YU41" s="14">
        <v>-4.2</v>
      </c>
      <c r="YV41" s="14">
        <v>18.899999999999999</v>
      </c>
      <c r="YW41" s="14">
        <v>19</v>
      </c>
      <c r="YX41" s="14">
        <v>19</v>
      </c>
      <c r="YY41" s="14">
        <v>-0.1</v>
      </c>
    </row>
    <row r="42" spans="1:675" ht="24" customHeight="1" x14ac:dyDescent="0.25">
      <c r="A42" s="1"/>
      <c r="B42" s="16" t="s">
        <v>42</v>
      </c>
      <c r="C42" s="16" t="s">
        <v>773</v>
      </c>
      <c r="D42" s="17">
        <v>201.7</v>
      </c>
      <c r="E42" s="17">
        <v>203.40136000000001</v>
      </c>
      <c r="F42" s="17">
        <v>203.40136000000001</v>
      </c>
      <c r="G42" s="17">
        <v>-1.70136</v>
      </c>
      <c r="H42" s="17">
        <v>657</v>
      </c>
      <c r="I42" s="17">
        <v>650</v>
      </c>
      <c r="J42" s="17">
        <v>629.77272000000005</v>
      </c>
      <c r="K42" s="17">
        <v>27.22728</v>
      </c>
      <c r="L42" s="17">
        <v>212.4</v>
      </c>
      <c r="M42" s="17">
        <v>211.66204999999999</v>
      </c>
      <c r="N42" s="17">
        <v>205.07535999999999</v>
      </c>
      <c r="O42" s="17">
        <v>7.3246399999999996</v>
      </c>
      <c r="P42" s="17">
        <v>7.7</v>
      </c>
      <c r="Q42" s="17">
        <v>8.8258700000000001</v>
      </c>
      <c r="R42" s="17">
        <v>8.8258700000000001</v>
      </c>
      <c r="S42" s="17">
        <v>-1.1258699999999999</v>
      </c>
      <c r="T42" s="17">
        <v>7.8</v>
      </c>
      <c r="U42" s="17">
        <v>8.5166900000000005</v>
      </c>
      <c r="V42" s="17">
        <v>8.5166900000000005</v>
      </c>
      <c r="W42" s="17">
        <v>-0.71669000000000005</v>
      </c>
      <c r="X42" s="17">
        <v>90</v>
      </c>
      <c r="Y42" s="17">
        <v>91.867829999999998</v>
      </c>
      <c r="Z42" s="17">
        <v>91.867829999999998</v>
      </c>
      <c r="AA42" s="17">
        <v>-1.8678300000000001</v>
      </c>
      <c r="AB42" s="17">
        <v>238.9</v>
      </c>
      <c r="AC42" s="17">
        <v>242</v>
      </c>
      <c r="AD42" s="17">
        <v>242</v>
      </c>
      <c r="AE42" s="17">
        <v>-3.1</v>
      </c>
      <c r="AF42" s="17"/>
      <c r="AG42" s="17"/>
      <c r="AH42" s="17"/>
      <c r="AI42" s="17">
        <v>0</v>
      </c>
      <c r="AJ42" s="17">
        <v>0</v>
      </c>
      <c r="AK42" s="17"/>
      <c r="AL42" s="17">
        <v>87.326560000000001</v>
      </c>
      <c r="AM42" s="17">
        <v>-87.326560000000001</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579.9</v>
      </c>
      <c r="BM42" s="17">
        <v>582.50599999999997</v>
      </c>
      <c r="BN42" s="17">
        <v>582.50599999999997</v>
      </c>
      <c r="BO42" s="17">
        <v>-2.6059999999999999</v>
      </c>
      <c r="BP42" s="17">
        <v>10.5</v>
      </c>
      <c r="BQ42" s="17">
        <v>10.52094</v>
      </c>
      <c r="BR42" s="17">
        <v>10.52094</v>
      </c>
      <c r="BS42" s="17">
        <v>-2.094E-2</v>
      </c>
      <c r="BT42" s="17">
        <v>3</v>
      </c>
      <c r="BU42" s="17"/>
      <c r="BV42" s="17">
        <v>17.629960000000001</v>
      </c>
      <c r="BW42" s="17">
        <v>-14.629960000000001</v>
      </c>
      <c r="BX42" s="17"/>
      <c r="BY42" s="17"/>
      <c r="BZ42" s="17"/>
      <c r="CA42" s="17">
        <v>0</v>
      </c>
      <c r="CB42" s="17"/>
      <c r="CC42" s="17"/>
      <c r="CD42" s="17"/>
      <c r="CE42" s="17">
        <v>0</v>
      </c>
      <c r="CF42" s="17"/>
      <c r="CG42" s="17"/>
      <c r="CH42" s="17"/>
      <c r="CI42" s="17">
        <v>0</v>
      </c>
      <c r="CJ42" s="17">
        <v>165.4</v>
      </c>
      <c r="CK42" s="17">
        <v>164.06706</v>
      </c>
      <c r="CL42" s="17">
        <v>164.06706</v>
      </c>
      <c r="CM42" s="17">
        <v>1.33294</v>
      </c>
      <c r="CN42" s="17">
        <v>10</v>
      </c>
      <c r="CO42" s="17">
        <v>9.34633</v>
      </c>
      <c r="CP42" s="17">
        <v>9.34633</v>
      </c>
      <c r="CQ42" s="17">
        <v>0.65366999999999997</v>
      </c>
      <c r="CR42" s="17">
        <v>6.5</v>
      </c>
      <c r="CS42" s="17">
        <v>5.1303200000000002</v>
      </c>
      <c r="CT42" s="17">
        <v>5.1303200000000002</v>
      </c>
      <c r="CU42" s="17">
        <v>1.36968</v>
      </c>
      <c r="CV42" s="17"/>
      <c r="CW42" s="17"/>
      <c r="CX42" s="17"/>
      <c r="CY42" s="17">
        <v>0</v>
      </c>
      <c r="CZ42" s="17">
        <v>6.3</v>
      </c>
      <c r="DA42" s="17">
        <v>6.8787000000000003</v>
      </c>
      <c r="DB42" s="17">
        <v>4.6603199999999996</v>
      </c>
      <c r="DC42" s="17">
        <v>1.63968</v>
      </c>
      <c r="DD42" s="17"/>
      <c r="DE42" s="17"/>
      <c r="DF42" s="17"/>
      <c r="DG42" s="17">
        <v>0</v>
      </c>
      <c r="DH42" s="17">
        <v>120.6</v>
      </c>
      <c r="DI42" s="17">
        <v>96.092230000000001</v>
      </c>
      <c r="DJ42" s="17">
        <v>142.44412</v>
      </c>
      <c r="DK42" s="17">
        <v>-21.84412</v>
      </c>
      <c r="DL42" s="17"/>
      <c r="DM42" s="17"/>
      <c r="DN42" s="17"/>
      <c r="DO42" s="17">
        <v>0</v>
      </c>
      <c r="DP42" s="17">
        <v>0</v>
      </c>
      <c r="DQ42" s="17"/>
      <c r="DR42" s="17"/>
      <c r="DS42" s="17">
        <v>0</v>
      </c>
      <c r="DT42" s="17">
        <v>20.9</v>
      </c>
      <c r="DU42" s="17">
        <v>14.9046</v>
      </c>
      <c r="DV42" s="17">
        <v>14.902229999999999</v>
      </c>
      <c r="DW42" s="17">
        <v>5.99777</v>
      </c>
      <c r="DX42" s="17">
        <v>0</v>
      </c>
      <c r="DY42" s="17"/>
      <c r="DZ42" s="17"/>
      <c r="EA42" s="17">
        <v>0</v>
      </c>
      <c r="EB42" s="17">
        <v>110.3</v>
      </c>
      <c r="EC42" s="17">
        <v>112.46647</v>
      </c>
      <c r="ED42" s="17">
        <v>112.46647</v>
      </c>
      <c r="EE42" s="17">
        <v>-2.1664699999999999</v>
      </c>
      <c r="EF42" s="17">
        <v>212.6</v>
      </c>
      <c r="EG42" s="17">
        <v>220.69499999999999</v>
      </c>
      <c r="EH42" s="17">
        <v>220.69499999999999</v>
      </c>
      <c r="EI42" s="17">
        <v>-8.0950000000000006</v>
      </c>
      <c r="EJ42" s="17">
        <v>167.5</v>
      </c>
      <c r="EK42" s="17"/>
      <c r="EL42" s="17"/>
      <c r="EM42" s="17">
        <v>167.5</v>
      </c>
      <c r="EN42" s="17">
        <v>0</v>
      </c>
      <c r="EO42" s="17"/>
      <c r="EP42" s="17"/>
      <c r="EQ42" s="17">
        <v>0</v>
      </c>
      <c r="ER42" s="17">
        <v>0</v>
      </c>
      <c r="ES42" s="17"/>
      <c r="ET42" s="17">
        <v>6.8614600000000001</v>
      </c>
      <c r="EU42" s="17">
        <v>-6.8614600000000001</v>
      </c>
      <c r="EV42" s="17">
        <v>6.5</v>
      </c>
      <c r="EW42" s="17">
        <v>6.39</v>
      </c>
      <c r="EX42" s="17">
        <v>6.39</v>
      </c>
      <c r="EY42" s="17">
        <v>0.11</v>
      </c>
      <c r="EZ42" s="17">
        <v>365.1</v>
      </c>
      <c r="FA42" s="17">
        <v>360</v>
      </c>
      <c r="FB42" s="17">
        <v>360</v>
      </c>
      <c r="FC42" s="17">
        <v>5.0999999999999996</v>
      </c>
      <c r="FD42" s="17">
        <v>82.6</v>
      </c>
      <c r="FE42" s="17">
        <v>81.635570000000001</v>
      </c>
      <c r="FF42" s="17">
        <v>81.635570000000001</v>
      </c>
      <c r="FG42" s="17">
        <v>0.96443000000000001</v>
      </c>
      <c r="FH42" s="17">
        <v>150.19999999999999</v>
      </c>
      <c r="FI42" s="17">
        <v>149.98721</v>
      </c>
      <c r="FJ42" s="17">
        <v>142.04259999999999</v>
      </c>
      <c r="FK42" s="17">
        <v>8.1574000000000009</v>
      </c>
      <c r="FL42" s="17">
        <v>42.1</v>
      </c>
      <c r="FM42" s="17">
        <v>41.89893</v>
      </c>
      <c r="FN42" s="17">
        <v>41.89893</v>
      </c>
      <c r="FO42" s="17">
        <v>0.20107</v>
      </c>
      <c r="FP42" s="17">
        <v>18.7</v>
      </c>
      <c r="FQ42" s="17">
        <v>19.21088</v>
      </c>
      <c r="FR42" s="17">
        <v>19.21088</v>
      </c>
      <c r="FS42" s="17">
        <v>-0.51088</v>
      </c>
      <c r="FT42" s="17">
        <v>19.5</v>
      </c>
      <c r="FU42" s="17">
        <v>18.367349999999998</v>
      </c>
      <c r="FV42" s="17">
        <v>18.367349999999998</v>
      </c>
      <c r="FW42" s="17">
        <v>1.1326499999999999</v>
      </c>
      <c r="FX42" s="17">
        <v>88.8</v>
      </c>
      <c r="FY42" s="17">
        <v>87.773570000000007</v>
      </c>
      <c r="FZ42" s="17">
        <v>87.773570000000007</v>
      </c>
      <c r="GA42" s="17">
        <v>1.02643</v>
      </c>
      <c r="GB42" s="17">
        <v>154</v>
      </c>
      <c r="GC42" s="17">
        <v>157.11744999999999</v>
      </c>
      <c r="GD42" s="17">
        <v>69.930000000000007</v>
      </c>
      <c r="GE42" s="17">
        <v>84.07</v>
      </c>
      <c r="GF42" s="17">
        <v>124</v>
      </c>
      <c r="GG42" s="17">
        <v>157.11744999999999</v>
      </c>
      <c r="GH42" s="17">
        <v>69.930000000000007</v>
      </c>
      <c r="GI42" s="17">
        <v>54.07</v>
      </c>
      <c r="GJ42" s="17">
        <v>158.19999999999999</v>
      </c>
      <c r="GK42" s="17">
        <v>157.58928</v>
      </c>
      <c r="GL42" s="17">
        <v>70.14</v>
      </c>
      <c r="GM42" s="17">
        <v>88.06</v>
      </c>
      <c r="GN42" s="17">
        <v>110.4</v>
      </c>
      <c r="GO42" s="17">
        <v>110.48202000000001</v>
      </c>
      <c r="GP42" s="17">
        <v>110.48202000000001</v>
      </c>
      <c r="GQ42" s="17">
        <v>-8.2019999999999996E-2</v>
      </c>
      <c r="GR42" s="17">
        <v>33.9</v>
      </c>
      <c r="GS42" s="17">
        <v>37.900869999999998</v>
      </c>
      <c r="GT42" s="17">
        <v>37.317779999999999</v>
      </c>
      <c r="GU42" s="17">
        <v>-3.41778</v>
      </c>
      <c r="GV42" s="17">
        <v>0</v>
      </c>
      <c r="GW42" s="17"/>
      <c r="GX42" s="17">
        <v>38.272109999999998</v>
      </c>
      <c r="GY42" s="17">
        <v>-38.272109999999998</v>
      </c>
      <c r="GZ42" s="17">
        <v>3.8</v>
      </c>
      <c r="HA42" s="17"/>
      <c r="HB42" s="17"/>
      <c r="HC42" s="17">
        <v>3.8</v>
      </c>
      <c r="HD42" s="17">
        <v>32</v>
      </c>
      <c r="HE42" s="17">
        <v>29.963159999999998</v>
      </c>
      <c r="HF42" s="17">
        <v>29.963159999999998</v>
      </c>
      <c r="HG42" s="17">
        <v>2.0368400000000002</v>
      </c>
      <c r="HH42" s="17">
        <v>155.1</v>
      </c>
      <c r="HI42" s="17">
        <v>172.35792000000001</v>
      </c>
      <c r="HJ42" s="17">
        <v>141.90960999999999</v>
      </c>
      <c r="HK42" s="17">
        <v>13.190390000000001</v>
      </c>
      <c r="HL42" s="17"/>
      <c r="HM42" s="17"/>
      <c r="HN42" s="17"/>
      <c r="HO42" s="17">
        <v>0</v>
      </c>
      <c r="HP42" s="17"/>
      <c r="HQ42" s="17"/>
      <c r="HR42" s="17"/>
      <c r="HS42" s="17">
        <v>0</v>
      </c>
      <c r="HT42" s="17">
        <v>79.099999999999994</v>
      </c>
      <c r="HU42" s="17">
        <v>65.521649999999994</v>
      </c>
      <c r="HV42" s="17">
        <v>55.149500000000003</v>
      </c>
      <c r="HW42" s="17">
        <v>23.950500000000002</v>
      </c>
      <c r="HX42" s="17"/>
      <c r="HY42" s="17"/>
      <c r="HZ42" s="17"/>
      <c r="IA42" s="17">
        <v>0</v>
      </c>
      <c r="IB42" s="17">
        <v>0</v>
      </c>
      <c r="IC42" s="17"/>
      <c r="ID42" s="17">
        <v>140</v>
      </c>
      <c r="IE42" s="17">
        <v>-140</v>
      </c>
      <c r="IF42" s="17">
        <v>44.6</v>
      </c>
      <c r="IG42" s="17">
        <v>45.265309999999999</v>
      </c>
      <c r="IH42" s="17">
        <v>45.265309999999999</v>
      </c>
      <c r="II42" s="17">
        <v>-0.66530999999999996</v>
      </c>
      <c r="IJ42" s="17">
        <v>0</v>
      </c>
      <c r="IK42" s="17"/>
      <c r="IL42" s="17"/>
      <c r="IM42" s="17">
        <v>0</v>
      </c>
      <c r="IN42" s="17">
        <v>0</v>
      </c>
      <c r="IO42" s="17"/>
      <c r="IP42" s="17"/>
      <c r="IQ42" s="17">
        <v>0</v>
      </c>
      <c r="IR42" s="17"/>
      <c r="IS42" s="17"/>
      <c r="IT42" s="17"/>
      <c r="IU42" s="17">
        <v>0</v>
      </c>
      <c r="IV42" s="17">
        <v>132.30000000000001</v>
      </c>
      <c r="IW42" s="17">
        <v>136.69067999999999</v>
      </c>
      <c r="IX42" s="17">
        <v>136.69067999999999</v>
      </c>
      <c r="IY42" s="17">
        <v>-4.3906799999999997</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194.9</v>
      </c>
      <c r="JY42" s="17">
        <v>200.67499000000001</v>
      </c>
      <c r="JZ42" s="17">
        <v>200.67499000000001</v>
      </c>
      <c r="KA42" s="17">
        <v>-5.7749899999999998</v>
      </c>
      <c r="KB42" s="17">
        <v>195.5</v>
      </c>
      <c r="KC42" s="17">
        <v>200.3066</v>
      </c>
      <c r="KD42" s="17">
        <v>200.3066</v>
      </c>
      <c r="KE42" s="17">
        <v>-4.8066000000000004</v>
      </c>
      <c r="KF42" s="17">
        <v>195.5</v>
      </c>
      <c r="KG42" s="17">
        <v>200.18467000000001</v>
      </c>
      <c r="KH42" s="17">
        <v>200.18467000000001</v>
      </c>
      <c r="KI42" s="17">
        <v>-4.6846699999999997</v>
      </c>
      <c r="KJ42" s="17">
        <v>0</v>
      </c>
      <c r="KK42" s="17"/>
      <c r="KL42" s="17">
        <v>36</v>
      </c>
      <c r="KM42" s="17">
        <v>-36</v>
      </c>
      <c r="KN42" s="17"/>
      <c r="KO42" s="17"/>
      <c r="KP42" s="17"/>
      <c r="KQ42" s="17">
        <v>0</v>
      </c>
      <c r="KR42" s="17">
        <v>11.2</v>
      </c>
      <c r="KS42" s="17">
        <v>10</v>
      </c>
      <c r="KT42" s="17"/>
      <c r="KU42" s="17">
        <v>11.2</v>
      </c>
      <c r="KV42" s="17">
        <v>4.4000000000000004</v>
      </c>
      <c r="KW42" s="17">
        <v>4.7853599999999998</v>
      </c>
      <c r="KX42" s="17">
        <v>4.7853500000000002</v>
      </c>
      <c r="KY42" s="17">
        <v>-0.38535000000000003</v>
      </c>
      <c r="KZ42" s="17">
        <v>187.5</v>
      </c>
      <c r="LA42" s="17">
        <v>209.91254000000001</v>
      </c>
      <c r="LB42" s="17">
        <v>231.83090999999999</v>
      </c>
      <c r="LC42" s="17">
        <v>-44.330910000000003</v>
      </c>
      <c r="LD42" s="17">
        <v>79.7</v>
      </c>
      <c r="LE42" s="17">
        <v>91.292519999999996</v>
      </c>
      <c r="LF42" s="17">
        <v>114.73898</v>
      </c>
      <c r="LG42" s="17">
        <v>-35.038980000000002</v>
      </c>
      <c r="LH42" s="17">
        <v>62.9</v>
      </c>
      <c r="LI42" s="17">
        <v>67.199219999999997</v>
      </c>
      <c r="LJ42" s="17">
        <v>67.199219999999997</v>
      </c>
      <c r="LK42" s="17">
        <v>-4.29922</v>
      </c>
      <c r="LL42" s="17">
        <v>77.599999999999994</v>
      </c>
      <c r="LM42" s="17">
        <v>78.567999999999998</v>
      </c>
      <c r="LN42" s="17">
        <v>78.567999999999998</v>
      </c>
      <c r="LO42" s="17">
        <v>-0.96799999999999997</v>
      </c>
      <c r="LP42" s="17">
        <v>30.6</v>
      </c>
      <c r="LQ42" s="17">
        <v>29.980560000000001</v>
      </c>
      <c r="LR42" s="17">
        <v>29.980560000000001</v>
      </c>
      <c r="LS42" s="17">
        <v>0.61943999999999999</v>
      </c>
      <c r="LT42" s="17">
        <v>64.8</v>
      </c>
      <c r="LU42" s="17">
        <v>110.08716</v>
      </c>
      <c r="LV42" s="17"/>
      <c r="LW42" s="17">
        <v>64.8</v>
      </c>
      <c r="LX42" s="17">
        <v>0</v>
      </c>
      <c r="LY42" s="17"/>
      <c r="LZ42" s="17"/>
      <c r="MA42" s="17">
        <v>0</v>
      </c>
      <c r="MB42" s="17">
        <v>0</v>
      </c>
      <c r="MC42" s="17"/>
      <c r="MD42" s="17"/>
      <c r="ME42" s="17">
        <v>0</v>
      </c>
      <c r="MF42" s="17">
        <v>134.9</v>
      </c>
      <c r="MG42" s="17">
        <v>136.26948999999999</v>
      </c>
      <c r="MH42" s="17">
        <v>136.26948999999999</v>
      </c>
      <c r="MI42" s="17">
        <v>-1.3694900000000001</v>
      </c>
      <c r="MJ42" s="17"/>
      <c r="MK42" s="17"/>
      <c r="ML42" s="17"/>
      <c r="MM42" s="17">
        <v>0</v>
      </c>
      <c r="MN42" s="17"/>
      <c r="MO42" s="17"/>
      <c r="MP42" s="17"/>
      <c r="MQ42" s="17">
        <v>0</v>
      </c>
      <c r="MR42" s="17"/>
      <c r="MS42" s="17"/>
      <c r="MT42" s="17"/>
      <c r="MU42" s="17">
        <v>0</v>
      </c>
      <c r="MV42" s="17">
        <v>174.2</v>
      </c>
      <c r="MW42" s="17"/>
      <c r="MX42" s="17">
        <v>175.465</v>
      </c>
      <c r="MY42" s="17">
        <v>-1.2649999999999999</v>
      </c>
      <c r="MZ42" s="17">
        <v>93.9</v>
      </c>
      <c r="NA42" s="17">
        <v>175.43683999999999</v>
      </c>
      <c r="NB42" s="17">
        <v>175.43683999999999</v>
      </c>
      <c r="NC42" s="17">
        <v>-81.536839999999998</v>
      </c>
      <c r="ND42" s="17">
        <v>175</v>
      </c>
      <c r="NE42" s="17">
        <v>176.22309000000001</v>
      </c>
      <c r="NF42" s="17">
        <v>176.22309000000001</v>
      </c>
      <c r="NG42" s="17">
        <v>-1.22309</v>
      </c>
      <c r="NH42" s="17">
        <v>94.1</v>
      </c>
      <c r="NI42" s="17">
        <v>175.92723000000001</v>
      </c>
      <c r="NJ42" s="17">
        <v>175.92723000000001</v>
      </c>
      <c r="NK42" s="17">
        <v>-81.82723</v>
      </c>
      <c r="NL42" s="17"/>
      <c r="NM42" s="17"/>
      <c r="NN42" s="17"/>
      <c r="NO42" s="17">
        <v>0</v>
      </c>
      <c r="NP42" s="17"/>
      <c r="NQ42" s="17"/>
      <c r="NR42" s="17"/>
      <c r="NS42" s="17">
        <v>0</v>
      </c>
      <c r="NT42" s="17">
        <v>0</v>
      </c>
      <c r="NU42" s="17"/>
      <c r="NV42" s="17">
        <v>6.9255000000000004</v>
      </c>
      <c r="NW42" s="17">
        <v>-6.9255000000000004</v>
      </c>
      <c r="NX42" s="17">
        <v>9.1999999999999993</v>
      </c>
      <c r="NY42" s="17">
        <v>9.14</v>
      </c>
      <c r="NZ42" s="17">
        <v>3.6327500000000001</v>
      </c>
      <c r="OA42" s="17">
        <v>5.5672499999999996</v>
      </c>
      <c r="OB42" s="17">
        <v>20.3</v>
      </c>
      <c r="OC42" s="17">
        <v>20</v>
      </c>
      <c r="OD42" s="17">
        <v>17.492709999999999</v>
      </c>
      <c r="OE42" s="17">
        <v>2.8072900000000001</v>
      </c>
      <c r="OF42" s="17">
        <v>0.2</v>
      </c>
      <c r="OG42" s="17"/>
      <c r="OH42" s="17">
        <v>0.23699999999999999</v>
      </c>
      <c r="OI42" s="17">
        <v>-3.6999999999999998E-2</v>
      </c>
      <c r="OJ42" s="17">
        <v>42.3</v>
      </c>
      <c r="OK42" s="17">
        <v>40.6</v>
      </c>
      <c r="OL42" s="17">
        <v>67.352999999999994</v>
      </c>
      <c r="OM42" s="17">
        <v>-25.053000000000001</v>
      </c>
      <c r="ON42" s="17">
        <v>30.7</v>
      </c>
      <c r="OO42" s="17"/>
      <c r="OP42" s="17">
        <v>19.472999999999999</v>
      </c>
      <c r="OQ42" s="17">
        <v>11.227</v>
      </c>
      <c r="OR42" s="17">
        <v>8.6999999999999993</v>
      </c>
      <c r="OS42" s="17">
        <v>2.452</v>
      </c>
      <c r="OT42" s="17">
        <v>2.452</v>
      </c>
      <c r="OU42" s="17">
        <v>6.2480000000000002</v>
      </c>
      <c r="OV42" s="17">
        <v>0</v>
      </c>
      <c r="OW42" s="17"/>
      <c r="OX42" s="17">
        <v>0.1</v>
      </c>
      <c r="OY42" s="17">
        <v>-0.1</v>
      </c>
      <c r="OZ42" s="17">
        <v>20.3</v>
      </c>
      <c r="PA42" s="17">
        <v>20.456230000000001</v>
      </c>
      <c r="PB42" s="17">
        <v>20.456230000000001</v>
      </c>
      <c r="PC42" s="17">
        <v>-0.15623000000000001</v>
      </c>
      <c r="PD42" s="17">
        <v>9.9</v>
      </c>
      <c r="PE42" s="17">
        <v>9.9830000000000005</v>
      </c>
      <c r="PF42" s="17">
        <v>9.9830000000000005</v>
      </c>
      <c r="PG42" s="17">
        <v>-8.3000000000000004E-2</v>
      </c>
      <c r="PH42" s="17">
        <v>5.5</v>
      </c>
      <c r="PI42" s="17">
        <v>5.67</v>
      </c>
      <c r="PJ42" s="17">
        <v>5.67</v>
      </c>
      <c r="PK42" s="17">
        <v>-0.17</v>
      </c>
      <c r="PL42" s="17">
        <v>82.2</v>
      </c>
      <c r="PM42" s="17"/>
      <c r="PN42" s="17">
        <v>2</v>
      </c>
      <c r="PO42" s="17">
        <v>80.2</v>
      </c>
      <c r="PP42" s="17">
        <v>38.409999999999997</v>
      </c>
      <c r="PQ42" s="17"/>
      <c r="PR42" s="17">
        <v>60</v>
      </c>
      <c r="PS42" s="17">
        <v>-21.59</v>
      </c>
      <c r="PT42" s="17">
        <v>2.2000000000000002</v>
      </c>
      <c r="PU42" s="17">
        <v>2</v>
      </c>
      <c r="PV42" s="17">
        <v>2</v>
      </c>
      <c r="PW42" s="17">
        <v>0.2</v>
      </c>
      <c r="PX42" s="17">
        <v>3.3</v>
      </c>
      <c r="PY42" s="17">
        <v>3.15</v>
      </c>
      <c r="PZ42" s="17">
        <v>3.15</v>
      </c>
      <c r="QA42" s="17">
        <v>0.15</v>
      </c>
      <c r="QB42" s="17">
        <v>4.8</v>
      </c>
      <c r="QC42" s="17">
        <v>5</v>
      </c>
      <c r="QD42" s="17">
        <v>5</v>
      </c>
      <c r="QE42" s="17">
        <v>-0.2</v>
      </c>
      <c r="QF42" s="17">
        <v>20.2</v>
      </c>
      <c r="QG42" s="17">
        <v>20.422219999999999</v>
      </c>
      <c r="QH42" s="17">
        <v>20.422219999999999</v>
      </c>
      <c r="QI42" s="17">
        <v>-0.22222</v>
      </c>
      <c r="QJ42" s="17">
        <v>16</v>
      </c>
      <c r="QK42" s="17">
        <v>19.436350000000001</v>
      </c>
      <c r="QL42" s="17">
        <v>19.436350000000001</v>
      </c>
      <c r="QM42" s="17">
        <v>-3.43635</v>
      </c>
      <c r="QN42" s="17">
        <v>18.600000000000001</v>
      </c>
      <c r="QO42" s="17">
        <v>17.492709999999999</v>
      </c>
      <c r="QP42" s="17">
        <v>17.492709999999999</v>
      </c>
      <c r="QQ42" s="17">
        <v>1.1072900000000001</v>
      </c>
      <c r="QR42" s="17">
        <v>3.4</v>
      </c>
      <c r="QS42" s="17">
        <v>3.5</v>
      </c>
      <c r="QT42" s="17">
        <v>3.5</v>
      </c>
      <c r="QU42" s="17">
        <v>-0.1</v>
      </c>
      <c r="QV42" s="17">
        <v>18.399999999999999</v>
      </c>
      <c r="QW42" s="17">
        <v>17.881440000000001</v>
      </c>
      <c r="QX42" s="17">
        <v>17.881440000000001</v>
      </c>
      <c r="QY42" s="17">
        <v>0.51856000000000002</v>
      </c>
      <c r="QZ42" s="17">
        <v>4.5999999999999996</v>
      </c>
      <c r="RA42" s="17"/>
      <c r="RB42" s="17">
        <v>4.4039999999999999</v>
      </c>
      <c r="RC42" s="17">
        <v>0.19600000000000001</v>
      </c>
      <c r="RD42" s="17">
        <v>4.8</v>
      </c>
      <c r="RE42" s="17"/>
      <c r="RF42" s="17">
        <v>9.2509999999999994</v>
      </c>
      <c r="RG42" s="17">
        <v>-4.4509999999999996</v>
      </c>
      <c r="RH42" s="17">
        <v>9.1</v>
      </c>
      <c r="RI42" s="17">
        <v>9.1999999999999993</v>
      </c>
      <c r="RJ42" s="17">
        <v>19</v>
      </c>
      <c r="RK42" s="17">
        <v>-9.9</v>
      </c>
      <c r="RL42" s="17">
        <v>32.200000000000003</v>
      </c>
      <c r="RM42" s="17">
        <v>32.700000000000003</v>
      </c>
      <c r="RN42" s="17">
        <v>48.25</v>
      </c>
      <c r="RO42" s="17">
        <v>-16.05</v>
      </c>
      <c r="RP42" s="17">
        <v>7</v>
      </c>
      <c r="RQ42" s="17"/>
      <c r="RR42" s="17">
        <v>1.335</v>
      </c>
      <c r="RS42" s="17">
        <v>5.665</v>
      </c>
      <c r="RT42" s="17">
        <v>3.2</v>
      </c>
      <c r="RU42" s="17">
        <v>3</v>
      </c>
      <c r="RV42" s="17">
        <v>3</v>
      </c>
      <c r="RW42" s="17">
        <v>0.2</v>
      </c>
      <c r="RX42" s="17">
        <v>20.3</v>
      </c>
      <c r="RY42" s="17">
        <v>19.792000000000002</v>
      </c>
      <c r="RZ42" s="17">
        <v>19.792000000000002</v>
      </c>
      <c r="SA42" s="17">
        <v>0.50800000000000001</v>
      </c>
      <c r="SB42" s="17">
        <v>3.24</v>
      </c>
      <c r="SC42" s="17">
        <v>2</v>
      </c>
      <c r="SD42" s="17">
        <v>2</v>
      </c>
      <c r="SE42" s="17">
        <v>1.24</v>
      </c>
      <c r="SF42" s="17"/>
      <c r="SG42" s="17"/>
      <c r="SH42" s="17">
        <v>0.4</v>
      </c>
      <c r="SI42" s="17">
        <v>-0.4</v>
      </c>
      <c r="SJ42" s="17">
        <v>0.1</v>
      </c>
      <c r="SK42" s="17"/>
      <c r="SL42" s="17">
        <v>0.109</v>
      </c>
      <c r="SM42" s="17">
        <v>-8.9999999999999993E-3</v>
      </c>
      <c r="SN42" s="17">
        <v>19.8</v>
      </c>
      <c r="SO42" s="17">
        <v>20</v>
      </c>
      <c r="SP42" s="17">
        <v>19.1448</v>
      </c>
      <c r="SQ42" s="17">
        <v>0.6552</v>
      </c>
      <c r="SR42" s="17">
        <v>13.2</v>
      </c>
      <c r="SS42" s="17">
        <v>12.244899999999999</v>
      </c>
      <c r="ST42" s="17">
        <v>12.244899999999999</v>
      </c>
      <c r="SU42" s="17">
        <v>0.95509999999999995</v>
      </c>
      <c r="SV42" s="17">
        <v>20.3</v>
      </c>
      <c r="SW42" s="17">
        <v>20</v>
      </c>
      <c r="SX42" s="17">
        <v>19.436350000000001</v>
      </c>
      <c r="SY42" s="17">
        <v>0.86365000000000003</v>
      </c>
      <c r="SZ42" s="17">
        <v>20.2</v>
      </c>
      <c r="TA42" s="17">
        <v>20</v>
      </c>
      <c r="TB42" s="17">
        <v>19.436350000000001</v>
      </c>
      <c r="TC42" s="17">
        <v>0.76365000000000005</v>
      </c>
      <c r="TD42" s="17">
        <v>7</v>
      </c>
      <c r="TE42" s="17">
        <v>1.6</v>
      </c>
      <c r="TF42" s="17">
        <v>13</v>
      </c>
      <c r="TG42" s="17">
        <v>-6</v>
      </c>
      <c r="TH42" s="17">
        <v>19.7</v>
      </c>
      <c r="TI42" s="17">
        <v>21.8</v>
      </c>
      <c r="TJ42" s="17">
        <v>63</v>
      </c>
      <c r="TK42" s="17">
        <v>-43.3</v>
      </c>
      <c r="TL42" s="17">
        <v>5.3</v>
      </c>
      <c r="TM42" s="17"/>
      <c r="TN42" s="17">
        <v>5.0650000000000004</v>
      </c>
      <c r="TO42" s="17">
        <v>0.23499999999999999</v>
      </c>
      <c r="TP42" s="17">
        <v>48.6</v>
      </c>
      <c r="TQ42" s="17">
        <v>28.2</v>
      </c>
      <c r="TR42" s="17">
        <v>44.629269999999998</v>
      </c>
      <c r="TS42" s="17">
        <v>3.9707300000000001</v>
      </c>
      <c r="TT42" s="17">
        <v>71.400000000000006</v>
      </c>
      <c r="TU42" s="17">
        <v>47.4</v>
      </c>
      <c r="TV42" s="17">
        <v>61.235570000000003</v>
      </c>
      <c r="TW42" s="17">
        <v>10.164429999999999</v>
      </c>
      <c r="TX42" s="17">
        <v>4.2</v>
      </c>
      <c r="TY42" s="17">
        <v>2.1</v>
      </c>
      <c r="TZ42" s="17">
        <v>3.9369100000000001</v>
      </c>
      <c r="UA42" s="17">
        <v>0.26308999999999999</v>
      </c>
      <c r="UB42" s="17">
        <v>4.9000000000000004</v>
      </c>
      <c r="UC42" s="17">
        <v>2</v>
      </c>
      <c r="UD42" s="17">
        <v>2.3441800000000002</v>
      </c>
      <c r="UE42" s="17">
        <v>2.5558200000000002</v>
      </c>
      <c r="UF42" s="17">
        <v>1.8</v>
      </c>
      <c r="UG42" s="17"/>
      <c r="UH42" s="17">
        <v>14.46</v>
      </c>
      <c r="UI42" s="17">
        <v>-12.66</v>
      </c>
      <c r="UJ42" s="17">
        <v>21</v>
      </c>
      <c r="UK42" s="17">
        <v>19.436350000000001</v>
      </c>
      <c r="UL42" s="17">
        <v>19.436350000000001</v>
      </c>
      <c r="UM42" s="17">
        <v>1.56365</v>
      </c>
      <c r="UN42" s="17">
        <v>8</v>
      </c>
      <c r="UO42" s="17">
        <v>8</v>
      </c>
      <c r="UP42" s="17">
        <v>8</v>
      </c>
      <c r="UQ42" s="17">
        <v>0</v>
      </c>
      <c r="UR42" s="17">
        <v>5.2930000000000001</v>
      </c>
      <c r="US42" s="17">
        <v>7.2</v>
      </c>
      <c r="UT42" s="17">
        <v>7.2</v>
      </c>
      <c r="UU42" s="17">
        <v>-1.907</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4.3</v>
      </c>
      <c r="VI42" s="17">
        <v>5.9</v>
      </c>
      <c r="VJ42" s="17">
        <v>4.3959999999999999</v>
      </c>
      <c r="VK42" s="17">
        <v>-9.6000000000000002E-2</v>
      </c>
      <c r="VL42" s="17">
        <v>82.1</v>
      </c>
      <c r="VM42" s="17"/>
      <c r="VN42" s="17">
        <v>67.971999999999994</v>
      </c>
      <c r="VO42" s="17">
        <v>14.128</v>
      </c>
      <c r="VP42" s="17">
        <v>2.2000000000000002</v>
      </c>
      <c r="VQ42" s="17"/>
      <c r="VR42" s="17">
        <v>1E-3</v>
      </c>
      <c r="VS42" s="17">
        <v>2.1989999999999998</v>
      </c>
      <c r="VT42" s="17">
        <v>70</v>
      </c>
      <c r="VU42" s="17"/>
      <c r="VV42" s="17">
        <v>20.773</v>
      </c>
      <c r="VW42" s="17">
        <v>49.226999999999997</v>
      </c>
      <c r="VX42" s="17">
        <v>0.6</v>
      </c>
      <c r="VY42" s="17">
        <v>0.6</v>
      </c>
      <c r="VZ42" s="17">
        <v>0.6</v>
      </c>
      <c r="WA42" s="17">
        <v>0</v>
      </c>
      <c r="WB42" s="17">
        <v>66</v>
      </c>
      <c r="WC42" s="17">
        <v>67</v>
      </c>
      <c r="WD42" s="17">
        <v>86</v>
      </c>
      <c r="WE42" s="17">
        <v>-20</v>
      </c>
      <c r="WF42" s="17">
        <v>76.400000000000006</v>
      </c>
      <c r="WG42" s="17">
        <v>84.4</v>
      </c>
      <c r="WH42" s="17">
        <v>133.74799999999999</v>
      </c>
      <c r="WI42" s="17">
        <v>-57.347999999999999</v>
      </c>
      <c r="WJ42" s="17">
        <v>57.9</v>
      </c>
      <c r="WK42" s="17"/>
      <c r="WL42" s="17">
        <v>19.870999999999999</v>
      </c>
      <c r="WM42" s="17">
        <v>38.029000000000003</v>
      </c>
      <c r="WN42" s="17">
        <v>4.8</v>
      </c>
      <c r="WO42" s="17">
        <v>4.2</v>
      </c>
      <c r="WP42" s="17">
        <v>4.2</v>
      </c>
      <c r="WQ42" s="17">
        <v>0.6</v>
      </c>
      <c r="WR42" s="17">
        <v>2.2999999999999998</v>
      </c>
      <c r="WS42" s="17">
        <v>1.2</v>
      </c>
      <c r="WT42" s="17">
        <v>1.2</v>
      </c>
      <c r="WU42" s="17">
        <v>1.1000000000000001</v>
      </c>
      <c r="WV42" s="17">
        <v>1.1000000000000001</v>
      </c>
      <c r="WW42" s="17">
        <v>1.2</v>
      </c>
      <c r="WX42" s="17">
        <v>1.2</v>
      </c>
      <c r="WY42" s="17">
        <v>-0.1</v>
      </c>
      <c r="WZ42" s="17">
        <v>2.2000000000000002</v>
      </c>
      <c r="XA42" s="17">
        <v>2.8</v>
      </c>
      <c r="XB42" s="17">
        <v>2.8</v>
      </c>
      <c r="XC42" s="17">
        <v>-0.6</v>
      </c>
      <c r="XD42" s="17">
        <v>2.9</v>
      </c>
      <c r="XE42" s="17"/>
      <c r="XF42" s="17">
        <v>0.41099999999999998</v>
      </c>
      <c r="XG42" s="17">
        <v>2.4889999999999999</v>
      </c>
      <c r="XH42" s="17">
        <v>6</v>
      </c>
      <c r="XI42" s="17">
        <v>6.4</v>
      </c>
      <c r="XJ42" s="17">
        <v>6.4</v>
      </c>
      <c r="XK42" s="17">
        <v>-0.4</v>
      </c>
      <c r="XL42" s="17">
        <v>20</v>
      </c>
      <c r="XM42" s="17">
        <v>20</v>
      </c>
      <c r="XN42" s="17">
        <v>19.241980000000002</v>
      </c>
      <c r="XO42" s="17">
        <v>0.75802000000000003</v>
      </c>
      <c r="XP42" s="17">
        <v>19.899999999999999</v>
      </c>
      <c r="XQ42" s="17">
        <v>20</v>
      </c>
      <c r="XR42" s="17">
        <v>19.241980000000002</v>
      </c>
      <c r="XS42" s="17">
        <v>0.65802000000000005</v>
      </c>
      <c r="XT42" s="17"/>
      <c r="XU42" s="17"/>
      <c r="XV42" s="17"/>
      <c r="XW42" s="17">
        <v>0</v>
      </c>
      <c r="XX42" s="17">
        <v>44.5</v>
      </c>
      <c r="XY42" s="17">
        <v>37.5</v>
      </c>
      <c r="XZ42" s="17">
        <v>30</v>
      </c>
      <c r="YA42" s="17">
        <v>14.5</v>
      </c>
      <c r="YB42" s="17">
        <v>29.9</v>
      </c>
      <c r="YC42" s="17">
        <v>37.5</v>
      </c>
      <c r="YD42" s="17">
        <v>30</v>
      </c>
      <c r="YE42" s="17">
        <v>-0.1</v>
      </c>
      <c r="YF42" s="17">
        <v>17.600000000000001</v>
      </c>
      <c r="YG42" s="17">
        <v>16</v>
      </c>
      <c r="YH42" s="17">
        <v>14</v>
      </c>
      <c r="YI42" s="17">
        <v>3.6</v>
      </c>
      <c r="YJ42" s="17">
        <v>10.199999999999999</v>
      </c>
      <c r="YK42" s="17">
        <v>15.635999999999999</v>
      </c>
      <c r="YL42" s="17">
        <v>15.635999999999999</v>
      </c>
      <c r="YM42" s="17">
        <v>-5.4359999999999999</v>
      </c>
      <c r="YN42" s="17">
        <v>8.6999999999999993</v>
      </c>
      <c r="YO42" s="17">
        <v>6.82</v>
      </c>
      <c r="YP42" s="17">
        <v>6.82</v>
      </c>
      <c r="YQ42" s="17">
        <v>1.88</v>
      </c>
      <c r="YR42" s="17">
        <v>10.1</v>
      </c>
      <c r="YS42" s="17">
        <v>11</v>
      </c>
      <c r="YT42" s="17">
        <v>11</v>
      </c>
      <c r="YU42" s="17">
        <v>-0.9</v>
      </c>
      <c r="YV42" s="17">
        <v>18.399999999999999</v>
      </c>
      <c r="YW42" s="17">
        <v>19</v>
      </c>
      <c r="YX42" s="17">
        <v>19</v>
      </c>
      <c r="YY42" s="17">
        <v>-0.6</v>
      </c>
    </row>
    <row r="43" spans="1:675" ht="24" customHeight="1" x14ac:dyDescent="0.25">
      <c r="A43" s="1"/>
      <c r="B43" s="16" t="s">
        <v>42</v>
      </c>
      <c r="C43" s="16" t="s">
        <v>774</v>
      </c>
      <c r="D43" s="17">
        <v>200.6</v>
      </c>
      <c r="E43" s="17">
        <v>203.40136000000001</v>
      </c>
      <c r="F43" s="17">
        <v>203.40136000000001</v>
      </c>
      <c r="G43" s="17">
        <v>-2.8013599999999999</v>
      </c>
      <c r="H43" s="17">
        <v>657.7</v>
      </c>
      <c r="I43" s="17">
        <v>650</v>
      </c>
      <c r="J43" s="17">
        <v>629.77272000000005</v>
      </c>
      <c r="K43" s="17">
        <v>27.92728</v>
      </c>
      <c r="L43" s="17">
        <v>212.9</v>
      </c>
      <c r="M43" s="17">
        <v>211.66204999999999</v>
      </c>
      <c r="N43" s="17">
        <v>205.07535999999999</v>
      </c>
      <c r="O43" s="17">
        <v>7.8246399999999996</v>
      </c>
      <c r="P43" s="17">
        <v>7.5</v>
      </c>
      <c r="Q43" s="17">
        <v>8.8258700000000001</v>
      </c>
      <c r="R43" s="17">
        <v>8.8258700000000001</v>
      </c>
      <c r="S43" s="17">
        <v>-1.3258700000000001</v>
      </c>
      <c r="T43" s="17">
        <v>7.7</v>
      </c>
      <c r="U43" s="17">
        <v>8.5166900000000005</v>
      </c>
      <c r="V43" s="17">
        <v>8.5166900000000005</v>
      </c>
      <c r="W43" s="17">
        <v>-0.81669000000000003</v>
      </c>
      <c r="X43" s="17">
        <v>90</v>
      </c>
      <c r="Y43" s="17">
        <v>91.867829999999998</v>
      </c>
      <c r="Z43" s="17">
        <v>91.867829999999998</v>
      </c>
      <c r="AA43" s="17">
        <v>-1.8678300000000001</v>
      </c>
      <c r="AB43" s="17">
        <v>239.7</v>
      </c>
      <c r="AC43" s="17">
        <v>242</v>
      </c>
      <c r="AD43" s="17">
        <v>242</v>
      </c>
      <c r="AE43" s="17">
        <v>-2.2999999999999998</v>
      </c>
      <c r="AF43" s="17"/>
      <c r="AG43" s="17"/>
      <c r="AH43" s="17"/>
      <c r="AI43" s="17">
        <v>0</v>
      </c>
      <c r="AJ43" s="17">
        <v>0</v>
      </c>
      <c r="AK43" s="17"/>
      <c r="AL43" s="17">
        <v>87.326560000000001</v>
      </c>
      <c r="AM43" s="17">
        <v>-87.326560000000001</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580.79999999999995</v>
      </c>
      <c r="BM43" s="17">
        <v>582.50599999999997</v>
      </c>
      <c r="BN43" s="17">
        <v>582.50599999999997</v>
      </c>
      <c r="BO43" s="17">
        <v>-1.706</v>
      </c>
      <c r="BP43" s="17">
        <v>10.6</v>
      </c>
      <c r="BQ43" s="17">
        <v>10.52094</v>
      </c>
      <c r="BR43" s="17">
        <v>10.52094</v>
      </c>
      <c r="BS43" s="17">
        <v>7.9060000000000005E-2</v>
      </c>
      <c r="BT43" s="17">
        <v>7.2</v>
      </c>
      <c r="BU43" s="17"/>
      <c r="BV43" s="17">
        <v>17.629960000000001</v>
      </c>
      <c r="BW43" s="17">
        <v>-10.429959999999999</v>
      </c>
      <c r="BX43" s="17"/>
      <c r="BY43" s="17"/>
      <c r="BZ43" s="17"/>
      <c r="CA43" s="17">
        <v>0</v>
      </c>
      <c r="CB43" s="17"/>
      <c r="CC43" s="17"/>
      <c r="CD43" s="17"/>
      <c r="CE43" s="17">
        <v>0</v>
      </c>
      <c r="CF43" s="17"/>
      <c r="CG43" s="17"/>
      <c r="CH43" s="17"/>
      <c r="CI43" s="17">
        <v>0</v>
      </c>
      <c r="CJ43" s="17">
        <v>165.8</v>
      </c>
      <c r="CK43" s="17">
        <v>164.06706</v>
      </c>
      <c r="CL43" s="17">
        <v>164.06706</v>
      </c>
      <c r="CM43" s="17">
        <v>1.7329399999999999</v>
      </c>
      <c r="CN43" s="17">
        <v>10</v>
      </c>
      <c r="CO43" s="17">
        <v>9.34633</v>
      </c>
      <c r="CP43" s="17">
        <v>9.34633</v>
      </c>
      <c r="CQ43" s="17">
        <v>0.65366999999999997</v>
      </c>
      <c r="CR43" s="17">
        <v>6.5</v>
      </c>
      <c r="CS43" s="17">
        <v>5.1303200000000002</v>
      </c>
      <c r="CT43" s="17">
        <v>5.1303200000000002</v>
      </c>
      <c r="CU43" s="17">
        <v>1.36968</v>
      </c>
      <c r="CV43" s="17"/>
      <c r="CW43" s="17"/>
      <c r="CX43" s="17"/>
      <c r="CY43" s="17">
        <v>0</v>
      </c>
      <c r="CZ43" s="17">
        <v>6.2</v>
      </c>
      <c r="DA43" s="17">
        <v>6.8787000000000003</v>
      </c>
      <c r="DB43" s="17">
        <v>4.6603199999999996</v>
      </c>
      <c r="DC43" s="17">
        <v>1.5396799999999999</v>
      </c>
      <c r="DD43" s="17"/>
      <c r="DE43" s="17"/>
      <c r="DF43" s="17"/>
      <c r="DG43" s="17">
        <v>0</v>
      </c>
      <c r="DH43" s="17">
        <v>141</v>
      </c>
      <c r="DI43" s="17">
        <v>80.016080000000002</v>
      </c>
      <c r="DJ43" s="17">
        <v>142.44412</v>
      </c>
      <c r="DK43" s="17">
        <v>-1.4441200000000001</v>
      </c>
      <c r="DL43" s="17"/>
      <c r="DM43" s="17"/>
      <c r="DN43" s="17"/>
      <c r="DO43" s="17">
        <v>0</v>
      </c>
      <c r="DP43" s="17">
        <v>0</v>
      </c>
      <c r="DQ43" s="17"/>
      <c r="DR43" s="17"/>
      <c r="DS43" s="17">
        <v>0</v>
      </c>
      <c r="DT43" s="17">
        <v>24</v>
      </c>
      <c r="DU43" s="17">
        <v>14.9046</v>
      </c>
      <c r="DV43" s="17"/>
      <c r="DW43" s="17">
        <v>24</v>
      </c>
      <c r="DX43" s="17">
        <v>0</v>
      </c>
      <c r="DY43" s="17"/>
      <c r="DZ43" s="17"/>
      <c r="EA43" s="17">
        <v>0</v>
      </c>
      <c r="EB43" s="17">
        <v>110.3</v>
      </c>
      <c r="EC43" s="17">
        <v>112.46647</v>
      </c>
      <c r="ED43" s="17">
        <v>112.46647</v>
      </c>
      <c r="EE43" s="17">
        <v>-2.1664699999999999</v>
      </c>
      <c r="EF43" s="17">
        <v>207.1</v>
      </c>
      <c r="EG43" s="17">
        <v>220.69499999999999</v>
      </c>
      <c r="EH43" s="17">
        <v>220.69499999999999</v>
      </c>
      <c r="EI43" s="17">
        <v>-13.595000000000001</v>
      </c>
      <c r="EJ43" s="17">
        <v>167.5</v>
      </c>
      <c r="EK43" s="17"/>
      <c r="EL43" s="17"/>
      <c r="EM43" s="17">
        <v>167.5</v>
      </c>
      <c r="EN43" s="17">
        <v>0</v>
      </c>
      <c r="EO43" s="17"/>
      <c r="EP43" s="17">
        <v>91.822990000000004</v>
      </c>
      <c r="EQ43" s="17">
        <v>-91.822990000000004</v>
      </c>
      <c r="ER43" s="17">
        <v>0</v>
      </c>
      <c r="ES43" s="17"/>
      <c r="ET43" s="17"/>
      <c r="EU43" s="17">
        <v>0</v>
      </c>
      <c r="EV43" s="17">
        <v>6.5</v>
      </c>
      <c r="EW43" s="17">
        <v>6.39</v>
      </c>
      <c r="EX43" s="17">
        <v>6.39</v>
      </c>
      <c r="EY43" s="17">
        <v>0.11</v>
      </c>
      <c r="EZ43" s="17">
        <v>362</v>
      </c>
      <c r="FA43" s="17">
        <v>360</v>
      </c>
      <c r="FB43" s="17">
        <v>360</v>
      </c>
      <c r="FC43" s="17">
        <v>2</v>
      </c>
      <c r="FD43" s="17">
        <v>82.6</v>
      </c>
      <c r="FE43" s="17">
        <v>81.635570000000001</v>
      </c>
      <c r="FF43" s="17">
        <v>81.635570000000001</v>
      </c>
      <c r="FG43" s="17">
        <v>0.96443000000000001</v>
      </c>
      <c r="FH43" s="17">
        <v>147.1</v>
      </c>
      <c r="FI43" s="17">
        <v>149.98721</v>
      </c>
      <c r="FJ43" s="17">
        <v>142.04259999999999</v>
      </c>
      <c r="FK43" s="17">
        <v>5.0574000000000003</v>
      </c>
      <c r="FL43" s="17">
        <v>42.1</v>
      </c>
      <c r="FM43" s="17">
        <v>41.89893</v>
      </c>
      <c r="FN43" s="17">
        <v>41.89893</v>
      </c>
      <c r="FO43" s="17">
        <v>0.20107</v>
      </c>
      <c r="FP43" s="17">
        <v>18.600000000000001</v>
      </c>
      <c r="FQ43" s="17">
        <v>19.21088</v>
      </c>
      <c r="FR43" s="17">
        <v>19.21088</v>
      </c>
      <c r="FS43" s="17">
        <v>-0.61087999999999998</v>
      </c>
      <c r="FT43" s="17">
        <v>19.5</v>
      </c>
      <c r="FU43" s="17">
        <v>18.367349999999998</v>
      </c>
      <c r="FV43" s="17">
        <v>18.367349999999998</v>
      </c>
      <c r="FW43" s="17">
        <v>1.1326499999999999</v>
      </c>
      <c r="FX43" s="17">
        <v>92.3</v>
      </c>
      <c r="FY43" s="17">
        <v>87.773570000000007</v>
      </c>
      <c r="FZ43" s="17">
        <v>87.773570000000007</v>
      </c>
      <c r="GA43" s="17">
        <v>4.5264300000000004</v>
      </c>
      <c r="GB43" s="17">
        <v>153.6</v>
      </c>
      <c r="GC43" s="17">
        <v>94.619110000000006</v>
      </c>
      <c r="GD43" s="17">
        <v>69.930000000000007</v>
      </c>
      <c r="GE43" s="17">
        <v>83.67</v>
      </c>
      <c r="GF43" s="17">
        <v>123.9</v>
      </c>
      <c r="GG43" s="17">
        <v>94.619110000000006</v>
      </c>
      <c r="GH43" s="17">
        <v>69.930000000000007</v>
      </c>
      <c r="GI43" s="17">
        <v>53.97</v>
      </c>
      <c r="GJ43" s="17">
        <v>157.9</v>
      </c>
      <c r="GK43" s="17">
        <v>94.90325</v>
      </c>
      <c r="GL43" s="17">
        <v>70.14</v>
      </c>
      <c r="GM43" s="17">
        <v>87.76</v>
      </c>
      <c r="GN43" s="17">
        <v>110</v>
      </c>
      <c r="GO43" s="17">
        <v>110.48202000000001</v>
      </c>
      <c r="GP43" s="17">
        <v>110.48202000000001</v>
      </c>
      <c r="GQ43" s="17">
        <v>-0.48202</v>
      </c>
      <c r="GR43" s="17">
        <v>28.1</v>
      </c>
      <c r="GS43" s="17">
        <v>37.900869999999998</v>
      </c>
      <c r="GT43" s="17">
        <v>37.317779999999999</v>
      </c>
      <c r="GU43" s="17">
        <v>-9.2177799999999994</v>
      </c>
      <c r="GV43" s="17">
        <v>0</v>
      </c>
      <c r="GW43" s="17"/>
      <c r="GX43" s="17">
        <v>38.272109999999998</v>
      </c>
      <c r="GY43" s="17">
        <v>-38.272109999999998</v>
      </c>
      <c r="GZ43" s="17">
        <v>3.8</v>
      </c>
      <c r="HA43" s="17"/>
      <c r="HB43" s="17"/>
      <c r="HC43" s="17">
        <v>3.8</v>
      </c>
      <c r="HD43" s="17">
        <v>31.7</v>
      </c>
      <c r="HE43" s="17">
        <v>29.963159999999998</v>
      </c>
      <c r="HF43" s="17">
        <v>29.963159999999998</v>
      </c>
      <c r="HG43" s="17">
        <v>1.7368399999999999</v>
      </c>
      <c r="HH43" s="17">
        <v>130.9</v>
      </c>
      <c r="HI43" s="17">
        <v>172.35792000000001</v>
      </c>
      <c r="HJ43" s="17">
        <v>141.90960999999999</v>
      </c>
      <c r="HK43" s="17">
        <v>-11.00961</v>
      </c>
      <c r="HL43" s="17"/>
      <c r="HM43" s="17"/>
      <c r="HN43" s="17"/>
      <c r="HO43" s="17">
        <v>0</v>
      </c>
      <c r="HP43" s="17"/>
      <c r="HQ43" s="17"/>
      <c r="HR43" s="17"/>
      <c r="HS43" s="17">
        <v>0</v>
      </c>
      <c r="HT43" s="17">
        <v>95.1</v>
      </c>
      <c r="HU43" s="17">
        <v>95.545190000000005</v>
      </c>
      <c r="HV43" s="17">
        <v>60.863169999999997</v>
      </c>
      <c r="HW43" s="17">
        <v>34.236829999999998</v>
      </c>
      <c r="HX43" s="17"/>
      <c r="HY43" s="17"/>
      <c r="HZ43" s="17"/>
      <c r="IA43" s="17">
        <v>0</v>
      </c>
      <c r="IB43" s="17">
        <v>0</v>
      </c>
      <c r="IC43" s="17"/>
      <c r="ID43" s="17">
        <v>120</v>
      </c>
      <c r="IE43" s="17">
        <v>-120</v>
      </c>
      <c r="IF43" s="17">
        <v>44.8</v>
      </c>
      <c r="IG43" s="17">
        <v>45.265309999999999</v>
      </c>
      <c r="IH43" s="17">
        <v>45.265309999999999</v>
      </c>
      <c r="II43" s="17">
        <v>-0.46531</v>
      </c>
      <c r="IJ43" s="17">
        <v>0</v>
      </c>
      <c r="IK43" s="17"/>
      <c r="IL43" s="17"/>
      <c r="IM43" s="17">
        <v>0</v>
      </c>
      <c r="IN43" s="17">
        <v>0</v>
      </c>
      <c r="IO43" s="17"/>
      <c r="IP43" s="17"/>
      <c r="IQ43" s="17">
        <v>0</v>
      </c>
      <c r="IR43" s="17"/>
      <c r="IS43" s="17"/>
      <c r="IT43" s="17"/>
      <c r="IU43" s="17">
        <v>0</v>
      </c>
      <c r="IV43" s="17">
        <v>132.6</v>
      </c>
      <c r="IW43" s="17">
        <v>136.69067999999999</v>
      </c>
      <c r="IX43" s="17">
        <v>136.69067999999999</v>
      </c>
      <c r="IY43" s="17">
        <v>-4.0906799999999999</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194.9</v>
      </c>
      <c r="JY43" s="17">
        <v>200.67499000000001</v>
      </c>
      <c r="JZ43" s="17">
        <v>200.67499000000001</v>
      </c>
      <c r="KA43" s="17">
        <v>-5.7749899999999998</v>
      </c>
      <c r="KB43" s="17">
        <v>195.2</v>
      </c>
      <c r="KC43" s="17">
        <v>200.3066</v>
      </c>
      <c r="KD43" s="17">
        <v>200.3066</v>
      </c>
      <c r="KE43" s="17">
        <v>-5.1066000000000003</v>
      </c>
      <c r="KF43" s="17">
        <v>193.5</v>
      </c>
      <c r="KG43" s="17">
        <v>200.18467000000001</v>
      </c>
      <c r="KH43" s="17">
        <v>200.18467000000001</v>
      </c>
      <c r="KI43" s="17">
        <v>-6.6846699999999997</v>
      </c>
      <c r="KJ43" s="17">
        <v>0</v>
      </c>
      <c r="KK43" s="17"/>
      <c r="KL43" s="17">
        <v>36</v>
      </c>
      <c r="KM43" s="17">
        <v>-36</v>
      </c>
      <c r="KN43" s="17"/>
      <c r="KO43" s="17"/>
      <c r="KP43" s="17"/>
      <c r="KQ43" s="17">
        <v>0</v>
      </c>
      <c r="KR43" s="17">
        <v>10.9</v>
      </c>
      <c r="KS43" s="17">
        <v>10</v>
      </c>
      <c r="KT43" s="17"/>
      <c r="KU43" s="17">
        <v>10.9</v>
      </c>
      <c r="KV43" s="17">
        <v>4.4000000000000004</v>
      </c>
      <c r="KW43" s="17">
        <v>4.7853599999999998</v>
      </c>
      <c r="KX43" s="17">
        <v>4.7853500000000002</v>
      </c>
      <c r="KY43" s="17">
        <v>-0.38535000000000003</v>
      </c>
      <c r="KZ43" s="17">
        <v>153.5</v>
      </c>
      <c r="LA43" s="17">
        <v>209.91254000000001</v>
      </c>
      <c r="LB43" s="17">
        <v>231.83090999999999</v>
      </c>
      <c r="LC43" s="17">
        <v>-78.330910000000003</v>
      </c>
      <c r="LD43" s="17">
        <v>65</v>
      </c>
      <c r="LE43" s="17">
        <v>91.292519999999996</v>
      </c>
      <c r="LF43" s="17">
        <v>114.73898</v>
      </c>
      <c r="LG43" s="17">
        <v>-49.738979999999998</v>
      </c>
      <c r="LH43" s="17">
        <v>62.8</v>
      </c>
      <c r="LI43" s="17">
        <v>67.199219999999997</v>
      </c>
      <c r="LJ43" s="17">
        <v>67.199219999999997</v>
      </c>
      <c r="LK43" s="17">
        <v>-4.3992199999999997</v>
      </c>
      <c r="LL43" s="17">
        <v>77.7</v>
      </c>
      <c r="LM43" s="17">
        <v>78.567999999999998</v>
      </c>
      <c r="LN43" s="17">
        <v>78.567999999999998</v>
      </c>
      <c r="LO43" s="17">
        <v>-0.86799999999999999</v>
      </c>
      <c r="LP43" s="17">
        <v>29.6</v>
      </c>
      <c r="LQ43" s="17">
        <v>29.980560000000001</v>
      </c>
      <c r="LR43" s="17">
        <v>29.980560000000001</v>
      </c>
      <c r="LS43" s="17">
        <v>-0.38056000000000001</v>
      </c>
      <c r="LT43" s="17">
        <v>97.7</v>
      </c>
      <c r="LU43" s="17">
        <v>110.08716</v>
      </c>
      <c r="LV43" s="17"/>
      <c r="LW43" s="17">
        <v>97.7</v>
      </c>
      <c r="LX43" s="17">
        <v>0</v>
      </c>
      <c r="LY43" s="17"/>
      <c r="LZ43" s="17"/>
      <c r="MA43" s="17">
        <v>0</v>
      </c>
      <c r="MB43" s="17">
        <v>0</v>
      </c>
      <c r="MC43" s="17"/>
      <c r="MD43" s="17"/>
      <c r="ME43" s="17">
        <v>0</v>
      </c>
      <c r="MF43" s="17">
        <v>134.69999999999999</v>
      </c>
      <c r="MG43" s="17">
        <v>136.26948999999999</v>
      </c>
      <c r="MH43" s="17">
        <v>136.26948999999999</v>
      </c>
      <c r="MI43" s="17">
        <v>-1.5694900000000001</v>
      </c>
      <c r="MJ43" s="17"/>
      <c r="MK43" s="17"/>
      <c r="ML43" s="17"/>
      <c r="MM43" s="17">
        <v>0</v>
      </c>
      <c r="MN43" s="17"/>
      <c r="MO43" s="17"/>
      <c r="MP43" s="17"/>
      <c r="MQ43" s="17">
        <v>0</v>
      </c>
      <c r="MR43" s="17"/>
      <c r="MS43" s="17"/>
      <c r="MT43" s="17"/>
      <c r="MU43" s="17">
        <v>0</v>
      </c>
      <c r="MV43" s="17">
        <v>173.9</v>
      </c>
      <c r="MW43" s="17">
        <v>175.465</v>
      </c>
      <c r="MX43" s="17">
        <v>175.465</v>
      </c>
      <c r="MY43" s="17">
        <v>-1.5649999999999999</v>
      </c>
      <c r="MZ43" s="17">
        <v>174.5</v>
      </c>
      <c r="NA43" s="17">
        <v>175.43683999999999</v>
      </c>
      <c r="NB43" s="17">
        <v>175.43683999999999</v>
      </c>
      <c r="NC43" s="17">
        <v>-0.93684000000000001</v>
      </c>
      <c r="ND43" s="17">
        <v>174.9</v>
      </c>
      <c r="NE43" s="17">
        <v>176.22309000000001</v>
      </c>
      <c r="NF43" s="17">
        <v>176.22309000000001</v>
      </c>
      <c r="NG43" s="17">
        <v>-1.3230900000000001</v>
      </c>
      <c r="NH43" s="17">
        <v>174.9</v>
      </c>
      <c r="NI43" s="17">
        <v>175.92723000000001</v>
      </c>
      <c r="NJ43" s="17">
        <v>175.92723000000001</v>
      </c>
      <c r="NK43" s="17">
        <v>-1.0272300000000001</v>
      </c>
      <c r="NL43" s="17"/>
      <c r="NM43" s="17"/>
      <c r="NN43" s="17"/>
      <c r="NO43" s="17">
        <v>0</v>
      </c>
      <c r="NP43" s="17"/>
      <c r="NQ43" s="17"/>
      <c r="NR43" s="17"/>
      <c r="NS43" s="17">
        <v>0</v>
      </c>
      <c r="NT43" s="17">
        <v>1.4</v>
      </c>
      <c r="NU43" s="17"/>
      <c r="NV43" s="17">
        <v>6.9255000000000004</v>
      </c>
      <c r="NW43" s="17">
        <v>-5.5255000000000001</v>
      </c>
      <c r="NX43" s="17">
        <v>9.1999999999999993</v>
      </c>
      <c r="NY43" s="17">
        <v>9.14</v>
      </c>
      <c r="NZ43" s="17">
        <v>3.6327500000000001</v>
      </c>
      <c r="OA43" s="17">
        <v>5.5672499999999996</v>
      </c>
      <c r="OB43" s="17">
        <v>20.3</v>
      </c>
      <c r="OC43" s="17">
        <v>20</v>
      </c>
      <c r="OD43" s="17">
        <v>17.492709999999999</v>
      </c>
      <c r="OE43" s="17">
        <v>2.8072900000000001</v>
      </c>
      <c r="OF43" s="17">
        <v>0.1</v>
      </c>
      <c r="OG43" s="17"/>
      <c r="OH43" s="17">
        <v>8.2000000000000003E-2</v>
      </c>
      <c r="OI43" s="17">
        <v>1.7999999999999999E-2</v>
      </c>
      <c r="OJ43" s="17">
        <v>50.5</v>
      </c>
      <c r="OK43" s="17">
        <v>40.4</v>
      </c>
      <c r="OL43" s="17">
        <v>65.186000000000007</v>
      </c>
      <c r="OM43" s="17">
        <v>-14.686</v>
      </c>
      <c r="ON43" s="17">
        <v>12.1</v>
      </c>
      <c r="OO43" s="17"/>
      <c r="OP43" s="17">
        <v>6.5890000000000004</v>
      </c>
      <c r="OQ43" s="17">
        <v>5.5110000000000001</v>
      </c>
      <c r="OR43" s="17">
        <v>8.8000000000000007</v>
      </c>
      <c r="OS43" s="17">
        <v>2.0089999999999999</v>
      </c>
      <c r="OT43" s="17">
        <v>2.0089999999999999</v>
      </c>
      <c r="OU43" s="17">
        <v>6.7910000000000004</v>
      </c>
      <c r="OV43" s="17">
        <v>0</v>
      </c>
      <c r="OW43" s="17"/>
      <c r="OX43" s="17"/>
      <c r="OY43" s="17">
        <v>0</v>
      </c>
      <c r="OZ43" s="17">
        <v>20.3</v>
      </c>
      <c r="PA43" s="17">
        <v>20.456230000000001</v>
      </c>
      <c r="PB43" s="17">
        <v>20.456230000000001</v>
      </c>
      <c r="PC43" s="17">
        <v>-0.15623000000000001</v>
      </c>
      <c r="PD43" s="17">
        <v>9.9</v>
      </c>
      <c r="PE43" s="17">
        <v>9.9830000000000005</v>
      </c>
      <c r="PF43" s="17">
        <v>9.9830000000000005</v>
      </c>
      <c r="PG43" s="17">
        <v>-8.3000000000000004E-2</v>
      </c>
      <c r="PH43" s="17">
        <v>5.5</v>
      </c>
      <c r="PI43" s="17">
        <v>5.67</v>
      </c>
      <c r="PJ43" s="17">
        <v>5.67</v>
      </c>
      <c r="PK43" s="17">
        <v>-0.17</v>
      </c>
      <c r="PL43" s="17">
        <v>34.700000000000003</v>
      </c>
      <c r="PM43" s="17"/>
      <c r="PN43" s="17">
        <v>1</v>
      </c>
      <c r="PO43" s="17">
        <v>33.700000000000003</v>
      </c>
      <c r="PP43" s="17">
        <v>12.42</v>
      </c>
      <c r="PQ43" s="17"/>
      <c r="PR43" s="17">
        <v>26</v>
      </c>
      <c r="PS43" s="17">
        <v>-13.58</v>
      </c>
      <c r="PT43" s="17">
        <v>2.2000000000000002</v>
      </c>
      <c r="PU43" s="17">
        <v>2</v>
      </c>
      <c r="PV43" s="17">
        <v>2</v>
      </c>
      <c r="PW43" s="17">
        <v>0.2</v>
      </c>
      <c r="PX43" s="17">
        <v>3.1</v>
      </c>
      <c r="PY43" s="17">
        <v>3.15</v>
      </c>
      <c r="PZ43" s="17">
        <v>3.15</v>
      </c>
      <c r="QA43" s="17">
        <v>-0.05</v>
      </c>
      <c r="QB43" s="17">
        <v>4.8</v>
      </c>
      <c r="QC43" s="17">
        <v>5</v>
      </c>
      <c r="QD43" s="17">
        <v>5</v>
      </c>
      <c r="QE43" s="17">
        <v>-0.2</v>
      </c>
      <c r="QF43" s="17">
        <v>20.2</v>
      </c>
      <c r="QG43" s="17">
        <v>20.422219999999999</v>
      </c>
      <c r="QH43" s="17">
        <v>20.422219999999999</v>
      </c>
      <c r="QI43" s="17">
        <v>-0.22222</v>
      </c>
      <c r="QJ43" s="17">
        <v>16</v>
      </c>
      <c r="QK43" s="17">
        <v>19.436350000000001</v>
      </c>
      <c r="QL43" s="17">
        <v>19.436350000000001</v>
      </c>
      <c r="QM43" s="17">
        <v>-3.43635</v>
      </c>
      <c r="QN43" s="17">
        <v>18.5</v>
      </c>
      <c r="QO43" s="17">
        <v>17.492709999999999</v>
      </c>
      <c r="QP43" s="17">
        <v>17.492709999999999</v>
      </c>
      <c r="QQ43" s="17">
        <v>1.00729</v>
      </c>
      <c r="QR43" s="17">
        <v>3.4</v>
      </c>
      <c r="QS43" s="17">
        <v>3.5</v>
      </c>
      <c r="QT43" s="17">
        <v>3.5</v>
      </c>
      <c r="QU43" s="17">
        <v>-0.1</v>
      </c>
      <c r="QV43" s="17">
        <v>18.399999999999999</v>
      </c>
      <c r="QW43" s="17">
        <v>17.881440000000001</v>
      </c>
      <c r="QX43" s="17">
        <v>17.881440000000001</v>
      </c>
      <c r="QY43" s="17">
        <v>0.51856000000000002</v>
      </c>
      <c r="QZ43" s="17">
        <v>0.5</v>
      </c>
      <c r="RA43" s="17"/>
      <c r="RB43" s="17">
        <v>1.472</v>
      </c>
      <c r="RC43" s="17">
        <v>-0.97199999999999998</v>
      </c>
      <c r="RD43" s="17">
        <v>0.4</v>
      </c>
      <c r="RE43" s="17"/>
      <c r="RF43" s="17">
        <v>3.93</v>
      </c>
      <c r="RG43" s="17">
        <v>-3.53</v>
      </c>
      <c r="RH43" s="17">
        <v>10.6</v>
      </c>
      <c r="RI43" s="17">
        <v>9.3000000000000007</v>
      </c>
      <c r="RJ43" s="17">
        <v>19</v>
      </c>
      <c r="RK43" s="17">
        <v>-8.4</v>
      </c>
      <c r="RL43" s="17">
        <v>40.799999999999997</v>
      </c>
      <c r="RM43" s="17">
        <v>33.200000000000003</v>
      </c>
      <c r="RN43" s="17">
        <v>46.795999999999999</v>
      </c>
      <c r="RO43" s="17">
        <v>-5.9960000000000004</v>
      </c>
      <c r="RP43" s="17">
        <v>1.1000000000000001</v>
      </c>
      <c r="RQ43" s="17"/>
      <c r="RR43" s="17">
        <v>3.5000000000000003E-2</v>
      </c>
      <c r="RS43" s="17">
        <v>1.0649999999999999</v>
      </c>
      <c r="RT43" s="17">
        <v>3.1</v>
      </c>
      <c r="RU43" s="17">
        <v>3</v>
      </c>
      <c r="RV43" s="17">
        <v>3</v>
      </c>
      <c r="RW43" s="17">
        <v>0.1</v>
      </c>
      <c r="RX43" s="17">
        <v>20.3</v>
      </c>
      <c r="RY43" s="17">
        <v>19.792000000000002</v>
      </c>
      <c r="RZ43" s="17">
        <v>19.792000000000002</v>
      </c>
      <c r="SA43" s="17">
        <v>0.50800000000000001</v>
      </c>
      <c r="SB43" s="17">
        <v>3.24</v>
      </c>
      <c r="SC43" s="17">
        <v>2</v>
      </c>
      <c r="SD43" s="17">
        <v>2</v>
      </c>
      <c r="SE43" s="17">
        <v>1.24</v>
      </c>
      <c r="SF43" s="17"/>
      <c r="SG43" s="17"/>
      <c r="SH43" s="17">
        <v>0.4</v>
      </c>
      <c r="SI43" s="17">
        <v>-0.4</v>
      </c>
      <c r="SJ43" s="17">
        <v>0.1</v>
      </c>
      <c r="SK43" s="17"/>
      <c r="SL43" s="17">
        <v>6.4000000000000001E-2</v>
      </c>
      <c r="SM43" s="17">
        <v>3.5999999999999997E-2</v>
      </c>
      <c r="SN43" s="17">
        <v>19.8</v>
      </c>
      <c r="SO43" s="17">
        <v>20</v>
      </c>
      <c r="SP43" s="17">
        <v>19.1448</v>
      </c>
      <c r="SQ43" s="17">
        <v>0.6552</v>
      </c>
      <c r="SR43" s="17">
        <v>13.2</v>
      </c>
      <c r="SS43" s="17">
        <v>12.244899999999999</v>
      </c>
      <c r="ST43" s="17">
        <v>12.244899999999999</v>
      </c>
      <c r="SU43" s="17">
        <v>0.95509999999999995</v>
      </c>
      <c r="SV43" s="17">
        <v>20.2</v>
      </c>
      <c r="SW43" s="17">
        <v>20</v>
      </c>
      <c r="SX43" s="17">
        <v>19.436350000000001</v>
      </c>
      <c r="SY43" s="17">
        <v>0.76365000000000005</v>
      </c>
      <c r="SZ43" s="17">
        <v>20.2</v>
      </c>
      <c r="TA43" s="17">
        <v>20</v>
      </c>
      <c r="TB43" s="17">
        <v>19.436350000000001</v>
      </c>
      <c r="TC43" s="17">
        <v>0.76365000000000005</v>
      </c>
      <c r="TD43" s="17">
        <v>5.3</v>
      </c>
      <c r="TE43" s="17">
        <v>1.2</v>
      </c>
      <c r="TF43" s="17">
        <v>9</v>
      </c>
      <c r="TG43" s="17">
        <v>-3.7</v>
      </c>
      <c r="TH43" s="17">
        <v>12.7</v>
      </c>
      <c r="TI43" s="17">
        <v>19.899999999999999</v>
      </c>
      <c r="TJ43" s="17">
        <v>72</v>
      </c>
      <c r="TK43" s="17">
        <v>-59.3</v>
      </c>
      <c r="TL43" s="17">
        <v>2</v>
      </c>
      <c r="TM43" s="17"/>
      <c r="TN43" s="17">
        <v>1.5209999999999999</v>
      </c>
      <c r="TO43" s="17">
        <v>0.47899999999999998</v>
      </c>
      <c r="TP43" s="17">
        <v>42.6</v>
      </c>
      <c r="TQ43" s="17">
        <v>43.4</v>
      </c>
      <c r="TR43" s="17">
        <v>56.26</v>
      </c>
      <c r="TS43" s="17">
        <v>-13.66</v>
      </c>
      <c r="TT43" s="17">
        <v>77.400000000000006</v>
      </c>
      <c r="TU43" s="17">
        <v>71.099999999999994</v>
      </c>
      <c r="TV43" s="17">
        <v>61.47</v>
      </c>
      <c r="TW43" s="17">
        <v>15.93</v>
      </c>
      <c r="TX43" s="17">
        <v>4.0999999999999996</v>
      </c>
      <c r="TY43" s="17">
        <v>1.7</v>
      </c>
      <c r="TZ43" s="17">
        <v>6.82</v>
      </c>
      <c r="UA43" s="17">
        <v>-2.72</v>
      </c>
      <c r="UB43" s="17">
        <v>2.8</v>
      </c>
      <c r="UC43" s="17">
        <v>1.8</v>
      </c>
      <c r="UD43" s="17">
        <v>2.95</v>
      </c>
      <c r="UE43" s="17">
        <v>-0.15</v>
      </c>
      <c r="UF43" s="17">
        <v>0</v>
      </c>
      <c r="UG43" s="17"/>
      <c r="UH43" s="17">
        <v>7.54</v>
      </c>
      <c r="UI43" s="17">
        <v>-7.54</v>
      </c>
      <c r="UJ43" s="17">
        <v>21</v>
      </c>
      <c r="UK43" s="17">
        <v>19.436350000000001</v>
      </c>
      <c r="UL43" s="17">
        <v>19.436350000000001</v>
      </c>
      <c r="UM43" s="17">
        <v>1.56365</v>
      </c>
      <c r="UN43" s="17">
        <v>8.1999999999999993</v>
      </c>
      <c r="UO43" s="17">
        <v>8</v>
      </c>
      <c r="UP43" s="17">
        <v>8</v>
      </c>
      <c r="UQ43" s="17">
        <v>0.2</v>
      </c>
      <c r="UR43" s="17">
        <v>5.2850000000000001</v>
      </c>
      <c r="US43" s="17">
        <v>7.2</v>
      </c>
      <c r="UT43" s="17">
        <v>7.2</v>
      </c>
      <c r="UU43" s="17">
        <v>-1.915</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5.7</v>
      </c>
      <c r="VI43" s="17">
        <v>4.3</v>
      </c>
      <c r="VJ43" s="17">
        <v>3.17</v>
      </c>
      <c r="VK43" s="17">
        <v>2.5299999999999998</v>
      </c>
      <c r="VL43" s="17">
        <v>45.7</v>
      </c>
      <c r="VM43" s="17"/>
      <c r="VN43" s="17">
        <v>23.09</v>
      </c>
      <c r="VO43" s="17">
        <v>22.61</v>
      </c>
      <c r="VP43" s="17">
        <v>1.1000000000000001</v>
      </c>
      <c r="VQ43" s="17"/>
      <c r="VR43" s="17"/>
      <c r="VS43" s="17">
        <v>1.1000000000000001</v>
      </c>
      <c r="VT43" s="17">
        <v>28.2</v>
      </c>
      <c r="VU43" s="17"/>
      <c r="VV43" s="17">
        <v>6.2850000000000001</v>
      </c>
      <c r="VW43" s="17">
        <v>21.914999999999999</v>
      </c>
      <c r="VX43" s="17">
        <v>0.6</v>
      </c>
      <c r="VY43" s="17">
        <v>0.6</v>
      </c>
      <c r="VZ43" s="17">
        <v>0.6</v>
      </c>
      <c r="WA43" s="17">
        <v>0</v>
      </c>
      <c r="WB43" s="17">
        <v>79.2</v>
      </c>
      <c r="WC43" s="17">
        <v>98.5</v>
      </c>
      <c r="WD43" s="17">
        <v>87</v>
      </c>
      <c r="WE43" s="17">
        <v>-7.8</v>
      </c>
      <c r="WF43" s="17">
        <v>106.3</v>
      </c>
      <c r="WG43" s="17">
        <v>108.7</v>
      </c>
      <c r="WH43" s="17">
        <v>122.44</v>
      </c>
      <c r="WI43" s="17">
        <v>-16.14</v>
      </c>
      <c r="WJ43" s="17">
        <v>24.8</v>
      </c>
      <c r="WK43" s="17"/>
      <c r="WL43" s="17">
        <v>5.8949999999999996</v>
      </c>
      <c r="WM43" s="17">
        <v>18.905000000000001</v>
      </c>
      <c r="WN43" s="17">
        <v>4.8</v>
      </c>
      <c r="WO43" s="17">
        <v>4.2</v>
      </c>
      <c r="WP43" s="17">
        <v>4.2</v>
      </c>
      <c r="WQ43" s="17">
        <v>0.6</v>
      </c>
      <c r="WR43" s="17">
        <v>2.2999999999999998</v>
      </c>
      <c r="WS43" s="17">
        <v>1.2</v>
      </c>
      <c r="WT43" s="17">
        <v>1.2</v>
      </c>
      <c r="WU43" s="17">
        <v>1.1000000000000001</v>
      </c>
      <c r="WV43" s="17">
        <v>1.1000000000000001</v>
      </c>
      <c r="WW43" s="17">
        <v>1.2</v>
      </c>
      <c r="WX43" s="17">
        <v>1.2</v>
      </c>
      <c r="WY43" s="17">
        <v>-0.1</v>
      </c>
      <c r="WZ43" s="17">
        <v>2.2999999999999998</v>
      </c>
      <c r="XA43" s="17">
        <v>2.8</v>
      </c>
      <c r="XB43" s="17">
        <v>2.8</v>
      </c>
      <c r="XC43" s="17">
        <v>-0.5</v>
      </c>
      <c r="XD43" s="17">
        <v>0.8</v>
      </c>
      <c r="XE43" s="17"/>
      <c r="XF43" s="17">
        <v>8.9999999999999993E-3</v>
      </c>
      <c r="XG43" s="17">
        <v>0.79100000000000004</v>
      </c>
      <c r="XH43" s="17">
        <v>6.1</v>
      </c>
      <c r="XI43" s="17">
        <v>6.4</v>
      </c>
      <c r="XJ43" s="17">
        <v>6.4</v>
      </c>
      <c r="XK43" s="17">
        <v>-0.3</v>
      </c>
      <c r="XL43" s="17">
        <v>20</v>
      </c>
      <c r="XM43" s="17">
        <v>20</v>
      </c>
      <c r="XN43" s="17">
        <v>19.241980000000002</v>
      </c>
      <c r="XO43" s="17">
        <v>0.75802000000000003</v>
      </c>
      <c r="XP43" s="17">
        <v>20</v>
      </c>
      <c r="XQ43" s="17">
        <v>20</v>
      </c>
      <c r="XR43" s="17">
        <v>19.241980000000002</v>
      </c>
      <c r="XS43" s="17">
        <v>0.75802000000000003</v>
      </c>
      <c r="XT43" s="17"/>
      <c r="XU43" s="17"/>
      <c r="XV43" s="17"/>
      <c r="XW43" s="17">
        <v>0</v>
      </c>
      <c r="XX43" s="17">
        <v>44.7</v>
      </c>
      <c r="XY43" s="17">
        <v>37.5</v>
      </c>
      <c r="XZ43" s="17">
        <v>30</v>
      </c>
      <c r="YA43" s="17">
        <v>14.7</v>
      </c>
      <c r="YB43" s="17">
        <v>29.8</v>
      </c>
      <c r="YC43" s="17">
        <v>37.5</v>
      </c>
      <c r="YD43" s="17">
        <v>30</v>
      </c>
      <c r="YE43" s="17">
        <v>-0.2</v>
      </c>
      <c r="YF43" s="17">
        <v>17.3</v>
      </c>
      <c r="YG43" s="17">
        <v>16</v>
      </c>
      <c r="YH43" s="17">
        <v>14</v>
      </c>
      <c r="YI43" s="17">
        <v>3.3</v>
      </c>
      <c r="YJ43" s="17">
        <v>10.7</v>
      </c>
      <c r="YK43" s="17">
        <v>15.635999999999999</v>
      </c>
      <c r="YL43" s="17">
        <v>15.635999999999999</v>
      </c>
      <c r="YM43" s="17">
        <v>-4.9359999999999999</v>
      </c>
      <c r="YN43" s="17">
        <v>8.1999999999999993</v>
      </c>
      <c r="YO43" s="17">
        <v>6.82</v>
      </c>
      <c r="YP43" s="17">
        <v>6.82</v>
      </c>
      <c r="YQ43" s="17">
        <v>1.38</v>
      </c>
      <c r="YR43" s="17">
        <v>10.8</v>
      </c>
      <c r="YS43" s="17">
        <v>11</v>
      </c>
      <c r="YT43" s="17">
        <v>11</v>
      </c>
      <c r="YU43" s="17">
        <v>-0.2</v>
      </c>
      <c r="YV43" s="17">
        <v>18.5</v>
      </c>
      <c r="YW43" s="17">
        <v>19</v>
      </c>
      <c r="YX43" s="17">
        <v>19</v>
      </c>
      <c r="YY43" s="17">
        <v>-0.5</v>
      </c>
    </row>
    <row r="44" spans="1:675" ht="24" customHeight="1" x14ac:dyDescent="0.25">
      <c r="A44" s="1"/>
      <c r="B44" s="16" t="s">
        <v>42</v>
      </c>
      <c r="C44" s="16" t="s">
        <v>775</v>
      </c>
      <c r="D44" s="17">
        <v>202.3</v>
      </c>
      <c r="E44" s="17">
        <v>203.40136000000001</v>
      </c>
      <c r="F44" s="17">
        <v>203.40136000000001</v>
      </c>
      <c r="G44" s="17">
        <v>-1.1013599999999999</v>
      </c>
      <c r="H44" s="17">
        <v>657.6</v>
      </c>
      <c r="I44" s="17">
        <v>650</v>
      </c>
      <c r="J44" s="17">
        <v>629.77272000000005</v>
      </c>
      <c r="K44" s="17">
        <v>27.827279999999998</v>
      </c>
      <c r="L44" s="17">
        <v>212.9</v>
      </c>
      <c r="M44" s="17">
        <v>211.66204999999999</v>
      </c>
      <c r="N44" s="17">
        <v>205.07535999999999</v>
      </c>
      <c r="O44" s="17">
        <v>7.8246399999999996</v>
      </c>
      <c r="P44" s="17">
        <v>7.7</v>
      </c>
      <c r="Q44" s="17">
        <v>8.8258700000000001</v>
      </c>
      <c r="R44" s="17">
        <v>8.8258700000000001</v>
      </c>
      <c r="S44" s="17">
        <v>-1.1258699999999999</v>
      </c>
      <c r="T44" s="17">
        <v>7.6</v>
      </c>
      <c r="U44" s="17">
        <v>8.5166900000000005</v>
      </c>
      <c r="V44" s="17">
        <v>8.5166900000000005</v>
      </c>
      <c r="W44" s="17">
        <v>-0.91669</v>
      </c>
      <c r="X44" s="17">
        <v>89.8</v>
      </c>
      <c r="Y44" s="17">
        <v>91.867829999999998</v>
      </c>
      <c r="Z44" s="17">
        <v>91.867829999999998</v>
      </c>
      <c r="AA44" s="17">
        <v>-2.0678299999999998</v>
      </c>
      <c r="AB44" s="17">
        <v>237.8</v>
      </c>
      <c r="AC44" s="17">
        <v>242</v>
      </c>
      <c r="AD44" s="17">
        <v>242</v>
      </c>
      <c r="AE44" s="17">
        <v>-4.2</v>
      </c>
      <c r="AF44" s="17"/>
      <c r="AG44" s="17"/>
      <c r="AH44" s="17"/>
      <c r="AI44" s="17">
        <v>0</v>
      </c>
      <c r="AJ44" s="17">
        <v>0</v>
      </c>
      <c r="AK44" s="17"/>
      <c r="AL44" s="17">
        <v>61.791969999999999</v>
      </c>
      <c r="AM44" s="17">
        <v>-61.791969999999999</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579.79999999999995</v>
      </c>
      <c r="BM44" s="17">
        <v>582.50599999999997</v>
      </c>
      <c r="BN44" s="17">
        <v>582.50599999999997</v>
      </c>
      <c r="BO44" s="17">
        <v>-2.706</v>
      </c>
      <c r="BP44" s="17">
        <v>10.5</v>
      </c>
      <c r="BQ44" s="17">
        <v>10.52094</v>
      </c>
      <c r="BR44" s="17">
        <v>10.52094</v>
      </c>
      <c r="BS44" s="17">
        <v>-2.094E-2</v>
      </c>
      <c r="BT44" s="17">
        <v>10.199999999999999</v>
      </c>
      <c r="BU44" s="17"/>
      <c r="BV44" s="17">
        <v>17.629960000000001</v>
      </c>
      <c r="BW44" s="17">
        <v>-7.4299600000000003</v>
      </c>
      <c r="BX44" s="17"/>
      <c r="BY44" s="17"/>
      <c r="BZ44" s="17"/>
      <c r="CA44" s="17">
        <v>0</v>
      </c>
      <c r="CB44" s="17"/>
      <c r="CC44" s="17"/>
      <c r="CD44" s="17"/>
      <c r="CE44" s="17">
        <v>0</v>
      </c>
      <c r="CF44" s="17"/>
      <c r="CG44" s="17"/>
      <c r="CH44" s="17"/>
      <c r="CI44" s="17">
        <v>0</v>
      </c>
      <c r="CJ44" s="17">
        <v>166.2</v>
      </c>
      <c r="CK44" s="17">
        <v>164.06706</v>
      </c>
      <c r="CL44" s="17">
        <v>164.06706</v>
      </c>
      <c r="CM44" s="17">
        <v>2.1329400000000001</v>
      </c>
      <c r="CN44" s="17">
        <v>10</v>
      </c>
      <c r="CO44" s="17">
        <v>9.34633</v>
      </c>
      <c r="CP44" s="17">
        <v>9.34633</v>
      </c>
      <c r="CQ44" s="17">
        <v>0.65366999999999997</v>
      </c>
      <c r="CR44" s="17">
        <v>6.5</v>
      </c>
      <c r="CS44" s="17">
        <v>5.1303200000000002</v>
      </c>
      <c r="CT44" s="17">
        <v>5.1303200000000002</v>
      </c>
      <c r="CU44" s="17">
        <v>1.36968</v>
      </c>
      <c r="CV44" s="17"/>
      <c r="CW44" s="17"/>
      <c r="CX44" s="17"/>
      <c r="CY44" s="17">
        <v>0</v>
      </c>
      <c r="CZ44" s="17">
        <v>6.2</v>
      </c>
      <c r="DA44" s="17">
        <v>6.8787000000000003</v>
      </c>
      <c r="DB44" s="17">
        <v>4.6603199999999996</v>
      </c>
      <c r="DC44" s="17">
        <v>1.5396799999999999</v>
      </c>
      <c r="DD44" s="17"/>
      <c r="DE44" s="17"/>
      <c r="DF44" s="17"/>
      <c r="DG44" s="17">
        <v>0</v>
      </c>
      <c r="DH44" s="17">
        <v>141.5</v>
      </c>
      <c r="DI44" s="17">
        <v>80.016080000000002</v>
      </c>
      <c r="DJ44" s="17">
        <v>127.81348</v>
      </c>
      <c r="DK44" s="17">
        <v>13.68652</v>
      </c>
      <c r="DL44" s="17"/>
      <c r="DM44" s="17"/>
      <c r="DN44" s="17"/>
      <c r="DO44" s="17">
        <v>0</v>
      </c>
      <c r="DP44" s="17">
        <v>0</v>
      </c>
      <c r="DQ44" s="17"/>
      <c r="DR44" s="17"/>
      <c r="DS44" s="17">
        <v>0</v>
      </c>
      <c r="DT44" s="17">
        <v>24</v>
      </c>
      <c r="DU44" s="17">
        <v>14.9046</v>
      </c>
      <c r="DV44" s="17"/>
      <c r="DW44" s="17">
        <v>24</v>
      </c>
      <c r="DX44" s="17">
        <v>0</v>
      </c>
      <c r="DY44" s="17"/>
      <c r="DZ44" s="17"/>
      <c r="EA44" s="17">
        <v>0</v>
      </c>
      <c r="EB44" s="17">
        <v>110.2</v>
      </c>
      <c r="EC44" s="17">
        <v>112.46647</v>
      </c>
      <c r="ED44" s="17">
        <v>112.46647</v>
      </c>
      <c r="EE44" s="17">
        <v>-2.26647</v>
      </c>
      <c r="EF44" s="17">
        <v>165.9</v>
      </c>
      <c r="EG44" s="17">
        <v>220.69499999999999</v>
      </c>
      <c r="EH44" s="17">
        <v>220.69499999999999</v>
      </c>
      <c r="EI44" s="17">
        <v>-54.795000000000002</v>
      </c>
      <c r="EJ44" s="17">
        <v>169.6</v>
      </c>
      <c r="EK44" s="17"/>
      <c r="EL44" s="17"/>
      <c r="EM44" s="17">
        <v>169.6</v>
      </c>
      <c r="EN44" s="17">
        <v>0</v>
      </c>
      <c r="EO44" s="17"/>
      <c r="EP44" s="17">
        <v>56.64264</v>
      </c>
      <c r="EQ44" s="17">
        <v>-56.64264</v>
      </c>
      <c r="ER44" s="17">
        <v>0</v>
      </c>
      <c r="ES44" s="17"/>
      <c r="ET44" s="17"/>
      <c r="EU44" s="17">
        <v>0</v>
      </c>
      <c r="EV44" s="17">
        <v>6.5</v>
      </c>
      <c r="EW44" s="17">
        <v>6.39</v>
      </c>
      <c r="EX44" s="17">
        <v>6.39</v>
      </c>
      <c r="EY44" s="17">
        <v>0.11</v>
      </c>
      <c r="EZ44" s="17">
        <v>365.6</v>
      </c>
      <c r="FA44" s="17">
        <v>360</v>
      </c>
      <c r="FB44" s="17">
        <v>360</v>
      </c>
      <c r="FC44" s="17">
        <v>5.6</v>
      </c>
      <c r="FD44" s="17">
        <v>82.6</v>
      </c>
      <c r="FE44" s="17">
        <v>81.635570000000001</v>
      </c>
      <c r="FF44" s="17">
        <v>81.635570000000001</v>
      </c>
      <c r="FG44" s="17">
        <v>0.96443000000000001</v>
      </c>
      <c r="FH44" s="17">
        <v>148.19999999999999</v>
      </c>
      <c r="FI44" s="17">
        <v>149.98721</v>
      </c>
      <c r="FJ44" s="17">
        <v>142.04259999999999</v>
      </c>
      <c r="FK44" s="17">
        <v>6.1574</v>
      </c>
      <c r="FL44" s="17">
        <v>42.1</v>
      </c>
      <c r="FM44" s="17">
        <v>41.89893</v>
      </c>
      <c r="FN44" s="17">
        <v>41.89893</v>
      </c>
      <c r="FO44" s="17">
        <v>0.20107</v>
      </c>
      <c r="FP44" s="17">
        <v>18.600000000000001</v>
      </c>
      <c r="FQ44" s="17">
        <v>19.21088</v>
      </c>
      <c r="FR44" s="17">
        <v>19.21088</v>
      </c>
      <c r="FS44" s="17">
        <v>-0.61087999999999998</v>
      </c>
      <c r="FT44" s="17">
        <v>19.3</v>
      </c>
      <c r="FU44" s="17">
        <v>18.367349999999998</v>
      </c>
      <c r="FV44" s="17">
        <v>18.367349999999998</v>
      </c>
      <c r="FW44" s="17">
        <v>0.93264999999999998</v>
      </c>
      <c r="FX44" s="17">
        <v>88.6</v>
      </c>
      <c r="FY44" s="17">
        <v>87.773570000000007</v>
      </c>
      <c r="FZ44" s="17">
        <v>87.773570000000007</v>
      </c>
      <c r="GA44" s="17">
        <v>0.82643</v>
      </c>
      <c r="GB44" s="17">
        <v>93.8</v>
      </c>
      <c r="GC44" s="17">
        <v>68.589089999999999</v>
      </c>
      <c r="GD44" s="17">
        <v>69.930000000000007</v>
      </c>
      <c r="GE44" s="17">
        <v>23.87</v>
      </c>
      <c r="GF44" s="17">
        <v>94.4</v>
      </c>
      <c r="GG44" s="17">
        <v>68.589089999999999</v>
      </c>
      <c r="GH44" s="17">
        <v>69.930000000000007</v>
      </c>
      <c r="GI44" s="17">
        <v>24.47</v>
      </c>
      <c r="GJ44" s="17">
        <v>138.4</v>
      </c>
      <c r="GK44" s="17">
        <v>68.795060000000007</v>
      </c>
      <c r="GL44" s="17">
        <v>70.14</v>
      </c>
      <c r="GM44" s="17">
        <v>68.260000000000005</v>
      </c>
      <c r="GN44" s="17">
        <v>110.1</v>
      </c>
      <c r="GO44" s="17">
        <v>110.48202000000001</v>
      </c>
      <c r="GP44" s="17">
        <v>110.48202000000001</v>
      </c>
      <c r="GQ44" s="17">
        <v>-0.38202000000000003</v>
      </c>
      <c r="GR44" s="17">
        <v>32.200000000000003</v>
      </c>
      <c r="GS44" s="17">
        <v>45</v>
      </c>
      <c r="GT44" s="17">
        <v>37.317779999999999</v>
      </c>
      <c r="GU44" s="17">
        <v>-5.1177799999999998</v>
      </c>
      <c r="GV44" s="17">
        <v>0</v>
      </c>
      <c r="GW44" s="17"/>
      <c r="GX44" s="17">
        <v>38.272109999999998</v>
      </c>
      <c r="GY44" s="17">
        <v>-38.272109999999998</v>
      </c>
      <c r="GZ44" s="17">
        <v>3.8</v>
      </c>
      <c r="HA44" s="17"/>
      <c r="HB44" s="17"/>
      <c r="HC44" s="17">
        <v>3.8</v>
      </c>
      <c r="HD44" s="17">
        <v>32.200000000000003</v>
      </c>
      <c r="HE44" s="17">
        <v>29.963159999999998</v>
      </c>
      <c r="HF44" s="17">
        <v>29.963159999999998</v>
      </c>
      <c r="HG44" s="17">
        <v>2.2368399999999999</v>
      </c>
      <c r="HH44" s="17">
        <v>75.8</v>
      </c>
      <c r="HI44" s="17">
        <v>129.17345</v>
      </c>
      <c r="HJ44" s="17">
        <v>141.90960999999999</v>
      </c>
      <c r="HK44" s="17">
        <v>-66.109610000000004</v>
      </c>
      <c r="HL44" s="17"/>
      <c r="HM44" s="17"/>
      <c r="HN44" s="17"/>
      <c r="HO44" s="17">
        <v>0</v>
      </c>
      <c r="HP44" s="17"/>
      <c r="HQ44" s="17"/>
      <c r="HR44" s="17"/>
      <c r="HS44" s="17">
        <v>0</v>
      </c>
      <c r="HT44" s="17">
        <v>95.3</v>
      </c>
      <c r="HU44" s="17">
        <v>95.545190000000005</v>
      </c>
      <c r="HV44" s="17">
        <v>63.248130000000003</v>
      </c>
      <c r="HW44" s="17">
        <v>32.051870000000001</v>
      </c>
      <c r="HX44" s="17"/>
      <c r="HY44" s="17"/>
      <c r="HZ44" s="17"/>
      <c r="IA44" s="17">
        <v>0</v>
      </c>
      <c r="IB44" s="17">
        <v>32.799999999999997</v>
      </c>
      <c r="IC44" s="17"/>
      <c r="ID44" s="17">
        <v>100</v>
      </c>
      <c r="IE44" s="17">
        <v>-67.2</v>
      </c>
      <c r="IF44" s="17">
        <v>44.9</v>
      </c>
      <c r="IG44" s="17">
        <v>45.265309999999999</v>
      </c>
      <c r="IH44" s="17">
        <v>45.265309999999999</v>
      </c>
      <c r="II44" s="17">
        <v>-0.36531000000000002</v>
      </c>
      <c r="IJ44" s="17">
        <v>0</v>
      </c>
      <c r="IK44" s="17"/>
      <c r="IL44" s="17"/>
      <c r="IM44" s="17">
        <v>0</v>
      </c>
      <c r="IN44" s="17">
        <v>0</v>
      </c>
      <c r="IO44" s="17"/>
      <c r="IP44" s="17"/>
      <c r="IQ44" s="17">
        <v>0</v>
      </c>
      <c r="IR44" s="17"/>
      <c r="IS44" s="17"/>
      <c r="IT44" s="17"/>
      <c r="IU44" s="17">
        <v>0</v>
      </c>
      <c r="IV44" s="17">
        <v>133.4</v>
      </c>
      <c r="IW44" s="17">
        <v>136.69067999999999</v>
      </c>
      <c r="IX44" s="17">
        <v>136.69067999999999</v>
      </c>
      <c r="IY44" s="17">
        <v>-3.29068</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194.3</v>
      </c>
      <c r="JY44" s="17">
        <v>200.67499000000001</v>
      </c>
      <c r="JZ44" s="17">
        <v>200.67499000000001</v>
      </c>
      <c r="KA44" s="17">
        <v>-6.3749900000000004</v>
      </c>
      <c r="KB44" s="17">
        <v>195.5</v>
      </c>
      <c r="KC44" s="17">
        <v>200.3066</v>
      </c>
      <c r="KD44" s="17">
        <v>200.3066</v>
      </c>
      <c r="KE44" s="17">
        <v>-4.8066000000000004</v>
      </c>
      <c r="KF44" s="17">
        <v>195.1</v>
      </c>
      <c r="KG44" s="17">
        <v>200.18467000000001</v>
      </c>
      <c r="KH44" s="17">
        <v>200.18467000000001</v>
      </c>
      <c r="KI44" s="17">
        <v>-5.08467</v>
      </c>
      <c r="KJ44" s="17">
        <v>15.7</v>
      </c>
      <c r="KK44" s="17"/>
      <c r="KL44" s="17">
        <v>56</v>
      </c>
      <c r="KM44" s="17">
        <v>-40.299999999999997</v>
      </c>
      <c r="KN44" s="17"/>
      <c r="KO44" s="17"/>
      <c r="KP44" s="17"/>
      <c r="KQ44" s="17">
        <v>0</v>
      </c>
      <c r="KR44" s="17">
        <v>10.9</v>
      </c>
      <c r="KS44" s="17">
        <v>10</v>
      </c>
      <c r="KT44" s="17"/>
      <c r="KU44" s="17">
        <v>10.9</v>
      </c>
      <c r="KV44" s="17">
        <v>4.4000000000000004</v>
      </c>
      <c r="KW44" s="17">
        <v>4.7853599999999998</v>
      </c>
      <c r="KX44" s="17">
        <v>4.7853500000000002</v>
      </c>
      <c r="KY44" s="17">
        <v>-0.38535000000000003</v>
      </c>
      <c r="KZ44" s="17">
        <v>129.80000000000001</v>
      </c>
      <c r="LA44" s="17">
        <v>208.69341</v>
      </c>
      <c r="LB44" s="17">
        <v>231.83090999999999</v>
      </c>
      <c r="LC44" s="17">
        <v>-102.03091000000001</v>
      </c>
      <c r="LD44" s="17">
        <v>98.2</v>
      </c>
      <c r="LE44" s="17">
        <v>133.16031000000001</v>
      </c>
      <c r="LF44" s="17">
        <v>114.73898</v>
      </c>
      <c r="LG44" s="17">
        <v>-16.538979999999999</v>
      </c>
      <c r="LH44" s="17">
        <v>62.8</v>
      </c>
      <c r="LI44" s="17">
        <v>67.199219999999997</v>
      </c>
      <c r="LJ44" s="17">
        <v>67.199219999999997</v>
      </c>
      <c r="LK44" s="17">
        <v>-4.3992199999999997</v>
      </c>
      <c r="LL44" s="17">
        <v>77.7</v>
      </c>
      <c r="LM44" s="17">
        <v>78.567999999999998</v>
      </c>
      <c r="LN44" s="17">
        <v>78.567999999999998</v>
      </c>
      <c r="LO44" s="17">
        <v>-0.86799999999999999</v>
      </c>
      <c r="LP44" s="17">
        <v>26.7</v>
      </c>
      <c r="LQ44" s="17">
        <v>29.980560000000001</v>
      </c>
      <c r="LR44" s="17">
        <v>29.980560000000001</v>
      </c>
      <c r="LS44" s="17">
        <v>-3.2805599999999999</v>
      </c>
      <c r="LT44" s="17">
        <v>112.7</v>
      </c>
      <c r="LU44" s="17">
        <v>103.82283</v>
      </c>
      <c r="LV44" s="17"/>
      <c r="LW44" s="17">
        <v>112.7</v>
      </c>
      <c r="LX44" s="17">
        <v>0</v>
      </c>
      <c r="LY44" s="17"/>
      <c r="LZ44" s="17"/>
      <c r="MA44" s="17">
        <v>0</v>
      </c>
      <c r="MB44" s="17">
        <v>0</v>
      </c>
      <c r="MC44" s="17"/>
      <c r="MD44" s="17"/>
      <c r="ME44" s="17">
        <v>0</v>
      </c>
      <c r="MF44" s="17">
        <v>135</v>
      </c>
      <c r="MG44" s="17">
        <v>136.26948999999999</v>
      </c>
      <c r="MH44" s="17">
        <v>136.26948999999999</v>
      </c>
      <c r="MI44" s="17">
        <v>-1.26949</v>
      </c>
      <c r="MJ44" s="17"/>
      <c r="MK44" s="17"/>
      <c r="ML44" s="17"/>
      <c r="MM44" s="17">
        <v>0</v>
      </c>
      <c r="MN44" s="17"/>
      <c r="MO44" s="17"/>
      <c r="MP44" s="17"/>
      <c r="MQ44" s="17">
        <v>0</v>
      </c>
      <c r="MR44" s="17"/>
      <c r="MS44" s="17"/>
      <c r="MT44" s="17"/>
      <c r="MU44" s="17">
        <v>0</v>
      </c>
      <c r="MV44" s="17">
        <v>174.3</v>
      </c>
      <c r="MW44" s="17">
        <v>175.465</v>
      </c>
      <c r="MX44" s="17">
        <v>175.46499</v>
      </c>
      <c r="MY44" s="17">
        <v>-1.16499</v>
      </c>
      <c r="MZ44" s="17">
        <v>174.5</v>
      </c>
      <c r="NA44" s="17">
        <v>175.43683999999999</v>
      </c>
      <c r="NB44" s="17">
        <v>175.43683999999999</v>
      </c>
      <c r="NC44" s="17">
        <v>-0.93684000000000001</v>
      </c>
      <c r="ND44" s="17">
        <v>175.1</v>
      </c>
      <c r="NE44" s="17">
        <v>176.22309000000001</v>
      </c>
      <c r="NF44" s="17">
        <v>176.22309000000001</v>
      </c>
      <c r="NG44" s="17">
        <v>-1.1230899999999999</v>
      </c>
      <c r="NH44" s="17">
        <v>175.2</v>
      </c>
      <c r="NI44" s="17">
        <v>175.92723000000001</v>
      </c>
      <c r="NJ44" s="17">
        <v>175.92723000000001</v>
      </c>
      <c r="NK44" s="17">
        <v>-0.72723000000000004</v>
      </c>
      <c r="NL44" s="17"/>
      <c r="NM44" s="17"/>
      <c r="NN44" s="17"/>
      <c r="NO44" s="17">
        <v>0</v>
      </c>
      <c r="NP44" s="17"/>
      <c r="NQ44" s="17"/>
      <c r="NR44" s="17"/>
      <c r="NS44" s="17">
        <v>0</v>
      </c>
      <c r="NT44" s="17">
        <v>5.8</v>
      </c>
      <c r="NU44" s="17"/>
      <c r="NV44" s="17">
        <v>6.9255000000000004</v>
      </c>
      <c r="NW44" s="17">
        <v>-1.1254999999999999</v>
      </c>
      <c r="NX44" s="17">
        <v>9.1999999999999993</v>
      </c>
      <c r="NY44" s="17">
        <v>9.14</v>
      </c>
      <c r="NZ44" s="17">
        <v>3.6327500000000001</v>
      </c>
      <c r="OA44" s="17">
        <v>5.5672499999999996</v>
      </c>
      <c r="OB44" s="17">
        <v>20.3</v>
      </c>
      <c r="OC44" s="17">
        <v>20</v>
      </c>
      <c r="OD44" s="17">
        <v>17.492709999999999</v>
      </c>
      <c r="OE44" s="17">
        <v>2.8072900000000001</v>
      </c>
      <c r="OF44" s="17">
        <v>0</v>
      </c>
      <c r="OG44" s="17"/>
      <c r="OH44" s="17">
        <v>0.04</v>
      </c>
      <c r="OI44" s="17">
        <v>-0.04</v>
      </c>
      <c r="OJ44" s="17">
        <v>51</v>
      </c>
      <c r="OK44" s="17">
        <v>40.200000000000003</v>
      </c>
      <c r="OL44" s="17">
        <v>62.5</v>
      </c>
      <c r="OM44" s="17">
        <v>-11.5</v>
      </c>
      <c r="ON44" s="17">
        <v>1.3</v>
      </c>
      <c r="OO44" s="17"/>
      <c r="OP44" s="17">
        <v>1.9419999999999999</v>
      </c>
      <c r="OQ44" s="17">
        <v>-0.64200000000000002</v>
      </c>
      <c r="OR44" s="17">
        <v>5.2</v>
      </c>
      <c r="OS44" s="17">
        <v>1.6990000000000001</v>
      </c>
      <c r="OT44" s="17">
        <v>1.6990000000000001</v>
      </c>
      <c r="OU44" s="17">
        <v>3.5009999999999999</v>
      </c>
      <c r="OV44" s="17">
        <v>0</v>
      </c>
      <c r="OW44" s="17"/>
      <c r="OX44" s="17"/>
      <c r="OY44" s="17">
        <v>0</v>
      </c>
      <c r="OZ44" s="17">
        <v>20.3</v>
      </c>
      <c r="PA44" s="17">
        <v>20.456230000000001</v>
      </c>
      <c r="PB44" s="17">
        <v>20.456230000000001</v>
      </c>
      <c r="PC44" s="17">
        <v>-0.15623000000000001</v>
      </c>
      <c r="PD44" s="17">
        <v>10</v>
      </c>
      <c r="PE44" s="17">
        <v>9.9830000000000005</v>
      </c>
      <c r="PF44" s="17">
        <v>9.9830000000000005</v>
      </c>
      <c r="PG44" s="17">
        <v>1.7000000000000001E-2</v>
      </c>
      <c r="PH44" s="17">
        <v>5.6</v>
      </c>
      <c r="PI44" s="17">
        <v>5.67</v>
      </c>
      <c r="PJ44" s="17">
        <v>5.67</v>
      </c>
      <c r="PK44" s="17">
        <v>-7.0000000000000007E-2</v>
      </c>
      <c r="PL44" s="17">
        <v>3.3</v>
      </c>
      <c r="PM44" s="17"/>
      <c r="PN44" s="17"/>
      <c r="PO44" s="17">
        <v>3.3</v>
      </c>
      <c r="PP44" s="17">
        <v>1.1000000000000001</v>
      </c>
      <c r="PQ44" s="17"/>
      <c r="PR44" s="17">
        <v>2</v>
      </c>
      <c r="PS44" s="17">
        <v>-0.9</v>
      </c>
      <c r="PT44" s="17">
        <v>2.2000000000000002</v>
      </c>
      <c r="PU44" s="17">
        <v>2</v>
      </c>
      <c r="PV44" s="17">
        <v>2</v>
      </c>
      <c r="PW44" s="17">
        <v>0.2</v>
      </c>
      <c r="PX44" s="17">
        <v>3.1</v>
      </c>
      <c r="PY44" s="17">
        <v>3.15</v>
      </c>
      <c r="PZ44" s="17">
        <v>3.15</v>
      </c>
      <c r="QA44" s="17">
        <v>-0.05</v>
      </c>
      <c r="QB44" s="17">
        <v>4.8</v>
      </c>
      <c r="QC44" s="17">
        <v>5</v>
      </c>
      <c r="QD44" s="17">
        <v>5</v>
      </c>
      <c r="QE44" s="17">
        <v>-0.2</v>
      </c>
      <c r="QF44" s="17">
        <v>20.2</v>
      </c>
      <c r="QG44" s="17">
        <v>20.422219999999999</v>
      </c>
      <c r="QH44" s="17">
        <v>20.422219999999999</v>
      </c>
      <c r="QI44" s="17">
        <v>-0.22222</v>
      </c>
      <c r="QJ44" s="17">
        <v>16</v>
      </c>
      <c r="QK44" s="17">
        <v>19.436350000000001</v>
      </c>
      <c r="QL44" s="17">
        <v>19.436350000000001</v>
      </c>
      <c r="QM44" s="17">
        <v>-3.43635</v>
      </c>
      <c r="QN44" s="17">
        <v>18.5</v>
      </c>
      <c r="QO44" s="17">
        <v>17.492709999999999</v>
      </c>
      <c r="QP44" s="17">
        <v>17.492709999999999</v>
      </c>
      <c r="QQ44" s="17">
        <v>1.00729</v>
      </c>
      <c r="QR44" s="17">
        <v>3.4</v>
      </c>
      <c r="QS44" s="17">
        <v>3.5</v>
      </c>
      <c r="QT44" s="17">
        <v>3.5</v>
      </c>
      <c r="QU44" s="17">
        <v>-0.1</v>
      </c>
      <c r="QV44" s="17">
        <v>18.399999999999999</v>
      </c>
      <c r="QW44" s="17">
        <v>17.881440000000001</v>
      </c>
      <c r="QX44" s="17">
        <v>17.881440000000001</v>
      </c>
      <c r="QY44" s="17">
        <v>0.51856000000000002</v>
      </c>
      <c r="QZ44" s="17">
        <v>0</v>
      </c>
      <c r="RA44" s="17"/>
      <c r="RB44" s="17">
        <v>0.36199999999999999</v>
      </c>
      <c r="RC44" s="17">
        <v>-0.36199999999999999</v>
      </c>
      <c r="RD44" s="17">
        <v>0</v>
      </c>
      <c r="RE44" s="17"/>
      <c r="RF44" s="17">
        <v>1.1399999999999999</v>
      </c>
      <c r="RG44" s="17">
        <v>-1.1399999999999999</v>
      </c>
      <c r="RH44" s="17">
        <v>13.7</v>
      </c>
      <c r="RI44" s="17">
        <v>9.3000000000000007</v>
      </c>
      <c r="RJ44" s="17">
        <v>19</v>
      </c>
      <c r="RK44" s="17">
        <v>-5.3</v>
      </c>
      <c r="RL44" s="17">
        <v>43</v>
      </c>
      <c r="RM44" s="17">
        <v>33.6</v>
      </c>
      <c r="RN44" s="17">
        <v>44.204999999999998</v>
      </c>
      <c r="RO44" s="17">
        <v>-1.2050000000000001</v>
      </c>
      <c r="RP44" s="17">
        <v>0</v>
      </c>
      <c r="RQ44" s="17"/>
      <c r="RR44" s="17">
        <v>2E-3</v>
      </c>
      <c r="RS44" s="17">
        <v>-2E-3</v>
      </c>
      <c r="RT44" s="17">
        <v>3</v>
      </c>
      <c r="RU44" s="17">
        <v>3</v>
      </c>
      <c r="RV44" s="17">
        <v>3</v>
      </c>
      <c r="RW44" s="17">
        <v>0</v>
      </c>
      <c r="RX44" s="17">
        <v>20.3</v>
      </c>
      <c r="RY44" s="17">
        <v>19.792000000000002</v>
      </c>
      <c r="RZ44" s="17">
        <v>19.792000000000002</v>
      </c>
      <c r="SA44" s="17">
        <v>0.50800000000000001</v>
      </c>
      <c r="SB44" s="17">
        <v>3.2</v>
      </c>
      <c r="SC44" s="17">
        <v>2</v>
      </c>
      <c r="SD44" s="17">
        <v>2</v>
      </c>
      <c r="SE44" s="17">
        <v>1.2</v>
      </c>
      <c r="SF44" s="17"/>
      <c r="SG44" s="17"/>
      <c r="SH44" s="17">
        <v>0.4</v>
      </c>
      <c r="SI44" s="17">
        <v>-0.4</v>
      </c>
      <c r="SJ44" s="17">
        <v>0</v>
      </c>
      <c r="SK44" s="17"/>
      <c r="SL44" s="17">
        <v>2.8000000000000001E-2</v>
      </c>
      <c r="SM44" s="17">
        <v>-2.8000000000000001E-2</v>
      </c>
      <c r="SN44" s="17">
        <v>19.8</v>
      </c>
      <c r="SO44" s="17">
        <v>20</v>
      </c>
      <c r="SP44" s="17">
        <v>19.1448</v>
      </c>
      <c r="SQ44" s="17">
        <v>0.6552</v>
      </c>
      <c r="SR44" s="17">
        <v>13.2</v>
      </c>
      <c r="SS44" s="17">
        <v>12.244899999999999</v>
      </c>
      <c r="ST44" s="17">
        <v>12.244899999999999</v>
      </c>
      <c r="SU44" s="17">
        <v>0.95509999999999995</v>
      </c>
      <c r="SV44" s="17">
        <v>20.2</v>
      </c>
      <c r="SW44" s="17">
        <v>20</v>
      </c>
      <c r="SX44" s="17">
        <v>19.436350000000001</v>
      </c>
      <c r="SY44" s="17">
        <v>0.76365000000000005</v>
      </c>
      <c r="SZ44" s="17">
        <v>20.2</v>
      </c>
      <c r="TA44" s="17">
        <v>20</v>
      </c>
      <c r="TB44" s="17">
        <v>19.436350000000001</v>
      </c>
      <c r="TC44" s="17">
        <v>0.76365000000000005</v>
      </c>
      <c r="TD44" s="17">
        <v>3.4</v>
      </c>
      <c r="TE44" s="17">
        <v>0.8</v>
      </c>
      <c r="TF44" s="17">
        <v>9</v>
      </c>
      <c r="TG44" s="17">
        <v>-5.6</v>
      </c>
      <c r="TH44" s="17">
        <v>18.2</v>
      </c>
      <c r="TI44" s="17">
        <v>18.5</v>
      </c>
      <c r="TJ44" s="17">
        <v>72</v>
      </c>
      <c r="TK44" s="17">
        <v>-53.8</v>
      </c>
      <c r="TL44" s="17">
        <v>0</v>
      </c>
      <c r="TM44" s="17"/>
      <c r="TN44" s="17">
        <v>0.314</v>
      </c>
      <c r="TO44" s="17">
        <v>-0.314</v>
      </c>
      <c r="TP44" s="17">
        <v>50.5</v>
      </c>
      <c r="TQ44" s="17">
        <v>43</v>
      </c>
      <c r="TR44" s="17">
        <v>56.26</v>
      </c>
      <c r="TS44" s="17">
        <v>-5.76</v>
      </c>
      <c r="TT44" s="17">
        <v>81.599999999999994</v>
      </c>
      <c r="TU44" s="17">
        <v>73.099999999999994</v>
      </c>
      <c r="TV44" s="17">
        <v>61.47</v>
      </c>
      <c r="TW44" s="17">
        <v>20.13</v>
      </c>
      <c r="TX44" s="17">
        <v>3.1</v>
      </c>
      <c r="TY44" s="17">
        <v>1.5</v>
      </c>
      <c r="TZ44" s="17">
        <v>6.82</v>
      </c>
      <c r="UA44" s="17">
        <v>-3.72</v>
      </c>
      <c r="UB44" s="17">
        <v>2.2000000000000002</v>
      </c>
      <c r="UC44" s="17">
        <v>1.6</v>
      </c>
      <c r="UD44" s="17">
        <v>2.95</v>
      </c>
      <c r="UE44" s="17">
        <v>-0.75</v>
      </c>
      <c r="UF44" s="17">
        <v>0</v>
      </c>
      <c r="UG44" s="17"/>
      <c r="UH44" s="17">
        <v>3.77</v>
      </c>
      <c r="UI44" s="17">
        <v>-3.77</v>
      </c>
      <c r="UJ44" s="17">
        <v>21</v>
      </c>
      <c r="UK44" s="17">
        <v>19.436350000000001</v>
      </c>
      <c r="UL44" s="17">
        <v>19.436350000000001</v>
      </c>
      <c r="UM44" s="17">
        <v>1.56365</v>
      </c>
      <c r="UN44" s="17">
        <v>8.1999999999999993</v>
      </c>
      <c r="UO44" s="17">
        <v>8</v>
      </c>
      <c r="UP44" s="17">
        <v>8</v>
      </c>
      <c r="UQ44" s="17">
        <v>0.2</v>
      </c>
      <c r="UR44" s="17">
        <v>7.4630000000000001</v>
      </c>
      <c r="US44" s="17">
        <v>7.2</v>
      </c>
      <c r="UT44" s="17">
        <v>7.2</v>
      </c>
      <c r="UU44" s="17">
        <v>0.26300000000000001</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5.3</v>
      </c>
      <c r="VI44" s="17">
        <v>3.1</v>
      </c>
      <c r="VJ44" s="17">
        <v>2.2829999999999999</v>
      </c>
      <c r="VK44" s="17">
        <v>3.0169999999999999</v>
      </c>
      <c r="VL44" s="17">
        <v>3.7</v>
      </c>
      <c r="VM44" s="17"/>
      <c r="VN44" s="17">
        <v>5.6219999999999999</v>
      </c>
      <c r="VO44" s="17">
        <v>-1.9219999999999999</v>
      </c>
      <c r="VP44" s="17">
        <v>0.5</v>
      </c>
      <c r="VQ44" s="17"/>
      <c r="VR44" s="17"/>
      <c r="VS44" s="17">
        <v>0.5</v>
      </c>
      <c r="VT44" s="17">
        <v>0</v>
      </c>
      <c r="VU44" s="17"/>
      <c r="VV44" s="17">
        <v>1.663</v>
      </c>
      <c r="VW44" s="17">
        <v>-1.663</v>
      </c>
      <c r="VX44" s="17">
        <v>0.6</v>
      </c>
      <c r="VY44" s="17">
        <v>0.6</v>
      </c>
      <c r="VZ44" s="17">
        <v>0.6</v>
      </c>
      <c r="WA44" s="17">
        <v>0</v>
      </c>
      <c r="WB44" s="17">
        <v>84.5</v>
      </c>
      <c r="WC44" s="17">
        <v>93.4</v>
      </c>
      <c r="WD44" s="17">
        <v>84</v>
      </c>
      <c r="WE44" s="17">
        <v>0.5</v>
      </c>
      <c r="WF44" s="17">
        <v>110.7</v>
      </c>
      <c r="WG44" s="17">
        <v>88</v>
      </c>
      <c r="WH44" s="17">
        <v>104.066</v>
      </c>
      <c r="WI44" s="17">
        <v>6.6340000000000003</v>
      </c>
      <c r="WJ44" s="17">
        <v>0.2</v>
      </c>
      <c r="WK44" s="17"/>
      <c r="WL44" s="17">
        <v>1.5329999999999999</v>
      </c>
      <c r="WM44" s="17">
        <v>-1.333</v>
      </c>
      <c r="WN44" s="17">
        <v>4.8</v>
      </c>
      <c r="WO44" s="17">
        <v>4.2</v>
      </c>
      <c r="WP44" s="17">
        <v>4.2</v>
      </c>
      <c r="WQ44" s="17">
        <v>0.6</v>
      </c>
      <c r="WR44" s="17">
        <v>2.2999999999999998</v>
      </c>
      <c r="WS44" s="17">
        <v>1.2</v>
      </c>
      <c r="WT44" s="17">
        <v>1.2</v>
      </c>
      <c r="WU44" s="17">
        <v>1.1000000000000001</v>
      </c>
      <c r="WV44" s="17">
        <v>1.1000000000000001</v>
      </c>
      <c r="WW44" s="17">
        <v>1.2</v>
      </c>
      <c r="WX44" s="17">
        <v>1.2</v>
      </c>
      <c r="WY44" s="17">
        <v>-0.1</v>
      </c>
      <c r="WZ44" s="17">
        <v>2.2999999999999998</v>
      </c>
      <c r="XA44" s="17">
        <v>2.8</v>
      </c>
      <c r="XB44" s="17">
        <v>2.8</v>
      </c>
      <c r="XC44" s="17">
        <v>-0.5</v>
      </c>
      <c r="XD44" s="17">
        <v>0</v>
      </c>
      <c r="XE44" s="17"/>
      <c r="XF44" s="17"/>
      <c r="XG44" s="17">
        <v>0</v>
      </c>
      <c r="XH44" s="17">
        <v>6.1</v>
      </c>
      <c r="XI44" s="17">
        <v>6.4</v>
      </c>
      <c r="XJ44" s="17">
        <v>6.4</v>
      </c>
      <c r="XK44" s="17">
        <v>-0.3</v>
      </c>
      <c r="XL44" s="17">
        <v>20</v>
      </c>
      <c r="XM44" s="17">
        <v>20</v>
      </c>
      <c r="XN44" s="17">
        <v>19.241980000000002</v>
      </c>
      <c r="XO44" s="17">
        <v>0.75802000000000003</v>
      </c>
      <c r="XP44" s="17">
        <v>20</v>
      </c>
      <c r="XQ44" s="17">
        <v>20</v>
      </c>
      <c r="XR44" s="17">
        <v>19.241980000000002</v>
      </c>
      <c r="XS44" s="17">
        <v>0.75802000000000003</v>
      </c>
      <c r="XT44" s="17"/>
      <c r="XU44" s="17"/>
      <c r="XV44" s="17"/>
      <c r="XW44" s="17">
        <v>0</v>
      </c>
      <c r="XX44" s="17">
        <v>44.6</v>
      </c>
      <c r="XY44" s="17">
        <v>37.5</v>
      </c>
      <c r="XZ44" s="17">
        <v>30</v>
      </c>
      <c r="YA44" s="17">
        <v>14.6</v>
      </c>
      <c r="YB44" s="17">
        <v>29.8</v>
      </c>
      <c r="YC44" s="17">
        <v>37.5</v>
      </c>
      <c r="YD44" s="17">
        <v>30</v>
      </c>
      <c r="YE44" s="17">
        <v>-0.2</v>
      </c>
      <c r="YF44" s="17">
        <v>17.7</v>
      </c>
      <c r="YG44" s="17">
        <v>16</v>
      </c>
      <c r="YH44" s="17">
        <v>14</v>
      </c>
      <c r="YI44" s="17">
        <v>3.7</v>
      </c>
      <c r="YJ44" s="17">
        <v>10.7</v>
      </c>
      <c r="YK44" s="17">
        <v>15.635999999999999</v>
      </c>
      <c r="YL44" s="17">
        <v>15.635999999999999</v>
      </c>
      <c r="YM44" s="17">
        <v>-4.9359999999999999</v>
      </c>
      <c r="YN44" s="17">
        <v>6.3</v>
      </c>
      <c r="YO44" s="17">
        <v>6.82</v>
      </c>
      <c r="YP44" s="17">
        <v>6.82</v>
      </c>
      <c r="YQ44" s="17">
        <v>-0.52</v>
      </c>
      <c r="YR44" s="17">
        <v>10</v>
      </c>
      <c r="YS44" s="17">
        <v>11</v>
      </c>
      <c r="YT44" s="17">
        <v>11</v>
      </c>
      <c r="YU44" s="17">
        <v>-1</v>
      </c>
      <c r="YV44" s="17">
        <v>17.7</v>
      </c>
      <c r="YW44" s="17">
        <v>19</v>
      </c>
      <c r="YX44" s="17">
        <v>19</v>
      </c>
      <c r="YY44" s="17">
        <v>-1.3</v>
      </c>
    </row>
    <row r="45" spans="1:675" ht="24" customHeight="1" x14ac:dyDescent="0.25">
      <c r="A45" s="1"/>
      <c r="B45" s="16" t="s">
        <v>42</v>
      </c>
      <c r="C45" s="16" t="s">
        <v>776</v>
      </c>
      <c r="D45" s="17">
        <v>204.4</v>
      </c>
      <c r="E45" s="17">
        <v>203.40136000000001</v>
      </c>
      <c r="F45" s="17">
        <v>203.40136000000001</v>
      </c>
      <c r="G45" s="17">
        <v>0.99863999999999997</v>
      </c>
      <c r="H45" s="17">
        <v>657.3</v>
      </c>
      <c r="I45" s="17">
        <v>650</v>
      </c>
      <c r="J45" s="17">
        <v>629.77272000000005</v>
      </c>
      <c r="K45" s="17">
        <v>27.527280000000001</v>
      </c>
      <c r="L45" s="17">
        <v>214.3</v>
      </c>
      <c r="M45" s="17">
        <v>211.66204999999999</v>
      </c>
      <c r="N45" s="17">
        <v>205.07535999999999</v>
      </c>
      <c r="O45" s="17">
        <v>9.2246400000000008</v>
      </c>
      <c r="P45" s="17">
        <v>7.6</v>
      </c>
      <c r="Q45" s="17">
        <v>8.8258700000000001</v>
      </c>
      <c r="R45" s="17">
        <v>8.8258700000000001</v>
      </c>
      <c r="S45" s="17">
        <v>-1.22587</v>
      </c>
      <c r="T45" s="17">
        <v>7.6</v>
      </c>
      <c r="U45" s="17">
        <v>8.5166900000000005</v>
      </c>
      <c r="V45" s="17">
        <v>8.5166900000000005</v>
      </c>
      <c r="W45" s="17">
        <v>-0.91669</v>
      </c>
      <c r="X45" s="17">
        <v>87.8</v>
      </c>
      <c r="Y45" s="17">
        <v>91.867829999999998</v>
      </c>
      <c r="Z45" s="17">
        <v>91.867829999999998</v>
      </c>
      <c r="AA45" s="17">
        <v>-4.0678299999999998</v>
      </c>
      <c r="AB45" s="17">
        <v>235.4</v>
      </c>
      <c r="AC45" s="17">
        <v>242</v>
      </c>
      <c r="AD45" s="17">
        <v>242</v>
      </c>
      <c r="AE45" s="17">
        <v>-6.6</v>
      </c>
      <c r="AF45" s="17"/>
      <c r="AG45" s="17"/>
      <c r="AH45" s="17"/>
      <c r="AI45" s="17">
        <v>0</v>
      </c>
      <c r="AJ45" s="17">
        <v>0</v>
      </c>
      <c r="AK45" s="17"/>
      <c r="AL45" s="17">
        <v>87.326560000000001</v>
      </c>
      <c r="AM45" s="17">
        <v>-87.326560000000001</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580.79999999999995</v>
      </c>
      <c r="BM45" s="17">
        <v>582.50599999999997</v>
      </c>
      <c r="BN45" s="17">
        <v>582.50599999999997</v>
      </c>
      <c r="BO45" s="17">
        <v>-1.706</v>
      </c>
      <c r="BP45" s="17">
        <v>10.5</v>
      </c>
      <c r="BQ45" s="17">
        <v>10.52094</v>
      </c>
      <c r="BR45" s="17">
        <v>10.52094</v>
      </c>
      <c r="BS45" s="17">
        <v>-2.094E-2</v>
      </c>
      <c r="BT45" s="17">
        <v>10.5</v>
      </c>
      <c r="BU45" s="17"/>
      <c r="BV45" s="17">
        <v>17.629960000000001</v>
      </c>
      <c r="BW45" s="17">
        <v>-7.1299599999999996</v>
      </c>
      <c r="BX45" s="17"/>
      <c r="BY45" s="17"/>
      <c r="BZ45" s="17"/>
      <c r="CA45" s="17">
        <v>0</v>
      </c>
      <c r="CB45" s="17"/>
      <c r="CC45" s="17"/>
      <c r="CD45" s="17"/>
      <c r="CE45" s="17">
        <v>0</v>
      </c>
      <c r="CF45" s="17"/>
      <c r="CG45" s="17"/>
      <c r="CH45" s="17"/>
      <c r="CI45" s="17">
        <v>0</v>
      </c>
      <c r="CJ45" s="17">
        <v>168.6</v>
      </c>
      <c r="CK45" s="17">
        <v>164.06706</v>
      </c>
      <c r="CL45" s="17">
        <v>164.06706</v>
      </c>
      <c r="CM45" s="17">
        <v>4.53294</v>
      </c>
      <c r="CN45" s="17">
        <v>10.199999999999999</v>
      </c>
      <c r="CO45" s="17">
        <v>9.34633</v>
      </c>
      <c r="CP45" s="17">
        <v>9.34633</v>
      </c>
      <c r="CQ45" s="17">
        <v>0.85367000000000004</v>
      </c>
      <c r="CR45" s="17">
        <v>6.6</v>
      </c>
      <c r="CS45" s="17">
        <v>5.1303200000000002</v>
      </c>
      <c r="CT45" s="17">
        <v>5.1303200000000002</v>
      </c>
      <c r="CU45" s="17">
        <v>1.4696800000000001</v>
      </c>
      <c r="CV45" s="17"/>
      <c r="CW45" s="17"/>
      <c r="CX45" s="17"/>
      <c r="CY45" s="17">
        <v>0</v>
      </c>
      <c r="CZ45" s="17">
        <v>6.2</v>
      </c>
      <c r="DA45" s="17">
        <v>6.8787000000000003</v>
      </c>
      <c r="DB45" s="17">
        <v>4.6603199999999996</v>
      </c>
      <c r="DC45" s="17">
        <v>1.5396799999999999</v>
      </c>
      <c r="DD45" s="17"/>
      <c r="DE45" s="17"/>
      <c r="DF45" s="17"/>
      <c r="DG45" s="17">
        <v>0</v>
      </c>
      <c r="DH45" s="17">
        <v>142.1</v>
      </c>
      <c r="DI45" s="17">
        <v>113.70282</v>
      </c>
      <c r="DJ45" s="17">
        <v>142.44412</v>
      </c>
      <c r="DK45" s="17">
        <v>-0.34411999999999998</v>
      </c>
      <c r="DL45" s="17"/>
      <c r="DM45" s="17"/>
      <c r="DN45" s="17"/>
      <c r="DO45" s="17">
        <v>0</v>
      </c>
      <c r="DP45" s="17">
        <v>0</v>
      </c>
      <c r="DQ45" s="17"/>
      <c r="DR45" s="17"/>
      <c r="DS45" s="17">
        <v>0</v>
      </c>
      <c r="DT45" s="17">
        <v>21</v>
      </c>
      <c r="DU45" s="17">
        <v>14.9046</v>
      </c>
      <c r="DV45" s="17">
        <v>14.9046</v>
      </c>
      <c r="DW45" s="17">
        <v>6.0953999999999997</v>
      </c>
      <c r="DX45" s="17">
        <v>0</v>
      </c>
      <c r="DY45" s="17"/>
      <c r="DZ45" s="17"/>
      <c r="EA45" s="17">
        <v>0</v>
      </c>
      <c r="EB45" s="17">
        <v>110.3</v>
      </c>
      <c r="EC45" s="17">
        <v>112.46647</v>
      </c>
      <c r="ED45" s="17">
        <v>112.46647</v>
      </c>
      <c r="EE45" s="17">
        <v>-2.1664699999999999</v>
      </c>
      <c r="EF45" s="17">
        <v>187.4</v>
      </c>
      <c r="EG45" s="17">
        <v>220.69499999999999</v>
      </c>
      <c r="EH45" s="17">
        <v>220.69499999999999</v>
      </c>
      <c r="EI45" s="17">
        <v>-33.295000000000002</v>
      </c>
      <c r="EJ45" s="17">
        <v>170.5</v>
      </c>
      <c r="EK45" s="17"/>
      <c r="EL45" s="17"/>
      <c r="EM45" s="17">
        <v>170.5</v>
      </c>
      <c r="EN45" s="17">
        <v>0</v>
      </c>
      <c r="EO45" s="17"/>
      <c r="EP45" s="17">
        <v>175.76118</v>
      </c>
      <c r="EQ45" s="17">
        <v>-175.76118</v>
      </c>
      <c r="ER45" s="17">
        <v>0</v>
      </c>
      <c r="ES45" s="17"/>
      <c r="ET45" s="17">
        <v>7.8466800000000001</v>
      </c>
      <c r="EU45" s="17">
        <v>-7.8466800000000001</v>
      </c>
      <c r="EV45" s="17">
        <v>6.5</v>
      </c>
      <c r="EW45" s="17">
        <v>6.39</v>
      </c>
      <c r="EX45" s="17">
        <v>6.39</v>
      </c>
      <c r="EY45" s="17">
        <v>0.11</v>
      </c>
      <c r="EZ45" s="17">
        <v>364.5</v>
      </c>
      <c r="FA45" s="17">
        <v>360</v>
      </c>
      <c r="FB45" s="17">
        <v>360</v>
      </c>
      <c r="FC45" s="17">
        <v>4.5</v>
      </c>
      <c r="FD45" s="17">
        <v>82.6</v>
      </c>
      <c r="FE45" s="17">
        <v>81.635570000000001</v>
      </c>
      <c r="FF45" s="17">
        <v>81.635570000000001</v>
      </c>
      <c r="FG45" s="17">
        <v>0.96443000000000001</v>
      </c>
      <c r="FH45" s="17">
        <v>150.6</v>
      </c>
      <c r="FI45" s="17">
        <v>149.98721</v>
      </c>
      <c r="FJ45" s="17">
        <v>151.36251999999999</v>
      </c>
      <c r="FK45" s="17">
        <v>-0.76251999999999998</v>
      </c>
      <c r="FL45" s="17">
        <v>42.1</v>
      </c>
      <c r="FM45" s="17">
        <v>41.89893</v>
      </c>
      <c r="FN45" s="17">
        <v>41.89893</v>
      </c>
      <c r="FO45" s="17">
        <v>0.20107</v>
      </c>
      <c r="FP45" s="17">
        <v>18.600000000000001</v>
      </c>
      <c r="FQ45" s="17">
        <v>19.21088</v>
      </c>
      <c r="FR45" s="17">
        <v>19.21088</v>
      </c>
      <c r="FS45" s="17">
        <v>-0.61087999999999998</v>
      </c>
      <c r="FT45" s="17">
        <v>19.3</v>
      </c>
      <c r="FU45" s="17">
        <v>18.367349999999998</v>
      </c>
      <c r="FV45" s="17">
        <v>18.367349999999998</v>
      </c>
      <c r="FW45" s="17">
        <v>0.93264999999999998</v>
      </c>
      <c r="FX45" s="17">
        <v>91.2</v>
      </c>
      <c r="FY45" s="17">
        <v>87.773570000000007</v>
      </c>
      <c r="FZ45" s="17">
        <v>87.773570000000007</v>
      </c>
      <c r="GA45" s="17">
        <v>3.4264299999999999</v>
      </c>
      <c r="GB45" s="17">
        <v>41.7</v>
      </c>
      <c r="GC45" s="17">
        <v>89.251769999999993</v>
      </c>
      <c r="GD45" s="17">
        <v>69.930000000000007</v>
      </c>
      <c r="GE45" s="17">
        <v>-28.23</v>
      </c>
      <c r="GF45" s="17">
        <v>62.1</v>
      </c>
      <c r="GG45" s="17">
        <v>89.251769999999993</v>
      </c>
      <c r="GH45" s="17">
        <v>69.930000000000007</v>
      </c>
      <c r="GI45" s="17">
        <v>-7.83</v>
      </c>
      <c r="GJ45" s="17">
        <v>104.1</v>
      </c>
      <c r="GK45" s="17">
        <v>89.519800000000004</v>
      </c>
      <c r="GL45" s="17">
        <v>70.14</v>
      </c>
      <c r="GM45" s="17">
        <v>33.96</v>
      </c>
      <c r="GN45" s="17">
        <v>110.9</v>
      </c>
      <c r="GO45" s="17">
        <v>110.48202000000001</v>
      </c>
      <c r="GP45" s="17">
        <v>110.48202000000001</v>
      </c>
      <c r="GQ45" s="17">
        <v>0.41798000000000002</v>
      </c>
      <c r="GR45" s="17">
        <v>32</v>
      </c>
      <c r="GS45" s="17">
        <v>35.568510000000003</v>
      </c>
      <c r="GT45" s="17">
        <v>30.903790000000001</v>
      </c>
      <c r="GU45" s="17">
        <v>1.0962099999999999</v>
      </c>
      <c r="GV45" s="17">
        <v>0</v>
      </c>
      <c r="GW45" s="17"/>
      <c r="GX45" s="17">
        <v>35.162300000000002</v>
      </c>
      <c r="GY45" s="17">
        <v>-35.162300000000002</v>
      </c>
      <c r="GZ45" s="17">
        <v>3.8</v>
      </c>
      <c r="HA45" s="17"/>
      <c r="HB45" s="17"/>
      <c r="HC45" s="17">
        <v>3.8</v>
      </c>
      <c r="HD45" s="17">
        <v>32.299999999999997</v>
      </c>
      <c r="HE45" s="17">
        <v>29.963159999999998</v>
      </c>
      <c r="HF45" s="17">
        <v>29.963159999999998</v>
      </c>
      <c r="HG45" s="17">
        <v>2.33684</v>
      </c>
      <c r="HH45" s="17">
        <v>156.19999999999999</v>
      </c>
      <c r="HI45" s="17">
        <v>172.35792000000001</v>
      </c>
      <c r="HJ45" s="17">
        <v>172.35792000000001</v>
      </c>
      <c r="HK45" s="17">
        <v>-16.157920000000001</v>
      </c>
      <c r="HL45" s="17"/>
      <c r="HM45" s="17"/>
      <c r="HN45" s="17"/>
      <c r="HO45" s="17">
        <v>0</v>
      </c>
      <c r="HP45" s="17"/>
      <c r="HQ45" s="17"/>
      <c r="HR45" s="17"/>
      <c r="HS45" s="17">
        <v>0</v>
      </c>
      <c r="HT45" s="17">
        <v>95.6</v>
      </c>
      <c r="HU45" s="17">
        <v>95.545190000000005</v>
      </c>
      <c r="HV45" s="17">
        <v>71.433059999999998</v>
      </c>
      <c r="HW45" s="17">
        <v>24.16694</v>
      </c>
      <c r="HX45" s="17"/>
      <c r="HY45" s="17"/>
      <c r="HZ45" s="17"/>
      <c r="IA45" s="17">
        <v>0</v>
      </c>
      <c r="IB45" s="17">
        <v>100.7</v>
      </c>
      <c r="IC45" s="17"/>
      <c r="ID45" s="17">
        <v>80</v>
      </c>
      <c r="IE45" s="17">
        <v>20.7</v>
      </c>
      <c r="IF45" s="17">
        <v>44.8</v>
      </c>
      <c r="IG45" s="17">
        <v>45.265309999999999</v>
      </c>
      <c r="IH45" s="17">
        <v>45.265309999999999</v>
      </c>
      <c r="II45" s="17">
        <v>-0.46531</v>
      </c>
      <c r="IJ45" s="17">
        <v>0</v>
      </c>
      <c r="IK45" s="17"/>
      <c r="IL45" s="17"/>
      <c r="IM45" s="17">
        <v>0</v>
      </c>
      <c r="IN45" s="17">
        <v>0</v>
      </c>
      <c r="IO45" s="17"/>
      <c r="IP45" s="17"/>
      <c r="IQ45" s="17">
        <v>0</v>
      </c>
      <c r="IR45" s="17"/>
      <c r="IS45" s="17"/>
      <c r="IT45" s="17"/>
      <c r="IU45" s="17">
        <v>0</v>
      </c>
      <c r="IV45" s="17">
        <v>132.19999999999999</v>
      </c>
      <c r="IW45" s="17">
        <v>136.69067999999999</v>
      </c>
      <c r="IX45" s="17">
        <v>136.69067999999999</v>
      </c>
      <c r="IY45" s="17">
        <v>-4.4906800000000002</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194.3</v>
      </c>
      <c r="JY45" s="17">
        <v>200.67499000000001</v>
      </c>
      <c r="JZ45" s="17">
        <v>200.67499000000001</v>
      </c>
      <c r="KA45" s="17">
        <v>-6.3749900000000004</v>
      </c>
      <c r="KB45" s="17">
        <v>195.4</v>
      </c>
      <c r="KC45" s="17">
        <v>200.3066</v>
      </c>
      <c r="KD45" s="17">
        <v>200.3066</v>
      </c>
      <c r="KE45" s="17">
        <v>-4.9066000000000001</v>
      </c>
      <c r="KF45" s="17">
        <v>195.6</v>
      </c>
      <c r="KG45" s="17">
        <v>200.18467000000001</v>
      </c>
      <c r="KH45" s="17">
        <v>200.18467000000001</v>
      </c>
      <c r="KI45" s="17">
        <v>-4.58467</v>
      </c>
      <c r="KJ45" s="17">
        <v>26.4</v>
      </c>
      <c r="KK45" s="17">
        <v>31.02</v>
      </c>
      <c r="KL45" s="17">
        <v>56</v>
      </c>
      <c r="KM45" s="17">
        <v>-29.6</v>
      </c>
      <c r="KN45" s="17"/>
      <c r="KO45" s="17"/>
      <c r="KP45" s="17"/>
      <c r="KQ45" s="17">
        <v>0</v>
      </c>
      <c r="KR45" s="17">
        <v>10.9</v>
      </c>
      <c r="KS45" s="17">
        <v>10</v>
      </c>
      <c r="KT45" s="17"/>
      <c r="KU45" s="17">
        <v>10.9</v>
      </c>
      <c r="KV45" s="17">
        <v>4.5</v>
      </c>
      <c r="KW45" s="17">
        <v>4.7853599999999998</v>
      </c>
      <c r="KX45" s="17">
        <v>4.7853500000000002</v>
      </c>
      <c r="KY45" s="17">
        <v>-0.28534999999999999</v>
      </c>
      <c r="KZ45" s="17">
        <v>190.8</v>
      </c>
      <c r="LA45" s="17">
        <v>212.2449</v>
      </c>
      <c r="LB45" s="17">
        <v>204.14549</v>
      </c>
      <c r="LC45" s="17">
        <v>-13.34549</v>
      </c>
      <c r="LD45" s="17">
        <v>136.6</v>
      </c>
      <c r="LE45" s="17">
        <v>91.292519999999996</v>
      </c>
      <c r="LF45" s="17">
        <v>119.90738</v>
      </c>
      <c r="LG45" s="17">
        <v>16.692620000000002</v>
      </c>
      <c r="LH45" s="17">
        <v>63.3</v>
      </c>
      <c r="LI45" s="17">
        <v>67.199219999999997</v>
      </c>
      <c r="LJ45" s="17">
        <v>67.199219999999997</v>
      </c>
      <c r="LK45" s="17">
        <v>-3.8992200000000001</v>
      </c>
      <c r="LL45" s="17">
        <v>77.7</v>
      </c>
      <c r="LM45" s="17">
        <v>78.567999999999998</v>
      </c>
      <c r="LN45" s="17">
        <v>78.567999999999998</v>
      </c>
      <c r="LO45" s="17">
        <v>-0.86799999999999999</v>
      </c>
      <c r="LP45" s="17">
        <v>27.8</v>
      </c>
      <c r="LQ45" s="17">
        <v>29.980560000000001</v>
      </c>
      <c r="LR45" s="17">
        <v>29.980560000000001</v>
      </c>
      <c r="LS45" s="17">
        <v>-2.1805599999999998</v>
      </c>
      <c r="LT45" s="17">
        <v>65.099999999999994</v>
      </c>
      <c r="LU45" s="17">
        <v>94.616389999999996</v>
      </c>
      <c r="LV45" s="17"/>
      <c r="LW45" s="17">
        <v>65.099999999999994</v>
      </c>
      <c r="LX45" s="17">
        <v>0</v>
      </c>
      <c r="LY45" s="17"/>
      <c r="LZ45" s="17"/>
      <c r="MA45" s="17">
        <v>0</v>
      </c>
      <c r="MB45" s="17">
        <v>0</v>
      </c>
      <c r="MC45" s="17"/>
      <c r="MD45" s="17"/>
      <c r="ME45" s="17">
        <v>0</v>
      </c>
      <c r="MF45" s="17">
        <v>135.30000000000001</v>
      </c>
      <c r="MG45" s="17">
        <v>136.26948999999999</v>
      </c>
      <c r="MH45" s="17">
        <v>136.26948999999999</v>
      </c>
      <c r="MI45" s="17">
        <v>-0.96948999999999996</v>
      </c>
      <c r="MJ45" s="17"/>
      <c r="MK45" s="17"/>
      <c r="ML45" s="17"/>
      <c r="MM45" s="17">
        <v>0</v>
      </c>
      <c r="MN45" s="17"/>
      <c r="MO45" s="17"/>
      <c r="MP45" s="17"/>
      <c r="MQ45" s="17">
        <v>0</v>
      </c>
      <c r="MR45" s="17"/>
      <c r="MS45" s="17"/>
      <c r="MT45" s="17"/>
      <c r="MU45" s="17">
        <v>0</v>
      </c>
      <c r="MV45" s="17">
        <v>177.3</v>
      </c>
      <c r="MW45" s="17">
        <v>175.465</v>
      </c>
      <c r="MX45" s="17">
        <v>175.465</v>
      </c>
      <c r="MY45" s="17">
        <v>1.835</v>
      </c>
      <c r="MZ45" s="17">
        <v>176.3</v>
      </c>
      <c r="NA45" s="17">
        <v>175.43683999999999</v>
      </c>
      <c r="NB45" s="17">
        <v>175.43683999999999</v>
      </c>
      <c r="NC45" s="17">
        <v>0.86316000000000004</v>
      </c>
      <c r="ND45" s="17">
        <v>176.4</v>
      </c>
      <c r="NE45" s="17">
        <v>176.22309000000001</v>
      </c>
      <c r="NF45" s="17">
        <v>176.22309000000001</v>
      </c>
      <c r="NG45" s="17">
        <v>0.17691000000000001</v>
      </c>
      <c r="NH45" s="17">
        <v>97.4</v>
      </c>
      <c r="NI45" s="17">
        <v>175.92723000000001</v>
      </c>
      <c r="NJ45" s="17">
        <v>175.92723000000001</v>
      </c>
      <c r="NK45" s="17">
        <v>-78.527230000000003</v>
      </c>
      <c r="NL45" s="17"/>
      <c r="NM45" s="17"/>
      <c r="NN45" s="17"/>
      <c r="NO45" s="17">
        <v>0</v>
      </c>
      <c r="NP45" s="17"/>
      <c r="NQ45" s="17"/>
      <c r="NR45" s="17"/>
      <c r="NS45" s="17">
        <v>0</v>
      </c>
      <c r="NT45" s="17">
        <v>8.1999999999999993</v>
      </c>
      <c r="NU45" s="17"/>
      <c r="NV45" s="17">
        <v>6.9255000000000004</v>
      </c>
      <c r="NW45" s="17">
        <v>1.2745</v>
      </c>
      <c r="NX45" s="17">
        <v>9.3000000000000007</v>
      </c>
      <c r="NY45" s="17">
        <v>9.14</v>
      </c>
      <c r="NZ45" s="17">
        <v>3.6327500000000001</v>
      </c>
      <c r="OA45" s="17">
        <v>5.6672500000000001</v>
      </c>
      <c r="OB45" s="17">
        <v>20.3</v>
      </c>
      <c r="OC45" s="17">
        <v>20</v>
      </c>
      <c r="OD45" s="17">
        <v>17.492709999999999</v>
      </c>
      <c r="OE45" s="17">
        <v>2.8072900000000001</v>
      </c>
      <c r="OF45" s="17">
        <v>0</v>
      </c>
      <c r="OG45" s="17"/>
      <c r="OH45" s="17"/>
      <c r="OI45" s="17">
        <v>0</v>
      </c>
      <c r="OJ45" s="17">
        <v>50.4</v>
      </c>
      <c r="OK45" s="17">
        <v>40.700000000000003</v>
      </c>
      <c r="OL45" s="17">
        <v>59.145000000000003</v>
      </c>
      <c r="OM45" s="17">
        <v>-8.7449999999999992</v>
      </c>
      <c r="ON45" s="17">
        <v>0</v>
      </c>
      <c r="OO45" s="17"/>
      <c r="OP45" s="17"/>
      <c r="OQ45" s="17">
        <v>0</v>
      </c>
      <c r="OR45" s="17">
        <v>6</v>
      </c>
      <c r="OS45" s="17">
        <v>1.49</v>
      </c>
      <c r="OT45" s="17">
        <v>1.49</v>
      </c>
      <c r="OU45" s="17">
        <v>4.51</v>
      </c>
      <c r="OV45" s="17">
        <v>0</v>
      </c>
      <c r="OW45" s="17"/>
      <c r="OX45" s="17"/>
      <c r="OY45" s="17">
        <v>0</v>
      </c>
      <c r="OZ45" s="17">
        <v>20.3</v>
      </c>
      <c r="PA45" s="17">
        <v>20.456230000000001</v>
      </c>
      <c r="PB45" s="17">
        <v>20.456230000000001</v>
      </c>
      <c r="PC45" s="17">
        <v>-0.15623000000000001</v>
      </c>
      <c r="PD45" s="17">
        <v>10</v>
      </c>
      <c r="PE45" s="17">
        <v>9.9830000000000005</v>
      </c>
      <c r="PF45" s="17">
        <v>9.9830000000000005</v>
      </c>
      <c r="PG45" s="17">
        <v>1.7000000000000001E-2</v>
      </c>
      <c r="PH45" s="17">
        <v>5.4</v>
      </c>
      <c r="PI45" s="17">
        <v>5.67</v>
      </c>
      <c r="PJ45" s="17">
        <v>5.67</v>
      </c>
      <c r="PK45" s="17">
        <v>-0.27</v>
      </c>
      <c r="PL45" s="17">
        <v>0</v>
      </c>
      <c r="PM45" s="17"/>
      <c r="PN45" s="17"/>
      <c r="PO45" s="17">
        <v>0</v>
      </c>
      <c r="PP45" s="17">
        <v>0</v>
      </c>
      <c r="PQ45" s="17"/>
      <c r="PR45" s="17"/>
      <c r="PS45" s="17">
        <v>0</v>
      </c>
      <c r="PT45" s="17">
        <v>2.2000000000000002</v>
      </c>
      <c r="PU45" s="17">
        <v>2</v>
      </c>
      <c r="PV45" s="17">
        <v>2</v>
      </c>
      <c r="PW45" s="17">
        <v>0.2</v>
      </c>
      <c r="PX45" s="17">
        <v>3.2</v>
      </c>
      <c r="PY45" s="17">
        <v>3.15</v>
      </c>
      <c r="PZ45" s="17">
        <v>3.15</v>
      </c>
      <c r="QA45" s="17">
        <v>0.05</v>
      </c>
      <c r="QB45" s="17">
        <v>4.5999999999999996</v>
      </c>
      <c r="QC45" s="17">
        <v>5</v>
      </c>
      <c r="QD45" s="17">
        <v>5</v>
      </c>
      <c r="QE45" s="17">
        <v>-0.4</v>
      </c>
      <c r="QF45" s="17">
        <v>20.5</v>
      </c>
      <c r="QG45" s="17">
        <v>20.422219999999999</v>
      </c>
      <c r="QH45" s="17">
        <v>20.422219999999999</v>
      </c>
      <c r="QI45" s="17">
        <v>7.7780000000000002E-2</v>
      </c>
      <c r="QJ45" s="17">
        <v>16</v>
      </c>
      <c r="QK45" s="17">
        <v>19.436350000000001</v>
      </c>
      <c r="QL45" s="17">
        <v>19.436350000000001</v>
      </c>
      <c r="QM45" s="17">
        <v>-3.43635</v>
      </c>
      <c r="QN45" s="17">
        <v>18.5</v>
      </c>
      <c r="QO45" s="17">
        <v>17.492709999999999</v>
      </c>
      <c r="QP45" s="17">
        <v>17.492709999999999</v>
      </c>
      <c r="QQ45" s="17">
        <v>1.00729</v>
      </c>
      <c r="QR45" s="17">
        <v>3.4</v>
      </c>
      <c r="QS45" s="17">
        <v>3.5</v>
      </c>
      <c r="QT45" s="17">
        <v>3.5</v>
      </c>
      <c r="QU45" s="17">
        <v>-0.1</v>
      </c>
      <c r="QV45" s="17">
        <v>18.399999999999999</v>
      </c>
      <c r="QW45" s="17">
        <v>17.881440000000001</v>
      </c>
      <c r="QX45" s="17">
        <v>17.881440000000001</v>
      </c>
      <c r="QY45" s="17">
        <v>0.51856000000000002</v>
      </c>
      <c r="QZ45" s="17">
        <v>0</v>
      </c>
      <c r="RA45" s="17"/>
      <c r="RB45" s="17"/>
      <c r="RC45" s="17">
        <v>0</v>
      </c>
      <c r="RD45" s="17">
        <v>0</v>
      </c>
      <c r="RE45" s="17"/>
      <c r="RF45" s="17"/>
      <c r="RG45" s="17">
        <v>0</v>
      </c>
      <c r="RH45" s="17">
        <v>12.8</v>
      </c>
      <c r="RI45" s="17">
        <v>9.1999999999999993</v>
      </c>
      <c r="RJ45" s="17">
        <v>19</v>
      </c>
      <c r="RK45" s="17">
        <v>-6.2</v>
      </c>
      <c r="RL45" s="17">
        <v>44.5</v>
      </c>
      <c r="RM45" s="17">
        <v>34.200000000000003</v>
      </c>
      <c r="RN45" s="17">
        <v>41.805999999999997</v>
      </c>
      <c r="RO45" s="17">
        <v>2.694</v>
      </c>
      <c r="RP45" s="17">
        <v>0</v>
      </c>
      <c r="RQ45" s="17"/>
      <c r="RR45" s="17"/>
      <c r="RS45" s="17">
        <v>0</v>
      </c>
      <c r="RT45" s="17">
        <v>3.1</v>
      </c>
      <c r="RU45" s="17">
        <v>3</v>
      </c>
      <c r="RV45" s="17">
        <v>3</v>
      </c>
      <c r="RW45" s="17">
        <v>0.1</v>
      </c>
      <c r="RX45" s="17">
        <v>20.399999999999999</v>
      </c>
      <c r="RY45" s="17">
        <v>19.792000000000002</v>
      </c>
      <c r="RZ45" s="17">
        <v>19.792000000000002</v>
      </c>
      <c r="SA45" s="17">
        <v>0.60799999999999998</v>
      </c>
      <c r="SB45" s="17">
        <v>3.2</v>
      </c>
      <c r="SC45" s="17">
        <v>2</v>
      </c>
      <c r="SD45" s="17">
        <v>2</v>
      </c>
      <c r="SE45" s="17">
        <v>1.2</v>
      </c>
      <c r="SF45" s="17"/>
      <c r="SG45" s="17"/>
      <c r="SH45" s="17">
        <v>0.4</v>
      </c>
      <c r="SI45" s="17">
        <v>-0.4</v>
      </c>
      <c r="SJ45" s="17">
        <v>0</v>
      </c>
      <c r="SK45" s="17"/>
      <c r="SL45" s="17"/>
      <c r="SM45" s="17">
        <v>0</v>
      </c>
      <c r="SN45" s="17">
        <v>19.8</v>
      </c>
      <c r="SO45" s="17">
        <v>20</v>
      </c>
      <c r="SP45" s="17">
        <v>19.1448</v>
      </c>
      <c r="SQ45" s="17">
        <v>0.6552</v>
      </c>
      <c r="SR45" s="17">
        <v>13.2</v>
      </c>
      <c r="SS45" s="17">
        <v>12.244899999999999</v>
      </c>
      <c r="ST45" s="17">
        <v>12.244899999999999</v>
      </c>
      <c r="SU45" s="17">
        <v>0.95509999999999995</v>
      </c>
      <c r="SV45" s="17">
        <v>20.3</v>
      </c>
      <c r="SW45" s="17">
        <v>20</v>
      </c>
      <c r="SX45" s="17">
        <v>19.436350000000001</v>
      </c>
      <c r="SY45" s="17">
        <v>0.86365000000000003</v>
      </c>
      <c r="SZ45" s="17">
        <v>20.2</v>
      </c>
      <c r="TA45" s="17">
        <v>20</v>
      </c>
      <c r="TB45" s="17">
        <v>19.436350000000001</v>
      </c>
      <c r="TC45" s="17">
        <v>0.76365000000000005</v>
      </c>
      <c r="TD45" s="17">
        <v>2.1</v>
      </c>
      <c r="TE45" s="17">
        <v>0.5</v>
      </c>
      <c r="TF45" s="17">
        <v>6</v>
      </c>
      <c r="TG45" s="17">
        <v>-3.9</v>
      </c>
      <c r="TH45" s="17">
        <v>22.8</v>
      </c>
      <c r="TI45" s="17">
        <v>18.5</v>
      </c>
      <c r="TJ45" s="17">
        <v>63</v>
      </c>
      <c r="TK45" s="17">
        <v>-40.200000000000003</v>
      </c>
      <c r="TL45" s="17">
        <v>0</v>
      </c>
      <c r="TM45" s="17"/>
      <c r="TN45" s="17"/>
      <c r="TO45" s="17">
        <v>0</v>
      </c>
      <c r="TP45" s="17">
        <v>50.2</v>
      </c>
      <c r="TQ45" s="17">
        <v>40.200000000000003</v>
      </c>
      <c r="TR45" s="17">
        <v>47.58</v>
      </c>
      <c r="TS45" s="17">
        <v>2.62</v>
      </c>
      <c r="TT45" s="17">
        <v>85.4</v>
      </c>
      <c r="TU45" s="17">
        <v>74.3</v>
      </c>
      <c r="TV45" s="17">
        <v>51.47</v>
      </c>
      <c r="TW45" s="17">
        <v>33.93</v>
      </c>
      <c r="TX45" s="17">
        <v>5.6</v>
      </c>
      <c r="TY45" s="17">
        <v>1.3</v>
      </c>
      <c r="TZ45" s="17">
        <v>5.97</v>
      </c>
      <c r="UA45" s="17">
        <v>-0.37</v>
      </c>
      <c r="UB45" s="17">
        <v>4</v>
      </c>
      <c r="UC45" s="17">
        <v>1.3</v>
      </c>
      <c r="UD45" s="17">
        <v>2.95</v>
      </c>
      <c r="UE45" s="17">
        <v>1.05</v>
      </c>
      <c r="UF45" s="17">
        <v>0</v>
      </c>
      <c r="UG45" s="17"/>
      <c r="UH45" s="17"/>
      <c r="UI45" s="17">
        <v>0</v>
      </c>
      <c r="UJ45" s="17">
        <v>21</v>
      </c>
      <c r="UK45" s="17">
        <v>19.436350000000001</v>
      </c>
      <c r="UL45" s="17">
        <v>19.436350000000001</v>
      </c>
      <c r="UM45" s="17">
        <v>1.56365</v>
      </c>
      <c r="UN45" s="17">
        <v>8</v>
      </c>
      <c r="UO45" s="17">
        <v>8</v>
      </c>
      <c r="UP45" s="17">
        <v>8</v>
      </c>
      <c r="UQ45" s="17">
        <v>0</v>
      </c>
      <c r="UR45" s="17">
        <v>7.2409999999999997</v>
      </c>
      <c r="US45" s="17">
        <v>7.2</v>
      </c>
      <c r="UT45" s="17">
        <v>7.2</v>
      </c>
      <c r="UU45" s="17">
        <v>4.1000000000000002E-2</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5.2</v>
      </c>
      <c r="VI45" s="17">
        <v>2.7</v>
      </c>
      <c r="VJ45" s="17">
        <v>1.52</v>
      </c>
      <c r="VK45" s="17">
        <v>3.68</v>
      </c>
      <c r="VL45" s="17">
        <v>0</v>
      </c>
      <c r="VM45" s="17"/>
      <c r="VN45" s="17"/>
      <c r="VO45" s="17">
        <v>0</v>
      </c>
      <c r="VP45" s="17">
        <v>0</v>
      </c>
      <c r="VQ45" s="17"/>
      <c r="VR45" s="17"/>
      <c r="VS45" s="17">
        <v>0</v>
      </c>
      <c r="VT45" s="17">
        <v>0</v>
      </c>
      <c r="VU45" s="17"/>
      <c r="VV45" s="17"/>
      <c r="VW45" s="17">
        <v>0</v>
      </c>
      <c r="VX45" s="17">
        <v>0.7</v>
      </c>
      <c r="VY45" s="17">
        <v>0.6</v>
      </c>
      <c r="VZ45" s="17">
        <v>0.6</v>
      </c>
      <c r="WA45" s="17">
        <v>0.1</v>
      </c>
      <c r="WB45" s="17">
        <v>98</v>
      </c>
      <c r="WC45" s="17">
        <v>86.1</v>
      </c>
      <c r="WD45" s="17">
        <v>79</v>
      </c>
      <c r="WE45" s="17">
        <v>19</v>
      </c>
      <c r="WF45" s="17">
        <v>121.9</v>
      </c>
      <c r="WG45" s="17">
        <v>72.5</v>
      </c>
      <c r="WH45" s="17">
        <v>84.501000000000005</v>
      </c>
      <c r="WI45" s="17">
        <v>37.399000000000001</v>
      </c>
      <c r="WJ45" s="17">
        <v>0</v>
      </c>
      <c r="WK45" s="17"/>
      <c r="WL45" s="17"/>
      <c r="WM45" s="17">
        <v>0</v>
      </c>
      <c r="WN45" s="17">
        <v>4.8</v>
      </c>
      <c r="WO45" s="17">
        <v>4.2</v>
      </c>
      <c r="WP45" s="17">
        <v>4.2</v>
      </c>
      <c r="WQ45" s="17">
        <v>0.6</v>
      </c>
      <c r="WR45" s="17">
        <v>2.2999999999999998</v>
      </c>
      <c r="WS45" s="17">
        <v>1.2</v>
      </c>
      <c r="WT45" s="17">
        <v>1.2</v>
      </c>
      <c r="WU45" s="17">
        <v>1.1000000000000001</v>
      </c>
      <c r="WV45" s="17">
        <v>1.1000000000000001</v>
      </c>
      <c r="WW45" s="17">
        <v>1.2</v>
      </c>
      <c r="WX45" s="17">
        <v>1.2</v>
      </c>
      <c r="WY45" s="17">
        <v>-0.1</v>
      </c>
      <c r="WZ45" s="17">
        <v>2.4</v>
      </c>
      <c r="XA45" s="17">
        <v>2.8</v>
      </c>
      <c r="XB45" s="17">
        <v>2.8</v>
      </c>
      <c r="XC45" s="17">
        <v>-0.4</v>
      </c>
      <c r="XD45" s="17">
        <v>0</v>
      </c>
      <c r="XE45" s="17"/>
      <c r="XF45" s="17"/>
      <c r="XG45" s="17">
        <v>0</v>
      </c>
      <c r="XH45" s="17">
        <v>6.2</v>
      </c>
      <c r="XI45" s="17">
        <v>6.4</v>
      </c>
      <c r="XJ45" s="17">
        <v>6.4</v>
      </c>
      <c r="XK45" s="17">
        <v>-0.2</v>
      </c>
      <c r="XL45" s="17">
        <v>20</v>
      </c>
      <c r="XM45" s="17">
        <v>20</v>
      </c>
      <c r="XN45" s="17">
        <v>19.241980000000002</v>
      </c>
      <c r="XO45" s="17">
        <v>0.75802000000000003</v>
      </c>
      <c r="XP45" s="17">
        <v>20</v>
      </c>
      <c r="XQ45" s="17">
        <v>20</v>
      </c>
      <c r="XR45" s="17">
        <v>19.241980000000002</v>
      </c>
      <c r="XS45" s="17">
        <v>0.75802000000000003</v>
      </c>
      <c r="XT45" s="17"/>
      <c r="XU45" s="17"/>
      <c r="XV45" s="17"/>
      <c r="XW45" s="17">
        <v>0</v>
      </c>
      <c r="XX45" s="17">
        <v>44.4</v>
      </c>
      <c r="XY45" s="17">
        <v>37.5</v>
      </c>
      <c r="XZ45" s="17">
        <v>30</v>
      </c>
      <c r="YA45" s="17">
        <v>14.4</v>
      </c>
      <c r="YB45" s="17">
        <v>29.8</v>
      </c>
      <c r="YC45" s="17">
        <v>37.5</v>
      </c>
      <c r="YD45" s="17">
        <v>30</v>
      </c>
      <c r="YE45" s="17">
        <v>-0.2</v>
      </c>
      <c r="YF45" s="17">
        <v>17.600000000000001</v>
      </c>
      <c r="YG45" s="17">
        <v>16</v>
      </c>
      <c r="YH45" s="17">
        <v>14</v>
      </c>
      <c r="YI45" s="17">
        <v>3.6</v>
      </c>
      <c r="YJ45" s="17">
        <v>10.7</v>
      </c>
      <c r="YK45" s="17">
        <v>15.635999999999999</v>
      </c>
      <c r="YL45" s="17">
        <v>15.635999999999999</v>
      </c>
      <c r="YM45" s="17">
        <v>-4.9359999999999999</v>
      </c>
      <c r="YN45" s="17">
        <v>7.5</v>
      </c>
      <c r="YO45" s="17">
        <v>6.82</v>
      </c>
      <c r="YP45" s="17">
        <v>6.82</v>
      </c>
      <c r="YQ45" s="17">
        <v>0.68</v>
      </c>
      <c r="YR45" s="17">
        <v>11</v>
      </c>
      <c r="YS45" s="17">
        <v>11</v>
      </c>
      <c r="YT45" s="17">
        <v>11</v>
      </c>
      <c r="YU45" s="17">
        <v>0</v>
      </c>
      <c r="YV45" s="17">
        <v>18.100000000000001</v>
      </c>
      <c r="YW45" s="17">
        <v>19</v>
      </c>
      <c r="YX45" s="17">
        <v>19</v>
      </c>
      <c r="YY45" s="17">
        <v>-0.9</v>
      </c>
    </row>
    <row r="46" spans="1:675" ht="24" customHeight="1" x14ac:dyDescent="0.25">
      <c r="A46" s="1"/>
      <c r="B46" s="16" t="s">
        <v>42</v>
      </c>
      <c r="C46" s="16" t="s">
        <v>777</v>
      </c>
      <c r="D46" s="17">
        <v>201.9</v>
      </c>
      <c r="E46" s="17">
        <v>203.40136000000001</v>
      </c>
      <c r="F46" s="17">
        <v>203.40136000000001</v>
      </c>
      <c r="G46" s="17">
        <v>-1.50136</v>
      </c>
      <c r="H46" s="17">
        <v>657.4</v>
      </c>
      <c r="I46" s="17">
        <v>650</v>
      </c>
      <c r="J46" s="17">
        <v>629.77272000000005</v>
      </c>
      <c r="K46" s="17">
        <v>27.627279999999999</v>
      </c>
      <c r="L46" s="17">
        <v>213</v>
      </c>
      <c r="M46" s="17">
        <v>211.66204999999999</v>
      </c>
      <c r="N46" s="17">
        <v>205.07535999999999</v>
      </c>
      <c r="O46" s="17">
        <v>7.9246400000000001</v>
      </c>
      <c r="P46" s="17">
        <v>7.6</v>
      </c>
      <c r="Q46" s="17">
        <v>8.8258700000000001</v>
      </c>
      <c r="R46" s="17">
        <v>8.8258700000000001</v>
      </c>
      <c r="S46" s="17">
        <v>-1.22587</v>
      </c>
      <c r="T46" s="17">
        <v>7.7</v>
      </c>
      <c r="U46" s="17">
        <v>8.5166900000000005</v>
      </c>
      <c r="V46" s="17">
        <v>8.5166900000000005</v>
      </c>
      <c r="W46" s="17">
        <v>-0.81669000000000003</v>
      </c>
      <c r="X46" s="17">
        <v>90.1</v>
      </c>
      <c r="Y46" s="17">
        <v>91.867829999999998</v>
      </c>
      <c r="Z46" s="17">
        <v>91.867829999999998</v>
      </c>
      <c r="AA46" s="17">
        <v>-1.76783</v>
      </c>
      <c r="AB46" s="17">
        <v>239.3</v>
      </c>
      <c r="AC46" s="17">
        <v>242</v>
      </c>
      <c r="AD46" s="17">
        <v>242</v>
      </c>
      <c r="AE46" s="17">
        <v>-2.7</v>
      </c>
      <c r="AF46" s="17"/>
      <c r="AG46" s="17"/>
      <c r="AH46" s="17"/>
      <c r="AI46" s="17">
        <v>0</v>
      </c>
      <c r="AJ46" s="17">
        <v>0</v>
      </c>
      <c r="AK46" s="17"/>
      <c r="AL46" s="17">
        <v>87.326560000000001</v>
      </c>
      <c r="AM46" s="17">
        <v>-87.326560000000001</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580.9</v>
      </c>
      <c r="BM46" s="17">
        <v>582.50599999999997</v>
      </c>
      <c r="BN46" s="17">
        <v>582.50599999999997</v>
      </c>
      <c r="BO46" s="17">
        <v>-1.6060000000000001</v>
      </c>
      <c r="BP46" s="17">
        <v>10.5</v>
      </c>
      <c r="BQ46" s="17">
        <v>10.52094</v>
      </c>
      <c r="BR46" s="17">
        <v>10.52094</v>
      </c>
      <c r="BS46" s="17">
        <v>-2.094E-2</v>
      </c>
      <c r="BT46" s="17">
        <v>11.3</v>
      </c>
      <c r="BU46" s="17"/>
      <c r="BV46" s="17">
        <v>17.629960000000001</v>
      </c>
      <c r="BW46" s="17">
        <v>-6.3299599999999998</v>
      </c>
      <c r="BX46" s="17"/>
      <c r="BY46" s="17"/>
      <c r="BZ46" s="17"/>
      <c r="CA46" s="17">
        <v>0</v>
      </c>
      <c r="CB46" s="17"/>
      <c r="CC46" s="17"/>
      <c r="CD46" s="17"/>
      <c r="CE46" s="17">
        <v>0</v>
      </c>
      <c r="CF46" s="17"/>
      <c r="CG46" s="17"/>
      <c r="CH46" s="17"/>
      <c r="CI46" s="17">
        <v>0</v>
      </c>
      <c r="CJ46" s="17">
        <v>166.3</v>
      </c>
      <c r="CK46" s="17">
        <v>164.06706</v>
      </c>
      <c r="CL46" s="17">
        <v>164.06706</v>
      </c>
      <c r="CM46" s="17">
        <v>2.2329400000000001</v>
      </c>
      <c r="CN46" s="17">
        <v>9.8000000000000007</v>
      </c>
      <c r="CO46" s="17">
        <v>9.34633</v>
      </c>
      <c r="CP46" s="17">
        <v>9.34633</v>
      </c>
      <c r="CQ46" s="17">
        <v>0.45367000000000002</v>
      </c>
      <c r="CR46" s="17">
        <v>6.5</v>
      </c>
      <c r="CS46" s="17">
        <v>5.1303200000000002</v>
      </c>
      <c r="CT46" s="17">
        <v>5.1303200000000002</v>
      </c>
      <c r="CU46" s="17">
        <v>1.36968</v>
      </c>
      <c r="CV46" s="17"/>
      <c r="CW46" s="17"/>
      <c r="CX46" s="17"/>
      <c r="CY46" s="17">
        <v>0</v>
      </c>
      <c r="CZ46" s="17">
        <v>6.2</v>
      </c>
      <c r="DA46" s="17">
        <v>6.8787000000000003</v>
      </c>
      <c r="DB46" s="17">
        <v>4.6603199999999996</v>
      </c>
      <c r="DC46" s="17">
        <v>1.5396799999999999</v>
      </c>
      <c r="DD46" s="17"/>
      <c r="DE46" s="17"/>
      <c r="DF46" s="17"/>
      <c r="DG46" s="17">
        <v>0</v>
      </c>
      <c r="DH46" s="17">
        <v>141.6</v>
      </c>
      <c r="DI46" s="17">
        <v>114.74245999999999</v>
      </c>
      <c r="DJ46" s="17">
        <v>142.44412</v>
      </c>
      <c r="DK46" s="17">
        <v>-0.84411999999999998</v>
      </c>
      <c r="DL46" s="17"/>
      <c r="DM46" s="17"/>
      <c r="DN46" s="17"/>
      <c r="DO46" s="17">
        <v>0</v>
      </c>
      <c r="DP46" s="17">
        <v>0</v>
      </c>
      <c r="DQ46" s="17"/>
      <c r="DR46" s="17"/>
      <c r="DS46" s="17">
        <v>0</v>
      </c>
      <c r="DT46" s="17">
        <v>24</v>
      </c>
      <c r="DU46" s="17">
        <v>14.9046</v>
      </c>
      <c r="DV46" s="17">
        <v>14.9046</v>
      </c>
      <c r="DW46" s="17">
        <v>9.0953999999999997</v>
      </c>
      <c r="DX46" s="17">
        <v>0</v>
      </c>
      <c r="DY46" s="17"/>
      <c r="DZ46" s="17"/>
      <c r="EA46" s="17">
        <v>0</v>
      </c>
      <c r="EB46" s="17">
        <v>110.1</v>
      </c>
      <c r="EC46" s="17">
        <v>112.46647</v>
      </c>
      <c r="ED46" s="17">
        <v>112.46647</v>
      </c>
      <c r="EE46" s="17">
        <v>-2.3664700000000001</v>
      </c>
      <c r="EF46" s="17">
        <v>223.5</v>
      </c>
      <c r="EG46" s="17">
        <v>220.69499999999999</v>
      </c>
      <c r="EH46" s="17">
        <v>220.69499999999999</v>
      </c>
      <c r="EI46" s="17">
        <v>2.8050000000000002</v>
      </c>
      <c r="EJ46" s="17">
        <v>170</v>
      </c>
      <c r="EK46" s="17"/>
      <c r="EL46" s="17">
        <v>170.96541999999999</v>
      </c>
      <c r="EM46" s="17">
        <v>-0.96541999999999994</v>
      </c>
      <c r="EN46" s="17">
        <v>0</v>
      </c>
      <c r="EO46" s="17"/>
      <c r="EP46" s="17">
        <v>205.15155999999999</v>
      </c>
      <c r="EQ46" s="17">
        <v>-205.15155999999999</v>
      </c>
      <c r="ER46" s="17">
        <v>8.3000000000000007</v>
      </c>
      <c r="ES46" s="17"/>
      <c r="ET46" s="17">
        <v>7.8466800000000001</v>
      </c>
      <c r="EU46" s="17">
        <v>0.45332</v>
      </c>
      <c r="EV46" s="17">
        <v>6.5</v>
      </c>
      <c r="EW46" s="17">
        <v>6.39</v>
      </c>
      <c r="EX46" s="17">
        <v>6.39</v>
      </c>
      <c r="EY46" s="17">
        <v>0.11</v>
      </c>
      <c r="EZ46" s="17">
        <v>438.8</v>
      </c>
      <c r="FA46" s="17">
        <v>360</v>
      </c>
      <c r="FB46" s="17">
        <v>360</v>
      </c>
      <c r="FC46" s="17">
        <v>78.8</v>
      </c>
      <c r="FD46" s="17">
        <v>82.7</v>
      </c>
      <c r="FE46" s="17">
        <v>81.635570000000001</v>
      </c>
      <c r="FF46" s="17">
        <v>81.635570000000001</v>
      </c>
      <c r="FG46" s="17">
        <v>1.06443</v>
      </c>
      <c r="FH46" s="17">
        <v>151.80000000000001</v>
      </c>
      <c r="FI46" s="17">
        <v>149.98721</v>
      </c>
      <c r="FJ46" s="17">
        <v>151.36251999999999</v>
      </c>
      <c r="FK46" s="17">
        <v>0.43747999999999998</v>
      </c>
      <c r="FL46" s="17">
        <v>42.2</v>
      </c>
      <c r="FM46" s="17">
        <v>41.89893</v>
      </c>
      <c r="FN46" s="17">
        <v>41.89893</v>
      </c>
      <c r="FO46" s="17">
        <v>0.30107</v>
      </c>
      <c r="FP46" s="17">
        <v>18.600000000000001</v>
      </c>
      <c r="FQ46" s="17">
        <v>19.21088</v>
      </c>
      <c r="FR46" s="17">
        <v>19.21088</v>
      </c>
      <c r="FS46" s="17">
        <v>-0.61087999999999998</v>
      </c>
      <c r="FT46" s="17">
        <v>19.3</v>
      </c>
      <c r="FU46" s="17">
        <v>18.367349999999998</v>
      </c>
      <c r="FV46" s="17">
        <v>18.367349999999998</v>
      </c>
      <c r="FW46" s="17">
        <v>0.93264999999999998</v>
      </c>
      <c r="FX46" s="17">
        <v>89.5</v>
      </c>
      <c r="FY46" s="17">
        <v>87.773570000000007</v>
      </c>
      <c r="FZ46" s="17">
        <v>87.773570000000007</v>
      </c>
      <c r="GA46" s="17">
        <v>1.7264299999999999</v>
      </c>
      <c r="GB46" s="17">
        <v>38.299999999999997</v>
      </c>
      <c r="GC46" s="17">
        <v>130.22801000000001</v>
      </c>
      <c r="GD46" s="17">
        <v>69.930000000000007</v>
      </c>
      <c r="GE46" s="17">
        <v>-31.63</v>
      </c>
      <c r="GF46" s="17">
        <v>58.8</v>
      </c>
      <c r="GG46" s="17">
        <v>130.22801000000001</v>
      </c>
      <c r="GH46" s="17">
        <v>69.930000000000007</v>
      </c>
      <c r="GI46" s="17">
        <v>-11.13</v>
      </c>
      <c r="GJ46" s="17">
        <v>103.6</v>
      </c>
      <c r="GK46" s="17">
        <v>130.61909</v>
      </c>
      <c r="GL46" s="17">
        <v>70.14</v>
      </c>
      <c r="GM46" s="17">
        <v>33.46</v>
      </c>
      <c r="GN46" s="17">
        <v>110.6</v>
      </c>
      <c r="GO46" s="17">
        <v>110.48202000000001</v>
      </c>
      <c r="GP46" s="17">
        <v>110.48202000000001</v>
      </c>
      <c r="GQ46" s="17">
        <v>0.11798</v>
      </c>
      <c r="GR46" s="17">
        <v>44.7</v>
      </c>
      <c r="GS46" s="17">
        <v>45</v>
      </c>
      <c r="GT46" s="17">
        <v>30.903790000000001</v>
      </c>
      <c r="GU46" s="17">
        <v>13.79621</v>
      </c>
      <c r="GV46" s="17">
        <v>0</v>
      </c>
      <c r="GW46" s="17"/>
      <c r="GX46" s="17">
        <v>35.162300000000002</v>
      </c>
      <c r="GY46" s="17">
        <v>-35.162300000000002</v>
      </c>
      <c r="GZ46" s="17">
        <v>3.8</v>
      </c>
      <c r="HA46" s="17"/>
      <c r="HB46" s="17"/>
      <c r="HC46" s="17">
        <v>3.8</v>
      </c>
      <c r="HD46" s="17">
        <v>32</v>
      </c>
      <c r="HE46" s="17">
        <v>29.963159999999998</v>
      </c>
      <c r="HF46" s="17">
        <v>29.963159999999998</v>
      </c>
      <c r="HG46" s="17">
        <v>2.0368400000000002</v>
      </c>
      <c r="HH46" s="17">
        <v>160</v>
      </c>
      <c r="HI46" s="17">
        <v>137.84855999999999</v>
      </c>
      <c r="HJ46" s="17">
        <v>172.35792000000001</v>
      </c>
      <c r="HK46" s="17">
        <v>-12.35792</v>
      </c>
      <c r="HL46" s="17"/>
      <c r="HM46" s="17"/>
      <c r="HN46" s="17"/>
      <c r="HO46" s="17">
        <v>0</v>
      </c>
      <c r="HP46" s="17"/>
      <c r="HQ46" s="17"/>
      <c r="HR46" s="17"/>
      <c r="HS46" s="17">
        <v>0</v>
      </c>
      <c r="HT46" s="17">
        <v>95.3</v>
      </c>
      <c r="HU46" s="17">
        <v>95.545190000000005</v>
      </c>
      <c r="HV46" s="17">
        <v>72.773719999999997</v>
      </c>
      <c r="HW46" s="17">
        <v>22.52628</v>
      </c>
      <c r="HX46" s="17"/>
      <c r="HY46" s="17"/>
      <c r="HZ46" s="17"/>
      <c r="IA46" s="17">
        <v>0</v>
      </c>
      <c r="IB46" s="17">
        <v>0</v>
      </c>
      <c r="IC46" s="17"/>
      <c r="ID46" s="17">
        <v>80</v>
      </c>
      <c r="IE46" s="17">
        <v>-80</v>
      </c>
      <c r="IF46" s="17">
        <v>45.1</v>
      </c>
      <c r="IG46" s="17">
        <v>45.265309999999999</v>
      </c>
      <c r="IH46" s="17">
        <v>45.265309999999999</v>
      </c>
      <c r="II46" s="17">
        <v>-0.16531000000000001</v>
      </c>
      <c r="IJ46" s="17">
        <v>0</v>
      </c>
      <c r="IK46" s="17"/>
      <c r="IL46" s="17"/>
      <c r="IM46" s="17">
        <v>0</v>
      </c>
      <c r="IN46" s="17">
        <v>0</v>
      </c>
      <c r="IO46" s="17"/>
      <c r="IP46" s="17"/>
      <c r="IQ46" s="17">
        <v>0</v>
      </c>
      <c r="IR46" s="17"/>
      <c r="IS46" s="17"/>
      <c r="IT46" s="17"/>
      <c r="IU46" s="17">
        <v>0</v>
      </c>
      <c r="IV46" s="17">
        <v>132.30000000000001</v>
      </c>
      <c r="IW46" s="17">
        <v>136.69067999999999</v>
      </c>
      <c r="IX46" s="17">
        <v>136.69067999999999</v>
      </c>
      <c r="IY46" s="17">
        <v>-4.3906799999999997</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194.8</v>
      </c>
      <c r="JY46" s="17">
        <v>200.67499000000001</v>
      </c>
      <c r="JZ46" s="17">
        <v>200.67499000000001</v>
      </c>
      <c r="KA46" s="17">
        <v>-5.8749900000000004</v>
      </c>
      <c r="KB46" s="17">
        <v>195.7</v>
      </c>
      <c r="KC46" s="17">
        <v>200.3066</v>
      </c>
      <c r="KD46" s="17">
        <v>200.3066</v>
      </c>
      <c r="KE46" s="17">
        <v>-4.6066000000000003</v>
      </c>
      <c r="KF46" s="17">
        <v>195.8</v>
      </c>
      <c r="KG46" s="17">
        <v>200.18467000000001</v>
      </c>
      <c r="KH46" s="17">
        <v>200.18467000000001</v>
      </c>
      <c r="KI46" s="17">
        <v>-4.3846699999999998</v>
      </c>
      <c r="KJ46" s="17">
        <v>71.5</v>
      </c>
      <c r="KK46" s="17">
        <v>71</v>
      </c>
      <c r="KL46" s="17">
        <v>56</v>
      </c>
      <c r="KM46" s="17">
        <v>15.5</v>
      </c>
      <c r="KN46" s="17"/>
      <c r="KO46" s="17"/>
      <c r="KP46" s="17"/>
      <c r="KQ46" s="17">
        <v>0</v>
      </c>
      <c r="KR46" s="17">
        <v>10.9</v>
      </c>
      <c r="KS46" s="17">
        <v>10</v>
      </c>
      <c r="KT46" s="17"/>
      <c r="KU46" s="17">
        <v>10.9</v>
      </c>
      <c r="KV46" s="17">
        <v>4.4000000000000004</v>
      </c>
      <c r="KW46" s="17">
        <v>4.7853599999999998</v>
      </c>
      <c r="KX46" s="17">
        <v>4.7853500000000002</v>
      </c>
      <c r="KY46" s="17">
        <v>-0.38535000000000003</v>
      </c>
      <c r="KZ46" s="17">
        <v>251.6</v>
      </c>
      <c r="LA46" s="17">
        <v>209.69198</v>
      </c>
      <c r="LB46" s="17">
        <v>204.14549</v>
      </c>
      <c r="LC46" s="17">
        <v>47.454509999999999</v>
      </c>
      <c r="LD46" s="17">
        <v>135.69999999999999</v>
      </c>
      <c r="LE46" s="17">
        <v>121.97492</v>
      </c>
      <c r="LF46" s="17">
        <v>119.90738</v>
      </c>
      <c r="LG46" s="17">
        <v>15.792619999999999</v>
      </c>
      <c r="LH46" s="17">
        <v>62.9</v>
      </c>
      <c r="LI46" s="17">
        <v>67.199219999999997</v>
      </c>
      <c r="LJ46" s="17">
        <v>67.199219999999997</v>
      </c>
      <c r="LK46" s="17">
        <v>-4.29922</v>
      </c>
      <c r="LL46" s="17">
        <v>77.7</v>
      </c>
      <c r="LM46" s="17">
        <v>78.567999999999998</v>
      </c>
      <c r="LN46" s="17">
        <v>78.567999999999998</v>
      </c>
      <c r="LO46" s="17">
        <v>-0.86799999999999999</v>
      </c>
      <c r="LP46" s="17">
        <v>31.1</v>
      </c>
      <c r="LQ46" s="17">
        <v>29.980560000000001</v>
      </c>
      <c r="LR46" s="17">
        <v>29.980560000000001</v>
      </c>
      <c r="LS46" s="17">
        <v>1.11944</v>
      </c>
      <c r="LT46" s="17">
        <v>113.1</v>
      </c>
      <c r="LU46" s="17">
        <v>110.08716</v>
      </c>
      <c r="LV46" s="17"/>
      <c r="LW46" s="17">
        <v>113.1</v>
      </c>
      <c r="LX46" s="17">
        <v>38.6</v>
      </c>
      <c r="LY46" s="17"/>
      <c r="LZ46" s="17"/>
      <c r="MA46" s="17">
        <v>38.6</v>
      </c>
      <c r="MB46" s="17">
        <v>14.9</v>
      </c>
      <c r="MC46" s="17"/>
      <c r="MD46" s="17"/>
      <c r="ME46" s="17">
        <v>14.9</v>
      </c>
      <c r="MF46" s="17">
        <v>136.1</v>
      </c>
      <c r="MG46" s="17">
        <v>136.26948999999999</v>
      </c>
      <c r="MH46" s="17">
        <v>136.26948999999999</v>
      </c>
      <c r="MI46" s="17">
        <v>-0.16949</v>
      </c>
      <c r="MJ46" s="17"/>
      <c r="MK46" s="17"/>
      <c r="ML46" s="17"/>
      <c r="MM46" s="17">
        <v>0</v>
      </c>
      <c r="MN46" s="17"/>
      <c r="MO46" s="17"/>
      <c r="MP46" s="17"/>
      <c r="MQ46" s="17">
        <v>0</v>
      </c>
      <c r="MR46" s="17"/>
      <c r="MS46" s="17"/>
      <c r="MT46" s="17"/>
      <c r="MU46" s="17">
        <v>0</v>
      </c>
      <c r="MV46" s="17">
        <v>174.5</v>
      </c>
      <c r="MW46" s="17">
        <v>175.465</v>
      </c>
      <c r="MX46" s="17">
        <v>175.465</v>
      </c>
      <c r="MY46" s="17">
        <v>-0.96499999999999997</v>
      </c>
      <c r="MZ46" s="17">
        <v>174.4</v>
      </c>
      <c r="NA46" s="17">
        <v>175.43683999999999</v>
      </c>
      <c r="NB46" s="17">
        <v>175.43683999999999</v>
      </c>
      <c r="NC46" s="17">
        <v>-1.03684</v>
      </c>
      <c r="ND46" s="17">
        <v>175.1</v>
      </c>
      <c r="NE46" s="17">
        <v>176.22309000000001</v>
      </c>
      <c r="NF46" s="17">
        <v>176.22309000000001</v>
      </c>
      <c r="NG46" s="17">
        <v>-1.1230899999999999</v>
      </c>
      <c r="NH46" s="17">
        <v>174.9</v>
      </c>
      <c r="NI46" s="17">
        <v>175.92723000000001</v>
      </c>
      <c r="NJ46" s="17">
        <v>175.92723000000001</v>
      </c>
      <c r="NK46" s="17">
        <v>-1.0272300000000001</v>
      </c>
      <c r="NL46" s="17"/>
      <c r="NM46" s="17"/>
      <c r="NN46" s="17"/>
      <c r="NO46" s="17">
        <v>0</v>
      </c>
      <c r="NP46" s="17"/>
      <c r="NQ46" s="17"/>
      <c r="NR46" s="17"/>
      <c r="NS46" s="17">
        <v>0</v>
      </c>
      <c r="NT46" s="17">
        <v>8</v>
      </c>
      <c r="NU46" s="17"/>
      <c r="NV46" s="17">
        <v>6.9255000000000004</v>
      </c>
      <c r="NW46" s="17">
        <v>1.0745</v>
      </c>
      <c r="NX46" s="17">
        <v>9.1999999999999993</v>
      </c>
      <c r="NY46" s="17">
        <v>9.14</v>
      </c>
      <c r="NZ46" s="17">
        <v>3.6327500000000001</v>
      </c>
      <c r="OA46" s="17">
        <v>5.5672499999999996</v>
      </c>
      <c r="OB46" s="17">
        <v>20.3</v>
      </c>
      <c r="OC46" s="17">
        <v>20</v>
      </c>
      <c r="OD46" s="17">
        <v>17.492709999999999</v>
      </c>
      <c r="OE46" s="17">
        <v>2.8072900000000001</v>
      </c>
      <c r="OF46" s="17">
        <v>0</v>
      </c>
      <c r="OG46" s="17"/>
      <c r="OH46" s="17"/>
      <c r="OI46" s="17">
        <v>0</v>
      </c>
      <c r="OJ46" s="17">
        <v>35.6</v>
      </c>
      <c r="OK46" s="17">
        <v>44.2</v>
      </c>
      <c r="OL46" s="17">
        <v>55.122</v>
      </c>
      <c r="OM46" s="17">
        <v>-19.521999999999998</v>
      </c>
      <c r="ON46" s="17">
        <v>0</v>
      </c>
      <c r="OO46" s="17"/>
      <c r="OP46" s="17"/>
      <c r="OQ46" s="17">
        <v>0</v>
      </c>
      <c r="OR46" s="17">
        <v>5.4</v>
      </c>
      <c r="OS46" s="17">
        <v>1.51</v>
      </c>
      <c r="OT46" s="17">
        <v>1.51</v>
      </c>
      <c r="OU46" s="17">
        <v>3.89</v>
      </c>
      <c r="OV46" s="17">
        <v>0</v>
      </c>
      <c r="OW46" s="17"/>
      <c r="OX46" s="17"/>
      <c r="OY46" s="17">
        <v>0</v>
      </c>
      <c r="OZ46" s="17">
        <v>20.3</v>
      </c>
      <c r="PA46" s="17">
        <v>20.456230000000001</v>
      </c>
      <c r="PB46" s="17">
        <v>20.456230000000001</v>
      </c>
      <c r="PC46" s="17">
        <v>-0.15623000000000001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v>
      </c>
      <c r="PQ46" s="17"/>
      <c r="PR46" s="17"/>
      <c r="PS46" s="17">
        <v>0</v>
      </c>
      <c r="PT46" s="17">
        <v>2.2000000000000002</v>
      </c>
      <c r="PU46" s="17">
        <v>2</v>
      </c>
      <c r="PV46" s="17">
        <v>2</v>
      </c>
      <c r="PW46" s="17">
        <v>0.2</v>
      </c>
      <c r="PX46" s="17">
        <v>3.2</v>
      </c>
      <c r="PY46" s="17">
        <v>3.15</v>
      </c>
      <c r="PZ46" s="17">
        <v>3.15</v>
      </c>
      <c r="QA46" s="17">
        <v>0.05</v>
      </c>
      <c r="QB46" s="17">
        <v>4.5999999999999996</v>
      </c>
      <c r="QC46" s="17">
        <v>5</v>
      </c>
      <c r="QD46" s="17">
        <v>5</v>
      </c>
      <c r="QE46" s="17">
        <v>-0.4</v>
      </c>
      <c r="QF46" s="17">
        <v>20.2</v>
      </c>
      <c r="QG46" s="17">
        <v>20.422219999999999</v>
      </c>
      <c r="QH46" s="17">
        <v>20.422219999999999</v>
      </c>
      <c r="QI46" s="17">
        <v>-0.22222</v>
      </c>
      <c r="QJ46" s="17">
        <v>16</v>
      </c>
      <c r="QK46" s="17">
        <v>19.436350000000001</v>
      </c>
      <c r="QL46" s="17">
        <v>19.436350000000001</v>
      </c>
      <c r="QM46" s="17">
        <v>-3.43635</v>
      </c>
      <c r="QN46" s="17">
        <v>18.5</v>
      </c>
      <c r="QO46" s="17">
        <v>17.492709999999999</v>
      </c>
      <c r="QP46" s="17">
        <v>17.492709999999999</v>
      </c>
      <c r="QQ46" s="17">
        <v>1.00729</v>
      </c>
      <c r="QR46" s="17">
        <v>3.4</v>
      </c>
      <c r="QS46" s="17">
        <v>3.5</v>
      </c>
      <c r="QT46" s="17">
        <v>3.5</v>
      </c>
      <c r="QU46" s="17">
        <v>-0.1</v>
      </c>
      <c r="QV46" s="17">
        <v>18.399999999999999</v>
      </c>
      <c r="QW46" s="17">
        <v>17.881440000000001</v>
      </c>
      <c r="QX46" s="17">
        <v>17.881440000000001</v>
      </c>
      <c r="QY46" s="17">
        <v>0.51856000000000002</v>
      </c>
      <c r="QZ46" s="17">
        <v>0</v>
      </c>
      <c r="RA46" s="17"/>
      <c r="RB46" s="17"/>
      <c r="RC46" s="17">
        <v>0</v>
      </c>
      <c r="RD46" s="17">
        <v>0</v>
      </c>
      <c r="RE46" s="17"/>
      <c r="RF46" s="17"/>
      <c r="RG46" s="17">
        <v>0</v>
      </c>
      <c r="RH46" s="17">
        <v>10.7</v>
      </c>
      <c r="RI46" s="17">
        <v>9.4</v>
      </c>
      <c r="RJ46" s="17">
        <v>19</v>
      </c>
      <c r="RK46" s="17">
        <v>-8.3000000000000007</v>
      </c>
      <c r="RL46" s="17">
        <v>45</v>
      </c>
      <c r="RM46" s="17">
        <v>34.4</v>
      </c>
      <c r="RN46" s="17">
        <v>39.598999999999997</v>
      </c>
      <c r="RO46" s="17">
        <v>5.4009999999999998</v>
      </c>
      <c r="RP46" s="17">
        <v>0</v>
      </c>
      <c r="RQ46" s="17"/>
      <c r="RR46" s="17"/>
      <c r="RS46" s="17">
        <v>0</v>
      </c>
      <c r="RT46" s="17">
        <v>3</v>
      </c>
      <c r="RU46" s="17">
        <v>3</v>
      </c>
      <c r="RV46" s="17">
        <v>3</v>
      </c>
      <c r="RW46" s="17">
        <v>0</v>
      </c>
      <c r="RX46" s="17">
        <v>20.399999999999999</v>
      </c>
      <c r="RY46" s="17">
        <v>19.792000000000002</v>
      </c>
      <c r="RZ46" s="17">
        <v>19.792000000000002</v>
      </c>
      <c r="SA46" s="17">
        <v>0.60799999999999998</v>
      </c>
      <c r="SB46" s="17">
        <v>3.24</v>
      </c>
      <c r="SC46" s="17">
        <v>2</v>
      </c>
      <c r="SD46" s="17">
        <v>2</v>
      </c>
      <c r="SE46" s="17">
        <v>1.24</v>
      </c>
      <c r="SF46" s="17"/>
      <c r="SG46" s="17"/>
      <c r="SH46" s="17">
        <v>0.4</v>
      </c>
      <c r="SI46" s="17">
        <v>-0.4</v>
      </c>
      <c r="SJ46" s="17">
        <v>0</v>
      </c>
      <c r="SK46" s="17"/>
      <c r="SL46" s="17"/>
      <c r="SM46" s="17">
        <v>0</v>
      </c>
      <c r="SN46" s="17">
        <v>19.7</v>
      </c>
      <c r="SO46" s="17">
        <v>20</v>
      </c>
      <c r="SP46" s="17">
        <v>19.1448</v>
      </c>
      <c r="SQ46" s="17">
        <v>0.55520000000000003</v>
      </c>
      <c r="SR46" s="17">
        <v>13.2</v>
      </c>
      <c r="SS46" s="17">
        <v>12.244899999999999</v>
      </c>
      <c r="ST46" s="17">
        <v>12.244899999999999</v>
      </c>
      <c r="SU46" s="17">
        <v>0.95509999999999995</v>
      </c>
      <c r="SV46" s="17">
        <v>20.100000000000001</v>
      </c>
      <c r="SW46" s="17">
        <v>20</v>
      </c>
      <c r="SX46" s="17">
        <v>19.436350000000001</v>
      </c>
      <c r="SY46" s="17">
        <v>0.66364999999999996</v>
      </c>
      <c r="SZ46" s="17">
        <v>20.2</v>
      </c>
      <c r="TA46" s="17">
        <v>20</v>
      </c>
      <c r="TB46" s="17">
        <v>19.436350000000001</v>
      </c>
      <c r="TC46" s="17">
        <v>0.76365000000000005</v>
      </c>
      <c r="TD46" s="17">
        <v>0.8</v>
      </c>
      <c r="TE46" s="17">
        <v>0.2</v>
      </c>
      <c r="TF46" s="17">
        <v>6</v>
      </c>
      <c r="TG46" s="17">
        <v>-5.2</v>
      </c>
      <c r="TH46" s="17">
        <v>20.7</v>
      </c>
      <c r="TI46" s="17">
        <v>18.899999999999999</v>
      </c>
      <c r="TJ46" s="17">
        <v>63</v>
      </c>
      <c r="TK46" s="17">
        <v>-42.3</v>
      </c>
      <c r="TL46" s="17">
        <v>0</v>
      </c>
      <c r="TM46" s="17"/>
      <c r="TN46" s="17"/>
      <c r="TO46" s="17">
        <v>0</v>
      </c>
      <c r="TP46" s="17">
        <v>57.1</v>
      </c>
      <c r="TQ46" s="17">
        <v>34</v>
      </c>
      <c r="TR46" s="17">
        <v>47.58</v>
      </c>
      <c r="TS46" s="17">
        <v>9.52</v>
      </c>
      <c r="TT46" s="17">
        <v>75.5</v>
      </c>
      <c r="TU46" s="17">
        <v>72</v>
      </c>
      <c r="TV46" s="17">
        <v>51.47</v>
      </c>
      <c r="TW46" s="17">
        <v>24.03</v>
      </c>
      <c r="TX46" s="17">
        <v>4.4000000000000004</v>
      </c>
      <c r="TY46" s="17">
        <v>1.2</v>
      </c>
      <c r="TZ46" s="17">
        <v>5.97</v>
      </c>
      <c r="UA46" s="17">
        <v>-1.57</v>
      </c>
      <c r="UB46" s="17">
        <v>5</v>
      </c>
      <c r="UC46" s="17">
        <v>1</v>
      </c>
      <c r="UD46" s="17">
        <v>2.95</v>
      </c>
      <c r="UE46" s="17">
        <v>2.0499999999999998</v>
      </c>
      <c r="UF46" s="17">
        <v>0</v>
      </c>
      <c r="UG46" s="17"/>
      <c r="UH46" s="17"/>
      <c r="UI46" s="17">
        <v>0</v>
      </c>
      <c r="UJ46" s="17">
        <v>21</v>
      </c>
      <c r="UK46" s="17">
        <v>19.436350000000001</v>
      </c>
      <c r="UL46" s="17">
        <v>19.436350000000001</v>
      </c>
      <c r="UM46" s="17">
        <v>1.56365</v>
      </c>
      <c r="UN46" s="17">
        <v>8.1</v>
      </c>
      <c r="UO46" s="17">
        <v>8</v>
      </c>
      <c r="UP46" s="17">
        <v>8</v>
      </c>
      <c r="UQ46" s="17">
        <v>0.1</v>
      </c>
      <c r="UR46" s="17">
        <v>7.2469999999999999</v>
      </c>
      <c r="US46" s="17">
        <v>7.2</v>
      </c>
      <c r="UT46" s="17">
        <v>7.2</v>
      </c>
      <c r="UU46" s="17">
        <v>4.7E-2</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4.5</v>
      </c>
      <c r="VI46" s="17">
        <v>2.5</v>
      </c>
      <c r="VJ46" s="17">
        <v>1.0780000000000001</v>
      </c>
      <c r="VK46" s="17">
        <v>3.4220000000000002</v>
      </c>
      <c r="VL46" s="17">
        <v>0</v>
      </c>
      <c r="VM46" s="17"/>
      <c r="VN46" s="17"/>
      <c r="VO46" s="17">
        <v>0</v>
      </c>
      <c r="VP46" s="17">
        <v>0</v>
      </c>
      <c r="VQ46" s="17"/>
      <c r="VR46" s="17"/>
      <c r="VS46" s="17">
        <v>0</v>
      </c>
      <c r="VT46" s="17">
        <v>0</v>
      </c>
      <c r="VU46" s="17"/>
      <c r="VV46" s="17"/>
      <c r="VW46" s="17">
        <v>0</v>
      </c>
      <c r="VX46" s="17">
        <v>0.6</v>
      </c>
      <c r="VY46" s="17">
        <v>0.6</v>
      </c>
      <c r="VZ46" s="17">
        <v>0.6</v>
      </c>
      <c r="WA46" s="17">
        <v>0</v>
      </c>
      <c r="WB46" s="17">
        <v>94.8</v>
      </c>
      <c r="WC46" s="17">
        <v>78.3</v>
      </c>
      <c r="WD46" s="17">
        <v>70</v>
      </c>
      <c r="WE46" s="17">
        <v>24.8</v>
      </c>
      <c r="WF46" s="17">
        <v>108.2</v>
      </c>
      <c r="WG46" s="17">
        <v>71.400000000000006</v>
      </c>
      <c r="WH46" s="17">
        <v>72.918999999999997</v>
      </c>
      <c r="WI46" s="17">
        <v>35.280999999999999</v>
      </c>
      <c r="WJ46" s="17">
        <v>0</v>
      </c>
      <c r="WK46" s="17"/>
      <c r="WL46" s="17"/>
      <c r="WM46" s="17">
        <v>0</v>
      </c>
      <c r="WN46" s="17">
        <v>4.8</v>
      </c>
      <c r="WO46" s="17">
        <v>4.2</v>
      </c>
      <c r="WP46" s="17">
        <v>4.2</v>
      </c>
      <c r="WQ46" s="17">
        <v>0.6</v>
      </c>
      <c r="WR46" s="17">
        <v>2.2999999999999998</v>
      </c>
      <c r="WS46" s="17">
        <v>1.2</v>
      </c>
      <c r="WT46" s="17">
        <v>1.2</v>
      </c>
      <c r="WU46" s="17">
        <v>1.1000000000000001</v>
      </c>
      <c r="WV46" s="17">
        <v>1.1000000000000001</v>
      </c>
      <c r="WW46" s="17">
        <v>1.2</v>
      </c>
      <c r="WX46" s="17">
        <v>1.2</v>
      </c>
      <c r="WY46" s="17">
        <v>-0.1</v>
      </c>
      <c r="WZ46" s="17">
        <v>2.5</v>
      </c>
      <c r="XA46" s="17">
        <v>2.8</v>
      </c>
      <c r="XB46" s="17">
        <v>2.8</v>
      </c>
      <c r="XC46" s="17">
        <v>-0.3</v>
      </c>
      <c r="XD46" s="17">
        <v>0</v>
      </c>
      <c r="XE46" s="17"/>
      <c r="XF46" s="17"/>
      <c r="XG46" s="17">
        <v>0</v>
      </c>
      <c r="XH46" s="17">
        <v>6.2</v>
      </c>
      <c r="XI46" s="17">
        <v>6.4</v>
      </c>
      <c r="XJ46" s="17">
        <v>6.4</v>
      </c>
      <c r="XK46" s="17">
        <v>-0.2</v>
      </c>
      <c r="XL46" s="17">
        <v>20</v>
      </c>
      <c r="XM46" s="17">
        <v>20</v>
      </c>
      <c r="XN46" s="17">
        <v>19.241980000000002</v>
      </c>
      <c r="XO46" s="17">
        <v>0.75802000000000003</v>
      </c>
      <c r="XP46" s="17">
        <v>20</v>
      </c>
      <c r="XQ46" s="17">
        <v>20</v>
      </c>
      <c r="XR46" s="17">
        <v>19.241980000000002</v>
      </c>
      <c r="XS46" s="17">
        <v>0.75802000000000003</v>
      </c>
      <c r="XT46" s="17"/>
      <c r="XU46" s="17"/>
      <c r="XV46" s="17"/>
      <c r="XW46" s="17">
        <v>0</v>
      </c>
      <c r="XX46" s="17">
        <v>44.2</v>
      </c>
      <c r="XY46" s="17">
        <v>37.5</v>
      </c>
      <c r="XZ46" s="17">
        <v>30</v>
      </c>
      <c r="YA46" s="17">
        <v>14.2</v>
      </c>
      <c r="YB46" s="17">
        <v>29.9</v>
      </c>
      <c r="YC46" s="17">
        <v>37.5</v>
      </c>
      <c r="YD46" s="17">
        <v>30</v>
      </c>
      <c r="YE46" s="17">
        <v>-0.1</v>
      </c>
      <c r="YF46" s="17">
        <v>17.600000000000001</v>
      </c>
      <c r="YG46" s="17">
        <v>16</v>
      </c>
      <c r="YH46" s="17">
        <v>14</v>
      </c>
      <c r="YI46" s="17">
        <v>3.6</v>
      </c>
      <c r="YJ46" s="17">
        <v>10.1</v>
      </c>
      <c r="YK46" s="17">
        <v>15.635999999999999</v>
      </c>
      <c r="YL46" s="17">
        <v>15.635999999999999</v>
      </c>
      <c r="YM46" s="17">
        <v>-5.5359999999999996</v>
      </c>
      <c r="YN46" s="17">
        <v>6.8</v>
      </c>
      <c r="YO46" s="17">
        <v>6.82</v>
      </c>
      <c r="YP46" s="17">
        <v>6.82</v>
      </c>
      <c r="YQ46" s="17">
        <v>-0.02</v>
      </c>
      <c r="YR46" s="17">
        <v>11</v>
      </c>
      <c r="YS46" s="17">
        <v>11</v>
      </c>
      <c r="YT46" s="17">
        <v>11</v>
      </c>
      <c r="YU46" s="17">
        <v>0</v>
      </c>
      <c r="YV46" s="17">
        <v>17.7</v>
      </c>
      <c r="YW46" s="17">
        <v>19</v>
      </c>
      <c r="YX46" s="17">
        <v>19</v>
      </c>
      <c r="YY46" s="17">
        <v>-1.3</v>
      </c>
    </row>
    <row r="47" spans="1:675" ht="24" customHeight="1" x14ac:dyDescent="0.25">
      <c r="A47" s="1"/>
      <c r="B47" s="16" t="s">
        <v>42</v>
      </c>
      <c r="C47" s="16" t="s">
        <v>778</v>
      </c>
      <c r="D47" s="17">
        <v>202.8</v>
      </c>
      <c r="E47" s="17">
        <v>203.40136000000001</v>
      </c>
      <c r="F47" s="17">
        <v>203.40136000000001</v>
      </c>
      <c r="G47" s="17">
        <v>-0.60136000000000001</v>
      </c>
      <c r="H47" s="17">
        <v>658.8</v>
      </c>
      <c r="I47" s="17">
        <v>650</v>
      </c>
      <c r="J47" s="17">
        <v>629.77272000000005</v>
      </c>
      <c r="K47" s="17">
        <v>29.027280000000001</v>
      </c>
      <c r="L47" s="17">
        <v>214.4</v>
      </c>
      <c r="M47" s="17">
        <v>211.66204999999999</v>
      </c>
      <c r="N47" s="17">
        <v>205.07535999999999</v>
      </c>
      <c r="O47" s="17">
        <v>9.3246400000000005</v>
      </c>
      <c r="P47" s="17">
        <v>7.6</v>
      </c>
      <c r="Q47" s="17">
        <v>8.8258700000000001</v>
      </c>
      <c r="R47" s="17">
        <v>8.8258700000000001</v>
      </c>
      <c r="S47" s="17">
        <v>-1.22587</v>
      </c>
      <c r="T47" s="17">
        <v>7.7</v>
      </c>
      <c r="U47" s="17">
        <v>8.5166900000000005</v>
      </c>
      <c r="V47" s="17">
        <v>8.5166900000000005</v>
      </c>
      <c r="W47" s="17">
        <v>-0.81669000000000003</v>
      </c>
      <c r="X47" s="17">
        <v>90.4</v>
      </c>
      <c r="Y47" s="17">
        <v>91.867829999999998</v>
      </c>
      <c r="Z47" s="17">
        <v>91.867829999999998</v>
      </c>
      <c r="AA47" s="17">
        <v>-1.46783</v>
      </c>
      <c r="AB47" s="17">
        <v>238.7</v>
      </c>
      <c r="AC47" s="17">
        <v>242</v>
      </c>
      <c r="AD47" s="17">
        <v>242</v>
      </c>
      <c r="AE47" s="17">
        <v>-3.3</v>
      </c>
      <c r="AF47" s="17"/>
      <c r="AG47" s="17"/>
      <c r="AH47" s="17"/>
      <c r="AI47" s="17">
        <v>0</v>
      </c>
      <c r="AJ47" s="17">
        <v>0</v>
      </c>
      <c r="AK47" s="17"/>
      <c r="AL47" s="17">
        <v>87.326560000000001</v>
      </c>
      <c r="AM47" s="17">
        <v>-87.326560000000001</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581.1</v>
      </c>
      <c r="BM47" s="17">
        <v>582.50599999999997</v>
      </c>
      <c r="BN47" s="17">
        <v>582.50599999999997</v>
      </c>
      <c r="BO47" s="17">
        <v>-1.4059999999999999</v>
      </c>
      <c r="BP47" s="17">
        <v>10.5</v>
      </c>
      <c r="BQ47" s="17">
        <v>10.52094</v>
      </c>
      <c r="BR47" s="17">
        <v>10.52094</v>
      </c>
      <c r="BS47" s="17">
        <v>-2.094E-2</v>
      </c>
      <c r="BT47" s="17">
        <v>11.7</v>
      </c>
      <c r="BU47" s="17">
        <v>17.629960000000001</v>
      </c>
      <c r="BV47" s="17">
        <v>17.629960000000001</v>
      </c>
      <c r="BW47" s="17">
        <v>-5.9299600000000003</v>
      </c>
      <c r="BX47" s="17"/>
      <c r="BY47" s="17"/>
      <c r="BZ47" s="17"/>
      <c r="CA47" s="17">
        <v>0</v>
      </c>
      <c r="CB47" s="17"/>
      <c r="CC47" s="17"/>
      <c r="CD47" s="17"/>
      <c r="CE47" s="17">
        <v>0</v>
      </c>
      <c r="CF47" s="17"/>
      <c r="CG47" s="17"/>
      <c r="CH47" s="17"/>
      <c r="CI47" s="17">
        <v>0</v>
      </c>
      <c r="CJ47" s="17">
        <v>166.6</v>
      </c>
      <c r="CK47" s="17">
        <v>164.06706</v>
      </c>
      <c r="CL47" s="17">
        <v>164.06706</v>
      </c>
      <c r="CM47" s="17">
        <v>2.53294</v>
      </c>
      <c r="CN47" s="17">
        <v>9.9</v>
      </c>
      <c r="CO47" s="17">
        <v>9.34633</v>
      </c>
      <c r="CP47" s="17">
        <v>9.34633</v>
      </c>
      <c r="CQ47" s="17">
        <v>0.55367</v>
      </c>
      <c r="CR47" s="17">
        <v>6.5</v>
      </c>
      <c r="CS47" s="17">
        <v>5.1303200000000002</v>
      </c>
      <c r="CT47" s="17">
        <v>5.1303200000000002</v>
      </c>
      <c r="CU47" s="17">
        <v>1.36968</v>
      </c>
      <c r="CV47" s="17"/>
      <c r="CW47" s="17"/>
      <c r="CX47" s="17"/>
      <c r="CY47" s="17">
        <v>0</v>
      </c>
      <c r="CZ47" s="17">
        <v>6.3</v>
      </c>
      <c r="DA47" s="17">
        <v>6.8787000000000003</v>
      </c>
      <c r="DB47" s="17">
        <v>4.6603199999999996</v>
      </c>
      <c r="DC47" s="17">
        <v>1.63968</v>
      </c>
      <c r="DD47" s="17"/>
      <c r="DE47" s="17"/>
      <c r="DF47" s="17"/>
      <c r="DG47" s="17">
        <v>0</v>
      </c>
      <c r="DH47" s="17">
        <v>141.80000000000001</v>
      </c>
      <c r="DI47" s="17">
        <v>117.45331</v>
      </c>
      <c r="DJ47" s="17">
        <v>142.44412</v>
      </c>
      <c r="DK47" s="17">
        <v>-0.64412000000000003</v>
      </c>
      <c r="DL47" s="17"/>
      <c r="DM47" s="17"/>
      <c r="DN47" s="17"/>
      <c r="DO47" s="17">
        <v>0</v>
      </c>
      <c r="DP47" s="17">
        <v>0</v>
      </c>
      <c r="DQ47" s="17"/>
      <c r="DR47" s="17"/>
      <c r="DS47" s="17">
        <v>0</v>
      </c>
      <c r="DT47" s="17">
        <v>24</v>
      </c>
      <c r="DU47" s="17">
        <v>14.9046</v>
      </c>
      <c r="DV47" s="17">
        <v>14.9046</v>
      </c>
      <c r="DW47" s="17">
        <v>9.0953999999999997</v>
      </c>
      <c r="DX47" s="17">
        <v>6.9</v>
      </c>
      <c r="DY47" s="17">
        <v>4.1194600000000001</v>
      </c>
      <c r="DZ47" s="17"/>
      <c r="EA47" s="17">
        <v>6.9</v>
      </c>
      <c r="EB47" s="17">
        <v>110.3</v>
      </c>
      <c r="EC47" s="17">
        <v>112.46647</v>
      </c>
      <c r="ED47" s="17">
        <v>112.46647</v>
      </c>
      <c r="EE47" s="17">
        <v>-2.1664699999999999</v>
      </c>
      <c r="EF47" s="17">
        <v>223.4</v>
      </c>
      <c r="EG47" s="17">
        <v>220.69499999999999</v>
      </c>
      <c r="EH47" s="17">
        <v>220.69499999999999</v>
      </c>
      <c r="EI47" s="17">
        <v>2.7050000000000001</v>
      </c>
      <c r="EJ47" s="17">
        <v>90.2</v>
      </c>
      <c r="EK47" s="17"/>
      <c r="EL47" s="17">
        <v>170.96541999999999</v>
      </c>
      <c r="EM47" s="17">
        <v>-80.765420000000006</v>
      </c>
      <c r="EN47" s="17">
        <v>0</v>
      </c>
      <c r="EO47" s="17"/>
      <c r="EP47" s="17">
        <v>174.46499</v>
      </c>
      <c r="EQ47" s="17">
        <v>-174.46499</v>
      </c>
      <c r="ER47" s="17">
        <v>8.5</v>
      </c>
      <c r="ES47" s="17"/>
      <c r="ET47" s="17"/>
      <c r="EU47" s="17">
        <v>8.5</v>
      </c>
      <c r="EV47" s="17">
        <v>6.5</v>
      </c>
      <c r="EW47" s="17">
        <v>6.39</v>
      </c>
      <c r="EX47" s="17">
        <v>6.39</v>
      </c>
      <c r="EY47" s="17">
        <v>0.11</v>
      </c>
      <c r="EZ47" s="17">
        <v>391.8</v>
      </c>
      <c r="FA47" s="17">
        <v>374.47</v>
      </c>
      <c r="FB47" s="17">
        <v>374.47</v>
      </c>
      <c r="FC47" s="17">
        <v>17.329999999999998</v>
      </c>
      <c r="FD47" s="17">
        <v>82.8</v>
      </c>
      <c r="FE47" s="17">
        <v>81.635570000000001</v>
      </c>
      <c r="FF47" s="17">
        <v>81.635570000000001</v>
      </c>
      <c r="FG47" s="17">
        <v>1.1644300000000001</v>
      </c>
      <c r="FH47" s="17">
        <v>152.19999999999999</v>
      </c>
      <c r="FI47" s="17">
        <v>149.98721</v>
      </c>
      <c r="FJ47" s="17">
        <v>151.36251999999999</v>
      </c>
      <c r="FK47" s="17">
        <v>0.83748</v>
      </c>
      <c r="FL47" s="17">
        <v>42.1</v>
      </c>
      <c r="FM47" s="17">
        <v>41.89893</v>
      </c>
      <c r="FN47" s="17">
        <v>41.89893</v>
      </c>
      <c r="FO47" s="17">
        <v>0.20107</v>
      </c>
      <c r="FP47" s="17">
        <v>18.600000000000001</v>
      </c>
      <c r="FQ47" s="17">
        <v>19.21088</v>
      </c>
      <c r="FR47" s="17">
        <v>19.21088</v>
      </c>
      <c r="FS47" s="17">
        <v>-0.61087999999999998</v>
      </c>
      <c r="FT47" s="17">
        <v>19.3</v>
      </c>
      <c r="FU47" s="17">
        <v>18.367349999999998</v>
      </c>
      <c r="FV47" s="17">
        <v>18.367349999999998</v>
      </c>
      <c r="FW47" s="17">
        <v>0.93264999999999998</v>
      </c>
      <c r="FX47" s="17">
        <v>91</v>
      </c>
      <c r="FY47" s="17">
        <v>87.773570000000007</v>
      </c>
      <c r="FZ47" s="17">
        <v>87.773570000000007</v>
      </c>
      <c r="GA47" s="17">
        <v>3.2264300000000001</v>
      </c>
      <c r="GB47" s="17">
        <v>39.4</v>
      </c>
      <c r="GC47" s="17">
        <v>118.88883</v>
      </c>
      <c r="GD47" s="17">
        <v>69.930000000000007</v>
      </c>
      <c r="GE47" s="17">
        <v>-30.53</v>
      </c>
      <c r="GF47" s="17">
        <v>59.6</v>
      </c>
      <c r="GG47" s="17">
        <v>118.88883</v>
      </c>
      <c r="GH47" s="17">
        <v>69.930000000000007</v>
      </c>
      <c r="GI47" s="17">
        <v>-10.33</v>
      </c>
      <c r="GJ47" s="17">
        <v>104.1</v>
      </c>
      <c r="GK47" s="17">
        <v>119.24585999999999</v>
      </c>
      <c r="GL47" s="17">
        <v>70.14</v>
      </c>
      <c r="GM47" s="17">
        <v>33.96</v>
      </c>
      <c r="GN47" s="17">
        <v>110.5</v>
      </c>
      <c r="GO47" s="17">
        <v>110.48202000000001</v>
      </c>
      <c r="GP47" s="17">
        <v>110.48202000000001</v>
      </c>
      <c r="GQ47" s="17">
        <v>1.7979999999999999E-2</v>
      </c>
      <c r="GR47" s="17">
        <v>36.299999999999997</v>
      </c>
      <c r="GS47" s="17">
        <v>37.900869999999998</v>
      </c>
      <c r="GT47" s="17">
        <v>45</v>
      </c>
      <c r="GU47" s="17">
        <v>-8.6999999999999993</v>
      </c>
      <c r="GV47" s="17">
        <v>0</v>
      </c>
      <c r="GW47" s="17"/>
      <c r="GX47" s="17">
        <v>38.272109999999998</v>
      </c>
      <c r="GY47" s="17">
        <v>-38.272109999999998</v>
      </c>
      <c r="GZ47" s="17">
        <v>3.8</v>
      </c>
      <c r="HA47" s="17"/>
      <c r="HB47" s="17"/>
      <c r="HC47" s="17">
        <v>3.8</v>
      </c>
      <c r="HD47" s="17">
        <v>31.9</v>
      </c>
      <c r="HE47" s="17">
        <v>29.963159999999998</v>
      </c>
      <c r="HF47" s="17">
        <v>29.963159999999998</v>
      </c>
      <c r="HG47" s="17">
        <v>1.9368399999999999</v>
      </c>
      <c r="HH47" s="17">
        <v>145.80000000000001</v>
      </c>
      <c r="HI47" s="17">
        <v>143.79170999999999</v>
      </c>
      <c r="HJ47" s="17">
        <v>143.79169999999999</v>
      </c>
      <c r="HK47" s="17">
        <v>2.0083000000000002</v>
      </c>
      <c r="HL47" s="17"/>
      <c r="HM47" s="17"/>
      <c r="HN47" s="17"/>
      <c r="HO47" s="17">
        <v>0</v>
      </c>
      <c r="HP47" s="17"/>
      <c r="HQ47" s="17"/>
      <c r="HR47" s="17"/>
      <c r="HS47" s="17">
        <v>0</v>
      </c>
      <c r="HT47" s="17">
        <v>95.5</v>
      </c>
      <c r="HU47" s="17">
        <v>95.545190000000005</v>
      </c>
      <c r="HV47" s="17">
        <v>73.889700000000005</v>
      </c>
      <c r="HW47" s="17">
        <v>21.610299999999999</v>
      </c>
      <c r="HX47" s="17"/>
      <c r="HY47" s="17"/>
      <c r="HZ47" s="17"/>
      <c r="IA47" s="17">
        <v>0</v>
      </c>
      <c r="IB47" s="17">
        <v>0</v>
      </c>
      <c r="IC47" s="17"/>
      <c r="ID47" s="17">
        <v>80</v>
      </c>
      <c r="IE47" s="17">
        <v>-80</v>
      </c>
      <c r="IF47" s="17">
        <v>45</v>
      </c>
      <c r="IG47" s="17">
        <v>45.265309999999999</v>
      </c>
      <c r="IH47" s="17">
        <v>45.265309999999999</v>
      </c>
      <c r="II47" s="17">
        <v>-0.26530999999999999</v>
      </c>
      <c r="IJ47" s="17">
        <v>0</v>
      </c>
      <c r="IK47" s="17">
        <v>98.867149999999995</v>
      </c>
      <c r="IL47" s="17"/>
      <c r="IM47" s="17">
        <v>0</v>
      </c>
      <c r="IN47" s="17">
        <v>161.69999999999999</v>
      </c>
      <c r="IO47" s="17">
        <v>119.48881</v>
      </c>
      <c r="IP47" s="17"/>
      <c r="IQ47" s="17">
        <v>161.69999999999999</v>
      </c>
      <c r="IR47" s="17"/>
      <c r="IS47" s="17"/>
      <c r="IT47" s="17"/>
      <c r="IU47" s="17">
        <v>0</v>
      </c>
      <c r="IV47" s="17">
        <v>132.69999999999999</v>
      </c>
      <c r="IW47" s="17">
        <v>136.69067999999999</v>
      </c>
      <c r="IX47" s="17">
        <v>136.69067999999999</v>
      </c>
      <c r="IY47" s="17">
        <v>-3.9906799999999998</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195.2</v>
      </c>
      <c r="JY47" s="17">
        <v>200.67499000000001</v>
      </c>
      <c r="JZ47" s="17">
        <v>200.67499000000001</v>
      </c>
      <c r="KA47" s="17">
        <v>-5.47499</v>
      </c>
      <c r="KB47" s="17">
        <v>195.9</v>
      </c>
      <c r="KC47" s="17">
        <v>200.3066</v>
      </c>
      <c r="KD47" s="17">
        <v>200.3066</v>
      </c>
      <c r="KE47" s="17">
        <v>-4.4066000000000001</v>
      </c>
      <c r="KF47" s="17">
        <v>196.1</v>
      </c>
      <c r="KG47" s="17">
        <v>200.18467000000001</v>
      </c>
      <c r="KH47" s="17">
        <v>200.18467000000001</v>
      </c>
      <c r="KI47" s="17">
        <v>-4.08467</v>
      </c>
      <c r="KJ47" s="17">
        <v>92.1</v>
      </c>
      <c r="KK47" s="17">
        <v>111.93</v>
      </c>
      <c r="KL47" s="17">
        <v>56</v>
      </c>
      <c r="KM47" s="17">
        <v>36.1</v>
      </c>
      <c r="KN47" s="17"/>
      <c r="KO47" s="17"/>
      <c r="KP47" s="17"/>
      <c r="KQ47" s="17">
        <v>0</v>
      </c>
      <c r="KR47" s="17">
        <v>10.9</v>
      </c>
      <c r="KS47" s="17">
        <v>10</v>
      </c>
      <c r="KT47" s="17"/>
      <c r="KU47" s="17">
        <v>10.9</v>
      </c>
      <c r="KV47" s="17">
        <v>4.4000000000000004</v>
      </c>
      <c r="KW47" s="17">
        <v>4.7853599999999998</v>
      </c>
      <c r="KX47" s="17">
        <v>4.7853500000000002</v>
      </c>
      <c r="KY47" s="17">
        <v>-0.38535000000000003</v>
      </c>
      <c r="KZ47" s="17">
        <v>236.1</v>
      </c>
      <c r="LA47" s="17">
        <v>231.83090999999999</v>
      </c>
      <c r="LB47" s="17">
        <v>231.83090999999999</v>
      </c>
      <c r="LC47" s="17">
        <v>4.2690900000000003</v>
      </c>
      <c r="LD47" s="17">
        <v>118.2</v>
      </c>
      <c r="LE47" s="17">
        <v>114.73898</v>
      </c>
      <c r="LF47" s="17">
        <v>114.73898</v>
      </c>
      <c r="LG47" s="17">
        <v>3.46102</v>
      </c>
      <c r="LH47" s="17">
        <v>63</v>
      </c>
      <c r="LI47" s="17">
        <v>67.199219999999997</v>
      </c>
      <c r="LJ47" s="17">
        <v>67.199219999999997</v>
      </c>
      <c r="LK47" s="17">
        <v>-4.1992200000000004</v>
      </c>
      <c r="LL47" s="17">
        <v>72.8</v>
      </c>
      <c r="LM47" s="17">
        <v>78.567999999999998</v>
      </c>
      <c r="LN47" s="17">
        <v>78.567999999999998</v>
      </c>
      <c r="LO47" s="17">
        <v>-5.7679999999999998</v>
      </c>
      <c r="LP47" s="17">
        <v>30.7</v>
      </c>
      <c r="LQ47" s="17">
        <v>29.980560000000001</v>
      </c>
      <c r="LR47" s="17">
        <v>29.980560000000001</v>
      </c>
      <c r="LS47" s="17">
        <v>0.71943999999999997</v>
      </c>
      <c r="LT47" s="17">
        <v>113.7</v>
      </c>
      <c r="LU47" s="17">
        <v>110.08714000000001</v>
      </c>
      <c r="LV47" s="17">
        <v>74.600340000000003</v>
      </c>
      <c r="LW47" s="17">
        <v>39.09966</v>
      </c>
      <c r="LX47" s="17">
        <v>41.4</v>
      </c>
      <c r="LY47" s="17">
        <v>42.534559999999999</v>
      </c>
      <c r="LZ47" s="17"/>
      <c r="MA47" s="17">
        <v>41.4</v>
      </c>
      <c r="MB47" s="17">
        <v>22.9</v>
      </c>
      <c r="MC47" s="17">
        <v>21.78</v>
      </c>
      <c r="MD47" s="17"/>
      <c r="ME47" s="17">
        <v>22.9</v>
      </c>
      <c r="MF47" s="17">
        <v>137.4</v>
      </c>
      <c r="MG47" s="17">
        <v>136.26948999999999</v>
      </c>
      <c r="MH47" s="17">
        <v>136.26948999999999</v>
      </c>
      <c r="MI47" s="17">
        <v>1.1305099999999999</v>
      </c>
      <c r="MJ47" s="17"/>
      <c r="MK47" s="17"/>
      <c r="ML47" s="17"/>
      <c r="MM47" s="17">
        <v>0</v>
      </c>
      <c r="MN47" s="17"/>
      <c r="MO47" s="17"/>
      <c r="MP47" s="17"/>
      <c r="MQ47" s="17">
        <v>0</v>
      </c>
      <c r="MR47" s="17"/>
      <c r="MS47" s="17"/>
      <c r="MT47" s="17"/>
      <c r="MU47" s="17">
        <v>0</v>
      </c>
      <c r="MV47" s="17">
        <v>175.3</v>
      </c>
      <c r="MW47" s="17">
        <v>175.465</v>
      </c>
      <c r="MX47" s="17">
        <v>175.465</v>
      </c>
      <c r="MY47" s="17">
        <v>-0.16500000000000001</v>
      </c>
      <c r="MZ47" s="17">
        <v>175.4</v>
      </c>
      <c r="NA47" s="17">
        <v>175.43683999999999</v>
      </c>
      <c r="NB47" s="17">
        <v>175.43683999999999</v>
      </c>
      <c r="NC47" s="17">
        <v>-3.6839999999999998E-2</v>
      </c>
      <c r="ND47" s="17">
        <v>176.1</v>
      </c>
      <c r="NE47" s="17">
        <v>176.22309000000001</v>
      </c>
      <c r="NF47" s="17">
        <v>176.22309000000001</v>
      </c>
      <c r="NG47" s="17">
        <v>-0.12309</v>
      </c>
      <c r="NH47" s="17">
        <v>176.1</v>
      </c>
      <c r="NI47" s="17">
        <v>175.92723000000001</v>
      </c>
      <c r="NJ47" s="17">
        <v>175.92723000000001</v>
      </c>
      <c r="NK47" s="17">
        <v>0.17277000000000001</v>
      </c>
      <c r="NL47" s="17"/>
      <c r="NM47" s="17"/>
      <c r="NN47" s="17"/>
      <c r="NO47" s="17">
        <v>0</v>
      </c>
      <c r="NP47" s="17"/>
      <c r="NQ47" s="17"/>
      <c r="NR47" s="17"/>
      <c r="NS47" s="17">
        <v>0</v>
      </c>
      <c r="NT47" s="17">
        <v>8</v>
      </c>
      <c r="NU47" s="17">
        <v>9.09</v>
      </c>
      <c r="NV47" s="17">
        <v>6.9255000000000004</v>
      </c>
      <c r="NW47" s="17">
        <v>1.0745</v>
      </c>
      <c r="NX47" s="17">
        <v>9.3000000000000007</v>
      </c>
      <c r="NY47" s="17">
        <v>9.14</v>
      </c>
      <c r="NZ47" s="17">
        <v>3.6327500000000001</v>
      </c>
      <c r="OA47" s="17">
        <v>5.6672500000000001</v>
      </c>
      <c r="OB47" s="17">
        <v>20.3</v>
      </c>
      <c r="OC47" s="17">
        <v>20</v>
      </c>
      <c r="OD47" s="17">
        <v>17.492709999999999</v>
      </c>
      <c r="OE47" s="17">
        <v>2.8072900000000001</v>
      </c>
      <c r="OF47" s="17">
        <v>0</v>
      </c>
      <c r="OG47" s="17"/>
      <c r="OH47" s="17"/>
      <c r="OI47" s="17">
        <v>0</v>
      </c>
      <c r="OJ47" s="17">
        <v>28.9</v>
      </c>
      <c r="OK47" s="17">
        <v>45.1</v>
      </c>
      <c r="OL47" s="17">
        <v>51.26</v>
      </c>
      <c r="OM47" s="17">
        <v>-22.36</v>
      </c>
      <c r="ON47" s="17">
        <v>0</v>
      </c>
      <c r="OO47" s="17"/>
      <c r="OP47" s="17"/>
      <c r="OQ47" s="17">
        <v>0</v>
      </c>
      <c r="OR47" s="17">
        <v>7.6</v>
      </c>
      <c r="OS47" s="17">
        <v>1.8360000000000001</v>
      </c>
      <c r="OT47" s="17">
        <v>1.8360000000000001</v>
      </c>
      <c r="OU47" s="17">
        <v>5.7640000000000002</v>
      </c>
      <c r="OV47" s="17">
        <v>0</v>
      </c>
      <c r="OW47" s="17"/>
      <c r="OX47" s="17"/>
      <c r="OY47" s="17">
        <v>0</v>
      </c>
      <c r="OZ47" s="17">
        <v>20.3</v>
      </c>
      <c r="PA47" s="17">
        <v>20.456230000000001</v>
      </c>
      <c r="PB47" s="17">
        <v>20.456230000000001</v>
      </c>
      <c r="PC47" s="17">
        <v>-0.15623000000000001</v>
      </c>
      <c r="PD47" s="17">
        <v>10</v>
      </c>
      <c r="PE47" s="17">
        <v>9.9830000000000005</v>
      </c>
      <c r="PF47" s="17">
        <v>9.9830000000000005</v>
      </c>
      <c r="PG47" s="17">
        <v>1.7000000000000001E-2</v>
      </c>
      <c r="PH47" s="17">
        <v>5.5</v>
      </c>
      <c r="PI47" s="17">
        <v>5.67</v>
      </c>
      <c r="PJ47" s="17">
        <v>5.67</v>
      </c>
      <c r="PK47" s="17">
        <v>-0.17</v>
      </c>
      <c r="PL47" s="17">
        <v>0</v>
      </c>
      <c r="PM47" s="17"/>
      <c r="PN47" s="17"/>
      <c r="PO47" s="17">
        <v>0</v>
      </c>
      <c r="PP47" s="17">
        <v>0</v>
      </c>
      <c r="PQ47" s="17"/>
      <c r="PR47" s="17"/>
      <c r="PS47" s="17">
        <v>0</v>
      </c>
      <c r="PT47" s="17">
        <v>2.2000000000000002</v>
      </c>
      <c r="PU47" s="17">
        <v>2</v>
      </c>
      <c r="PV47" s="17">
        <v>2</v>
      </c>
      <c r="PW47" s="17">
        <v>0.2</v>
      </c>
      <c r="PX47" s="17">
        <v>3.2</v>
      </c>
      <c r="PY47" s="17">
        <v>3.15</v>
      </c>
      <c r="PZ47" s="17">
        <v>3.15</v>
      </c>
      <c r="QA47" s="17">
        <v>0.05</v>
      </c>
      <c r="QB47" s="17">
        <v>4.5999999999999996</v>
      </c>
      <c r="QC47" s="17">
        <v>5</v>
      </c>
      <c r="QD47" s="17">
        <v>5</v>
      </c>
      <c r="QE47" s="17">
        <v>-0.4</v>
      </c>
      <c r="QF47" s="17">
        <v>20.3</v>
      </c>
      <c r="QG47" s="17">
        <v>20.422219999999999</v>
      </c>
      <c r="QH47" s="17">
        <v>20.422219999999999</v>
      </c>
      <c r="QI47" s="17">
        <v>-0.12222</v>
      </c>
      <c r="QJ47" s="17">
        <v>16</v>
      </c>
      <c r="QK47" s="17">
        <v>19.436350000000001</v>
      </c>
      <c r="QL47" s="17">
        <v>19.436350000000001</v>
      </c>
      <c r="QM47" s="17">
        <v>-3.43635</v>
      </c>
      <c r="QN47" s="17">
        <v>18.5</v>
      </c>
      <c r="QO47" s="17">
        <v>17.492709999999999</v>
      </c>
      <c r="QP47" s="17">
        <v>17.492709999999999</v>
      </c>
      <c r="QQ47" s="17">
        <v>1.00729</v>
      </c>
      <c r="QR47" s="17">
        <v>3.4</v>
      </c>
      <c r="QS47" s="17">
        <v>3.5</v>
      </c>
      <c r="QT47" s="17">
        <v>3.5</v>
      </c>
      <c r="QU47" s="17">
        <v>-0.1</v>
      </c>
      <c r="QV47" s="17">
        <v>18.399999999999999</v>
      </c>
      <c r="QW47" s="17">
        <v>17.881440000000001</v>
      </c>
      <c r="QX47" s="17">
        <v>17.881440000000001</v>
      </c>
      <c r="QY47" s="17">
        <v>0.51856000000000002</v>
      </c>
      <c r="QZ47" s="17">
        <v>0</v>
      </c>
      <c r="RA47" s="17"/>
      <c r="RB47" s="17"/>
      <c r="RC47" s="17">
        <v>0</v>
      </c>
      <c r="RD47" s="17">
        <v>0</v>
      </c>
      <c r="RE47" s="17"/>
      <c r="RF47" s="17"/>
      <c r="RG47" s="17">
        <v>0</v>
      </c>
      <c r="RH47" s="17">
        <v>9.3000000000000007</v>
      </c>
      <c r="RI47" s="17">
        <v>9.5</v>
      </c>
      <c r="RJ47" s="17">
        <v>20</v>
      </c>
      <c r="RK47" s="17">
        <v>-10.7</v>
      </c>
      <c r="RL47" s="17">
        <v>36</v>
      </c>
      <c r="RM47" s="17">
        <v>34.299999999999997</v>
      </c>
      <c r="RN47" s="17">
        <v>36.664999999999999</v>
      </c>
      <c r="RO47" s="17">
        <v>-0.66500000000000004</v>
      </c>
      <c r="RP47" s="17">
        <v>0</v>
      </c>
      <c r="RQ47" s="17"/>
      <c r="RR47" s="17"/>
      <c r="RS47" s="17">
        <v>0</v>
      </c>
      <c r="RT47" s="17">
        <v>3</v>
      </c>
      <c r="RU47" s="17">
        <v>3</v>
      </c>
      <c r="RV47" s="17">
        <v>3</v>
      </c>
      <c r="RW47" s="17">
        <v>0</v>
      </c>
      <c r="RX47" s="17">
        <v>20.399999999999999</v>
      </c>
      <c r="RY47" s="17">
        <v>19.792000000000002</v>
      </c>
      <c r="RZ47" s="17">
        <v>19.792000000000002</v>
      </c>
      <c r="SA47" s="17">
        <v>0.60799999999999998</v>
      </c>
      <c r="SB47" s="17">
        <v>3.24</v>
      </c>
      <c r="SC47" s="17">
        <v>2</v>
      </c>
      <c r="SD47" s="17">
        <v>2</v>
      </c>
      <c r="SE47" s="17">
        <v>1.24</v>
      </c>
      <c r="SF47" s="17"/>
      <c r="SG47" s="17"/>
      <c r="SH47" s="17">
        <v>0.4</v>
      </c>
      <c r="SI47" s="17">
        <v>-0.4</v>
      </c>
      <c r="SJ47" s="17">
        <v>0</v>
      </c>
      <c r="SK47" s="17"/>
      <c r="SL47" s="17"/>
      <c r="SM47" s="17">
        <v>0</v>
      </c>
      <c r="SN47" s="17">
        <v>19.7</v>
      </c>
      <c r="SO47" s="17">
        <v>20</v>
      </c>
      <c r="SP47" s="17">
        <v>19.1448</v>
      </c>
      <c r="SQ47" s="17">
        <v>0.55520000000000003</v>
      </c>
      <c r="SR47" s="17">
        <v>13.2</v>
      </c>
      <c r="SS47" s="17">
        <v>12.244899999999999</v>
      </c>
      <c r="ST47" s="17">
        <v>12.244899999999999</v>
      </c>
      <c r="SU47" s="17">
        <v>0.95509999999999995</v>
      </c>
      <c r="SV47" s="17">
        <v>20.2</v>
      </c>
      <c r="SW47" s="17">
        <v>20</v>
      </c>
      <c r="SX47" s="17">
        <v>19.436350000000001</v>
      </c>
      <c r="SY47" s="17">
        <v>0.76365000000000005</v>
      </c>
      <c r="SZ47" s="17">
        <v>20.2</v>
      </c>
      <c r="TA47" s="17">
        <v>20</v>
      </c>
      <c r="TB47" s="17">
        <v>19.436350000000001</v>
      </c>
      <c r="TC47" s="17">
        <v>0.76365000000000005</v>
      </c>
      <c r="TD47" s="17">
        <v>0.5</v>
      </c>
      <c r="TE47" s="17">
        <v>0.1</v>
      </c>
      <c r="TF47" s="17">
        <v>5</v>
      </c>
      <c r="TG47" s="17">
        <v>-4.5</v>
      </c>
      <c r="TH47" s="17">
        <v>17.5</v>
      </c>
      <c r="TI47" s="17">
        <v>17.100000000000001</v>
      </c>
      <c r="TJ47" s="17">
        <v>53</v>
      </c>
      <c r="TK47" s="17">
        <v>-35.5</v>
      </c>
      <c r="TL47" s="17">
        <v>0</v>
      </c>
      <c r="TM47" s="17"/>
      <c r="TN47" s="17"/>
      <c r="TO47" s="17">
        <v>0</v>
      </c>
      <c r="TP47" s="17">
        <v>64.099999999999994</v>
      </c>
      <c r="TQ47" s="17">
        <v>30.7</v>
      </c>
      <c r="TR47" s="17">
        <v>38.33</v>
      </c>
      <c r="TS47" s="17">
        <v>25.77</v>
      </c>
      <c r="TT47" s="17">
        <v>82.7</v>
      </c>
      <c r="TU47" s="17">
        <v>68.7</v>
      </c>
      <c r="TV47" s="17">
        <v>42.09</v>
      </c>
      <c r="TW47" s="17">
        <v>40.61</v>
      </c>
      <c r="TX47" s="17">
        <v>4.5999999999999996</v>
      </c>
      <c r="TY47" s="17">
        <v>1.2</v>
      </c>
      <c r="TZ47" s="17">
        <v>4.7300000000000004</v>
      </c>
      <c r="UA47" s="17">
        <v>-0.13</v>
      </c>
      <c r="UB47" s="17">
        <v>3.7</v>
      </c>
      <c r="UC47" s="17">
        <v>1</v>
      </c>
      <c r="UD47" s="17">
        <v>2.2400000000000002</v>
      </c>
      <c r="UE47" s="17">
        <v>1.46</v>
      </c>
      <c r="UF47" s="17">
        <v>0</v>
      </c>
      <c r="UG47" s="17"/>
      <c r="UH47" s="17"/>
      <c r="UI47" s="17">
        <v>0</v>
      </c>
      <c r="UJ47" s="17">
        <v>21</v>
      </c>
      <c r="UK47" s="17">
        <v>19.436350000000001</v>
      </c>
      <c r="UL47" s="17">
        <v>19.436350000000001</v>
      </c>
      <c r="UM47" s="17">
        <v>1.56365</v>
      </c>
      <c r="UN47" s="17">
        <v>8.1</v>
      </c>
      <c r="UO47" s="17">
        <v>8</v>
      </c>
      <c r="UP47" s="17">
        <v>8</v>
      </c>
      <c r="UQ47" s="17">
        <v>0.1</v>
      </c>
      <c r="UR47" s="17">
        <v>7.2309999999999999</v>
      </c>
      <c r="US47" s="17">
        <v>7.2</v>
      </c>
      <c r="UT47" s="17">
        <v>7.2</v>
      </c>
      <c r="UU47" s="17">
        <v>3.1E-2</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7</v>
      </c>
      <c r="VI47" s="17">
        <v>2.1</v>
      </c>
      <c r="VJ47" s="17">
        <v>1.3080000000000001</v>
      </c>
      <c r="VK47" s="17">
        <v>5.6920000000000002</v>
      </c>
      <c r="VL47" s="17">
        <v>0</v>
      </c>
      <c r="VM47" s="17"/>
      <c r="VN47" s="17"/>
      <c r="VO47" s="17">
        <v>0</v>
      </c>
      <c r="VP47" s="17">
        <v>0</v>
      </c>
      <c r="VQ47" s="17"/>
      <c r="VR47" s="17"/>
      <c r="VS47" s="17">
        <v>0</v>
      </c>
      <c r="VT47" s="17">
        <v>0</v>
      </c>
      <c r="VU47" s="17"/>
      <c r="VV47" s="17"/>
      <c r="VW47" s="17">
        <v>0</v>
      </c>
      <c r="VX47" s="17">
        <v>0.6</v>
      </c>
      <c r="VY47" s="17">
        <v>0.6</v>
      </c>
      <c r="VZ47" s="17">
        <v>0.6</v>
      </c>
      <c r="WA47" s="17">
        <v>0</v>
      </c>
      <c r="WB47" s="17">
        <v>79</v>
      </c>
      <c r="WC47" s="17">
        <v>65.5</v>
      </c>
      <c r="WD47" s="17">
        <v>61</v>
      </c>
      <c r="WE47" s="17">
        <v>18</v>
      </c>
      <c r="WF47" s="17">
        <v>88.5</v>
      </c>
      <c r="WG47" s="17">
        <v>61.6</v>
      </c>
      <c r="WH47" s="17">
        <v>66.813999999999993</v>
      </c>
      <c r="WI47" s="17">
        <v>21.686</v>
      </c>
      <c r="WJ47" s="17">
        <v>0</v>
      </c>
      <c r="WK47" s="17"/>
      <c r="WL47" s="17"/>
      <c r="WM47" s="17">
        <v>0</v>
      </c>
      <c r="WN47" s="17">
        <v>4.8</v>
      </c>
      <c r="WO47" s="17">
        <v>4.2</v>
      </c>
      <c r="WP47" s="17">
        <v>4.2</v>
      </c>
      <c r="WQ47" s="17">
        <v>0.6</v>
      </c>
      <c r="WR47" s="17">
        <v>2.2999999999999998</v>
      </c>
      <c r="WS47" s="17">
        <v>1.2</v>
      </c>
      <c r="WT47" s="17">
        <v>1.2</v>
      </c>
      <c r="WU47" s="17">
        <v>1.1000000000000001</v>
      </c>
      <c r="WV47" s="17">
        <v>1.1000000000000001</v>
      </c>
      <c r="WW47" s="17">
        <v>1.2</v>
      </c>
      <c r="WX47" s="17">
        <v>1.2</v>
      </c>
      <c r="WY47" s="17">
        <v>-0.1</v>
      </c>
      <c r="WZ47" s="17">
        <v>2.6</v>
      </c>
      <c r="XA47" s="17">
        <v>2.8</v>
      </c>
      <c r="XB47" s="17">
        <v>2.8</v>
      </c>
      <c r="XC47" s="17">
        <v>-0.2</v>
      </c>
      <c r="XD47" s="17">
        <v>0</v>
      </c>
      <c r="XE47" s="17"/>
      <c r="XF47" s="17"/>
      <c r="XG47" s="17">
        <v>0</v>
      </c>
      <c r="XH47" s="17">
        <v>6.2</v>
      </c>
      <c r="XI47" s="17">
        <v>6.4</v>
      </c>
      <c r="XJ47" s="17">
        <v>6.4</v>
      </c>
      <c r="XK47" s="17">
        <v>-0.2</v>
      </c>
      <c r="XL47" s="17">
        <v>20</v>
      </c>
      <c r="XM47" s="17">
        <v>20</v>
      </c>
      <c r="XN47" s="17">
        <v>19.241980000000002</v>
      </c>
      <c r="XO47" s="17">
        <v>0.75802000000000003</v>
      </c>
      <c r="XP47" s="17">
        <v>20</v>
      </c>
      <c r="XQ47" s="17">
        <v>20</v>
      </c>
      <c r="XR47" s="17">
        <v>19.241980000000002</v>
      </c>
      <c r="XS47" s="17">
        <v>0.75802000000000003</v>
      </c>
      <c r="XT47" s="17"/>
      <c r="XU47" s="17"/>
      <c r="XV47" s="17"/>
      <c r="XW47" s="17">
        <v>0</v>
      </c>
      <c r="XX47" s="17">
        <v>45</v>
      </c>
      <c r="XY47" s="17">
        <v>37.5</v>
      </c>
      <c r="XZ47" s="17">
        <v>30</v>
      </c>
      <c r="YA47" s="17">
        <v>15</v>
      </c>
      <c r="YB47" s="17">
        <v>29.8</v>
      </c>
      <c r="YC47" s="17">
        <v>37.5</v>
      </c>
      <c r="YD47" s="17">
        <v>30</v>
      </c>
      <c r="YE47" s="17">
        <v>-0.2</v>
      </c>
      <c r="YF47" s="17">
        <v>17.7</v>
      </c>
      <c r="YG47" s="17">
        <v>16</v>
      </c>
      <c r="YH47" s="17">
        <v>14</v>
      </c>
      <c r="YI47" s="17">
        <v>3.7</v>
      </c>
      <c r="YJ47" s="17">
        <v>10.5</v>
      </c>
      <c r="YK47" s="17">
        <v>15.635999999999999</v>
      </c>
      <c r="YL47" s="17">
        <v>15.635999999999999</v>
      </c>
      <c r="YM47" s="17">
        <v>-5.1360000000000001</v>
      </c>
      <c r="YN47" s="17">
        <v>6.9</v>
      </c>
      <c r="YO47" s="17">
        <v>6.82</v>
      </c>
      <c r="YP47" s="17">
        <v>6.82</v>
      </c>
      <c r="YQ47" s="17">
        <v>0.08</v>
      </c>
      <c r="YR47" s="17">
        <v>11.2</v>
      </c>
      <c r="YS47" s="17">
        <v>11</v>
      </c>
      <c r="YT47" s="17">
        <v>11</v>
      </c>
      <c r="YU47" s="17">
        <v>0.2</v>
      </c>
      <c r="YV47" s="17">
        <v>17.600000000000001</v>
      </c>
      <c r="YW47" s="17">
        <v>19</v>
      </c>
      <c r="YX47" s="17">
        <v>19</v>
      </c>
      <c r="YY47" s="17">
        <v>-1.4</v>
      </c>
    </row>
    <row r="48" spans="1:675" ht="24" customHeight="1" x14ac:dyDescent="0.25">
      <c r="A48" s="1"/>
      <c r="B48" s="18" t="s">
        <v>42</v>
      </c>
      <c r="C48" s="18" t="s">
        <v>779</v>
      </c>
      <c r="D48" s="19">
        <v>205.5</v>
      </c>
      <c r="E48" s="19">
        <v>203.40136000000001</v>
      </c>
      <c r="F48" s="19">
        <v>203.40136000000001</v>
      </c>
      <c r="G48" s="19">
        <v>2.0986400000000001</v>
      </c>
      <c r="H48" s="19">
        <v>658</v>
      </c>
      <c r="I48" s="19">
        <v>650</v>
      </c>
      <c r="J48" s="19">
        <v>629.77272000000005</v>
      </c>
      <c r="K48" s="19">
        <v>28.22728</v>
      </c>
      <c r="L48" s="19">
        <v>214.1</v>
      </c>
      <c r="M48" s="19">
        <v>211.66204999999999</v>
      </c>
      <c r="N48" s="19">
        <v>205.07535999999999</v>
      </c>
      <c r="O48" s="19">
        <v>9.0246399999999998</v>
      </c>
      <c r="P48" s="19">
        <v>7.7</v>
      </c>
      <c r="Q48" s="19">
        <v>8.8258700000000001</v>
      </c>
      <c r="R48" s="19">
        <v>8.8258700000000001</v>
      </c>
      <c r="S48" s="19">
        <v>-1.1258699999999999</v>
      </c>
      <c r="T48" s="19">
        <v>7.7</v>
      </c>
      <c r="U48" s="19">
        <v>8.5166900000000005</v>
      </c>
      <c r="V48" s="19">
        <v>8.5166900000000005</v>
      </c>
      <c r="W48" s="19">
        <v>-0.81669000000000003</v>
      </c>
      <c r="X48" s="19">
        <v>90</v>
      </c>
      <c r="Y48" s="19">
        <v>91.867829999999998</v>
      </c>
      <c r="Z48" s="19">
        <v>91.867829999999998</v>
      </c>
      <c r="AA48" s="19">
        <v>-1.8678300000000001</v>
      </c>
      <c r="AB48" s="19">
        <v>238.3</v>
      </c>
      <c r="AC48" s="19">
        <v>242</v>
      </c>
      <c r="AD48" s="19">
        <v>242</v>
      </c>
      <c r="AE48" s="19">
        <v>-3.7</v>
      </c>
      <c r="AF48" s="19"/>
      <c r="AG48" s="19"/>
      <c r="AH48" s="19"/>
      <c r="AI48" s="19">
        <v>0</v>
      </c>
      <c r="AJ48" s="19">
        <v>0</v>
      </c>
      <c r="AK48" s="19"/>
      <c r="AL48" s="19">
        <v>87.326560000000001</v>
      </c>
      <c r="AM48" s="19">
        <v>-87.326560000000001</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581.4</v>
      </c>
      <c r="BM48" s="19">
        <v>582.50599999999997</v>
      </c>
      <c r="BN48" s="19">
        <v>582.50599999999997</v>
      </c>
      <c r="BO48" s="19">
        <v>-1.1060000000000001</v>
      </c>
      <c r="BP48" s="19">
        <v>10.5</v>
      </c>
      <c r="BQ48" s="19">
        <v>10.52094</v>
      </c>
      <c r="BR48" s="19">
        <v>10.52094</v>
      </c>
      <c r="BS48" s="19">
        <v>-2.094E-2</v>
      </c>
      <c r="BT48" s="19">
        <v>11.2</v>
      </c>
      <c r="BU48" s="19">
        <v>17.629960000000001</v>
      </c>
      <c r="BV48" s="19">
        <v>17.629960000000001</v>
      </c>
      <c r="BW48" s="19">
        <v>-6.4299600000000003</v>
      </c>
      <c r="BX48" s="19"/>
      <c r="BY48" s="19"/>
      <c r="BZ48" s="19"/>
      <c r="CA48" s="19">
        <v>0</v>
      </c>
      <c r="CB48" s="19"/>
      <c r="CC48" s="19"/>
      <c r="CD48" s="19"/>
      <c r="CE48" s="19">
        <v>0</v>
      </c>
      <c r="CF48" s="19"/>
      <c r="CG48" s="19"/>
      <c r="CH48" s="19"/>
      <c r="CI48" s="19">
        <v>0</v>
      </c>
      <c r="CJ48" s="19">
        <v>164.5</v>
      </c>
      <c r="CK48" s="19">
        <v>164.06706</v>
      </c>
      <c r="CL48" s="19">
        <v>164.06706</v>
      </c>
      <c r="CM48" s="19">
        <v>0.43293999999999999</v>
      </c>
      <c r="CN48" s="19">
        <v>10</v>
      </c>
      <c r="CO48" s="19">
        <v>9.34633</v>
      </c>
      <c r="CP48" s="19">
        <v>9.34633</v>
      </c>
      <c r="CQ48" s="19">
        <v>0.65366999999999997</v>
      </c>
      <c r="CR48" s="19">
        <v>6.6</v>
      </c>
      <c r="CS48" s="19">
        <v>5.1303200000000002</v>
      </c>
      <c r="CT48" s="19">
        <v>5.1303200000000002</v>
      </c>
      <c r="CU48" s="19">
        <v>1.4696800000000001</v>
      </c>
      <c r="CV48" s="19"/>
      <c r="CW48" s="19"/>
      <c r="CX48" s="19"/>
      <c r="CY48" s="19">
        <v>0</v>
      </c>
      <c r="CZ48" s="19">
        <v>6.3</v>
      </c>
      <c r="DA48" s="19">
        <v>6.8787000000000003</v>
      </c>
      <c r="DB48" s="19">
        <v>4.6603199999999996</v>
      </c>
      <c r="DC48" s="19">
        <v>1.63968</v>
      </c>
      <c r="DD48" s="19"/>
      <c r="DE48" s="19"/>
      <c r="DF48" s="19"/>
      <c r="DG48" s="19">
        <v>0</v>
      </c>
      <c r="DH48" s="19">
        <v>138.9</v>
      </c>
      <c r="DI48" s="19">
        <v>121.94091</v>
      </c>
      <c r="DJ48" s="19">
        <v>142.44412</v>
      </c>
      <c r="DK48" s="19">
        <v>-3.5441199999999999</v>
      </c>
      <c r="DL48" s="19"/>
      <c r="DM48" s="19"/>
      <c r="DN48" s="19"/>
      <c r="DO48" s="19">
        <v>0</v>
      </c>
      <c r="DP48" s="19">
        <v>0</v>
      </c>
      <c r="DQ48" s="19"/>
      <c r="DR48" s="19"/>
      <c r="DS48" s="19">
        <v>0</v>
      </c>
      <c r="DT48" s="19">
        <v>24</v>
      </c>
      <c r="DU48" s="19">
        <v>14.9046</v>
      </c>
      <c r="DV48" s="19">
        <v>14.9046</v>
      </c>
      <c r="DW48" s="19">
        <v>9.0953999999999997</v>
      </c>
      <c r="DX48" s="19">
        <v>10.1</v>
      </c>
      <c r="DY48" s="19">
        <v>4.1194600000000001</v>
      </c>
      <c r="DZ48" s="19"/>
      <c r="EA48" s="19">
        <v>10.1</v>
      </c>
      <c r="EB48" s="19">
        <v>110.4</v>
      </c>
      <c r="EC48" s="19">
        <v>112.46647</v>
      </c>
      <c r="ED48" s="19">
        <v>112.46647</v>
      </c>
      <c r="EE48" s="19">
        <v>-2.0664699999999998</v>
      </c>
      <c r="EF48" s="19">
        <v>210.1</v>
      </c>
      <c r="EG48" s="19">
        <v>220.69499999999999</v>
      </c>
      <c r="EH48" s="19">
        <v>220.69499999999999</v>
      </c>
      <c r="EI48" s="19">
        <v>-10.595000000000001</v>
      </c>
      <c r="EJ48" s="19">
        <v>0</v>
      </c>
      <c r="EK48" s="19"/>
      <c r="EL48" s="19">
        <v>170.96541999999999</v>
      </c>
      <c r="EM48" s="19">
        <v>-170.96541999999999</v>
      </c>
      <c r="EN48" s="19">
        <v>0</v>
      </c>
      <c r="EO48" s="19"/>
      <c r="EP48" s="19">
        <v>174.27427</v>
      </c>
      <c r="EQ48" s="19">
        <v>-174.27427</v>
      </c>
      <c r="ER48" s="19">
        <v>8.5</v>
      </c>
      <c r="ES48" s="19"/>
      <c r="ET48" s="19"/>
      <c r="EU48" s="19">
        <v>8.5</v>
      </c>
      <c r="EV48" s="19">
        <v>6.5</v>
      </c>
      <c r="EW48" s="19">
        <v>6.39</v>
      </c>
      <c r="EX48" s="19">
        <v>6.39</v>
      </c>
      <c r="EY48" s="19">
        <v>0.11</v>
      </c>
      <c r="EZ48" s="19">
        <v>375.3</v>
      </c>
      <c r="FA48" s="19">
        <v>374.47</v>
      </c>
      <c r="FB48" s="19">
        <v>374.47</v>
      </c>
      <c r="FC48" s="19">
        <v>0.83</v>
      </c>
      <c r="FD48" s="19">
        <v>82.8</v>
      </c>
      <c r="FE48" s="19">
        <v>81.635570000000001</v>
      </c>
      <c r="FF48" s="19">
        <v>81.635570000000001</v>
      </c>
      <c r="FG48" s="19">
        <v>1.1644300000000001</v>
      </c>
      <c r="FH48" s="19">
        <v>150.6</v>
      </c>
      <c r="FI48" s="19">
        <v>149.98721</v>
      </c>
      <c r="FJ48" s="19">
        <v>151.36251999999999</v>
      </c>
      <c r="FK48" s="19">
        <v>-0.76251999999999998</v>
      </c>
      <c r="FL48" s="19">
        <v>42.1</v>
      </c>
      <c r="FM48" s="19">
        <v>41.89893</v>
      </c>
      <c r="FN48" s="19">
        <v>41.89893</v>
      </c>
      <c r="FO48" s="19">
        <v>0.20107</v>
      </c>
      <c r="FP48" s="19">
        <v>18.600000000000001</v>
      </c>
      <c r="FQ48" s="19">
        <v>19.21088</v>
      </c>
      <c r="FR48" s="19">
        <v>19.21088</v>
      </c>
      <c r="FS48" s="19">
        <v>-0.61087999999999998</v>
      </c>
      <c r="FT48" s="19">
        <v>19.3</v>
      </c>
      <c r="FU48" s="19">
        <v>18.367349999999998</v>
      </c>
      <c r="FV48" s="19">
        <v>18.367349999999998</v>
      </c>
      <c r="FW48" s="19">
        <v>0.93264999999999998</v>
      </c>
      <c r="FX48" s="19">
        <v>90.4</v>
      </c>
      <c r="FY48" s="19">
        <v>87.773570000000007</v>
      </c>
      <c r="FZ48" s="19">
        <v>87.773570000000007</v>
      </c>
      <c r="GA48" s="19">
        <v>2.62643</v>
      </c>
      <c r="GB48" s="19">
        <v>41.7</v>
      </c>
      <c r="GC48" s="19">
        <v>119.95205</v>
      </c>
      <c r="GD48" s="19">
        <v>69.930000000000007</v>
      </c>
      <c r="GE48" s="19">
        <v>-28.23</v>
      </c>
      <c r="GF48" s="19">
        <v>61.8</v>
      </c>
      <c r="GG48" s="19">
        <v>119.95205</v>
      </c>
      <c r="GH48" s="19">
        <v>69.930000000000007</v>
      </c>
      <c r="GI48" s="19">
        <v>-8.1300000000000008</v>
      </c>
      <c r="GJ48" s="19">
        <v>104</v>
      </c>
      <c r="GK48" s="19">
        <v>120.31227</v>
      </c>
      <c r="GL48" s="19">
        <v>70.14</v>
      </c>
      <c r="GM48" s="19">
        <v>33.86</v>
      </c>
      <c r="GN48" s="19">
        <v>110.7</v>
      </c>
      <c r="GO48" s="19">
        <v>110.48202000000001</v>
      </c>
      <c r="GP48" s="19">
        <v>110.48202000000001</v>
      </c>
      <c r="GQ48" s="19">
        <v>0.21798000000000001</v>
      </c>
      <c r="GR48" s="19">
        <v>34.9</v>
      </c>
      <c r="GS48" s="19">
        <v>37.900869999999998</v>
      </c>
      <c r="GT48" s="19">
        <v>45</v>
      </c>
      <c r="GU48" s="19">
        <v>-10.1</v>
      </c>
      <c r="GV48" s="19">
        <v>0</v>
      </c>
      <c r="GW48" s="19"/>
      <c r="GX48" s="19">
        <v>38.272109999999998</v>
      </c>
      <c r="GY48" s="19">
        <v>-38.272109999999998</v>
      </c>
      <c r="GZ48" s="19">
        <v>3.8</v>
      </c>
      <c r="HA48" s="19"/>
      <c r="HB48" s="19"/>
      <c r="HC48" s="19">
        <v>3.8</v>
      </c>
      <c r="HD48" s="19">
        <v>31.9</v>
      </c>
      <c r="HE48" s="19">
        <v>29.963159999999998</v>
      </c>
      <c r="HF48" s="19">
        <v>29.963159999999998</v>
      </c>
      <c r="HG48" s="19">
        <v>1.9368399999999999</v>
      </c>
      <c r="HH48" s="19">
        <v>136.4</v>
      </c>
      <c r="HI48" s="19">
        <v>143.79170999999999</v>
      </c>
      <c r="HJ48" s="19">
        <v>143.79169999999999</v>
      </c>
      <c r="HK48" s="19">
        <v>-7.3917000000000002</v>
      </c>
      <c r="HL48" s="19"/>
      <c r="HM48" s="19"/>
      <c r="HN48" s="19"/>
      <c r="HO48" s="19">
        <v>0</v>
      </c>
      <c r="HP48" s="19"/>
      <c r="HQ48" s="19"/>
      <c r="HR48" s="19"/>
      <c r="HS48" s="19">
        <v>0</v>
      </c>
      <c r="HT48" s="19">
        <v>95.4</v>
      </c>
      <c r="HU48" s="19">
        <v>95.545190000000005</v>
      </c>
      <c r="HV48" s="19">
        <v>74.733400000000003</v>
      </c>
      <c r="HW48" s="19">
        <v>20.666599999999999</v>
      </c>
      <c r="HX48" s="19"/>
      <c r="HY48" s="19"/>
      <c r="HZ48" s="19"/>
      <c r="IA48" s="19">
        <v>0</v>
      </c>
      <c r="IB48" s="19">
        <v>0</v>
      </c>
      <c r="IC48" s="19"/>
      <c r="ID48" s="19">
        <v>80</v>
      </c>
      <c r="IE48" s="19">
        <v>-80</v>
      </c>
      <c r="IF48" s="19">
        <v>43.6</v>
      </c>
      <c r="IG48" s="19">
        <v>45.265309999999999</v>
      </c>
      <c r="IH48" s="19">
        <v>45.265309999999999</v>
      </c>
      <c r="II48" s="19">
        <v>-1.6653100000000001</v>
      </c>
      <c r="IJ48" s="19">
        <v>160.9</v>
      </c>
      <c r="IK48" s="19">
        <v>98.867149999999995</v>
      </c>
      <c r="IL48" s="19"/>
      <c r="IM48" s="19">
        <v>160.9</v>
      </c>
      <c r="IN48" s="19">
        <v>160.69999999999999</v>
      </c>
      <c r="IO48" s="19">
        <v>154.97999999999999</v>
      </c>
      <c r="IP48" s="19"/>
      <c r="IQ48" s="19">
        <v>160.69999999999999</v>
      </c>
      <c r="IR48" s="19"/>
      <c r="IS48" s="19"/>
      <c r="IT48" s="19"/>
      <c r="IU48" s="19">
        <v>0</v>
      </c>
      <c r="IV48" s="19">
        <v>132.9</v>
      </c>
      <c r="IW48" s="19">
        <v>136.69067999999999</v>
      </c>
      <c r="IX48" s="19">
        <v>136.69067999999999</v>
      </c>
      <c r="IY48" s="19">
        <v>-3.79068</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194.5</v>
      </c>
      <c r="JY48" s="19">
        <v>200.67499000000001</v>
      </c>
      <c r="JZ48" s="19">
        <v>200.67499000000001</v>
      </c>
      <c r="KA48" s="19">
        <v>-6.1749900000000002</v>
      </c>
      <c r="KB48" s="19">
        <v>195.4</v>
      </c>
      <c r="KC48" s="19">
        <v>200.3066</v>
      </c>
      <c r="KD48" s="19">
        <v>200.3066</v>
      </c>
      <c r="KE48" s="19">
        <v>-4.9066000000000001</v>
      </c>
      <c r="KF48" s="19">
        <v>195.7</v>
      </c>
      <c r="KG48" s="19">
        <v>200.18467000000001</v>
      </c>
      <c r="KH48" s="19">
        <v>200.18467000000001</v>
      </c>
      <c r="KI48" s="19">
        <v>-4.4846700000000004</v>
      </c>
      <c r="KJ48" s="19">
        <v>102.4</v>
      </c>
      <c r="KK48" s="19">
        <v>111.7</v>
      </c>
      <c r="KL48" s="19">
        <v>56</v>
      </c>
      <c r="KM48" s="19">
        <v>46.4</v>
      </c>
      <c r="KN48" s="19"/>
      <c r="KO48" s="19"/>
      <c r="KP48" s="19"/>
      <c r="KQ48" s="19">
        <v>0</v>
      </c>
      <c r="KR48" s="19">
        <v>10.9</v>
      </c>
      <c r="KS48" s="19">
        <v>10</v>
      </c>
      <c r="KT48" s="19"/>
      <c r="KU48" s="19">
        <v>10.9</v>
      </c>
      <c r="KV48" s="19">
        <v>4.4000000000000004</v>
      </c>
      <c r="KW48" s="19">
        <v>4.7853599999999998</v>
      </c>
      <c r="KX48" s="19">
        <v>4.7853500000000002</v>
      </c>
      <c r="KY48" s="19">
        <v>-0.38535000000000003</v>
      </c>
      <c r="KZ48" s="19">
        <v>222.9</v>
      </c>
      <c r="LA48" s="19">
        <v>231.83090999999999</v>
      </c>
      <c r="LB48" s="19">
        <v>231.83090999999999</v>
      </c>
      <c r="LC48" s="19">
        <v>-8.9309100000000008</v>
      </c>
      <c r="LD48" s="19">
        <v>112.5</v>
      </c>
      <c r="LE48" s="19">
        <v>114.73898</v>
      </c>
      <c r="LF48" s="19">
        <v>114.73898</v>
      </c>
      <c r="LG48" s="19">
        <v>-2.2389800000000002</v>
      </c>
      <c r="LH48" s="19">
        <v>63.2</v>
      </c>
      <c r="LI48" s="19">
        <v>67.199219999999997</v>
      </c>
      <c r="LJ48" s="19">
        <v>67.199219999999997</v>
      </c>
      <c r="LK48" s="19">
        <v>-3.9992200000000002</v>
      </c>
      <c r="LL48" s="19">
        <v>72.7</v>
      </c>
      <c r="LM48" s="19">
        <v>78.567999999999998</v>
      </c>
      <c r="LN48" s="19">
        <v>78.567999999999998</v>
      </c>
      <c r="LO48" s="19">
        <v>-5.8680000000000003</v>
      </c>
      <c r="LP48" s="19">
        <v>30.7</v>
      </c>
      <c r="LQ48" s="19">
        <v>29.980560000000001</v>
      </c>
      <c r="LR48" s="19">
        <v>29.980560000000001</v>
      </c>
      <c r="LS48" s="19">
        <v>0.71943999999999997</v>
      </c>
      <c r="LT48" s="19">
        <v>113.9</v>
      </c>
      <c r="LU48" s="19">
        <v>110.05548</v>
      </c>
      <c r="LV48" s="19">
        <v>75.689250000000001</v>
      </c>
      <c r="LW48" s="19">
        <v>38.210749999999997</v>
      </c>
      <c r="LX48" s="19">
        <v>40.299999999999997</v>
      </c>
      <c r="LY48" s="19">
        <v>42.534559999999999</v>
      </c>
      <c r="LZ48" s="19"/>
      <c r="MA48" s="19">
        <v>40.299999999999997</v>
      </c>
      <c r="MB48" s="19">
        <v>23</v>
      </c>
      <c r="MC48" s="19">
        <v>21.78</v>
      </c>
      <c r="MD48" s="19"/>
      <c r="ME48" s="19">
        <v>23</v>
      </c>
      <c r="MF48" s="19">
        <v>137.69999999999999</v>
      </c>
      <c r="MG48" s="19">
        <v>136.26948999999999</v>
      </c>
      <c r="MH48" s="19">
        <v>136.26948999999999</v>
      </c>
      <c r="MI48" s="19">
        <v>1.4305099999999999</v>
      </c>
      <c r="MJ48" s="19"/>
      <c r="MK48" s="19"/>
      <c r="ML48" s="19"/>
      <c r="MM48" s="19">
        <v>0</v>
      </c>
      <c r="MN48" s="19"/>
      <c r="MO48" s="19"/>
      <c r="MP48" s="19"/>
      <c r="MQ48" s="19">
        <v>0</v>
      </c>
      <c r="MR48" s="19"/>
      <c r="MS48" s="19"/>
      <c r="MT48" s="19"/>
      <c r="MU48" s="19">
        <v>0</v>
      </c>
      <c r="MV48" s="19">
        <v>176.9</v>
      </c>
      <c r="MW48" s="19">
        <v>175.465</v>
      </c>
      <c r="MX48" s="19">
        <v>175.465</v>
      </c>
      <c r="MY48" s="19">
        <v>1.4350000000000001</v>
      </c>
      <c r="MZ48" s="19">
        <v>177</v>
      </c>
      <c r="NA48" s="19">
        <v>175.43683999999999</v>
      </c>
      <c r="NB48" s="19">
        <v>175.43683999999999</v>
      </c>
      <c r="NC48" s="19">
        <v>1.5631600000000001</v>
      </c>
      <c r="ND48" s="19">
        <v>177.4</v>
      </c>
      <c r="NE48" s="19">
        <v>176.22309000000001</v>
      </c>
      <c r="NF48" s="19">
        <v>176.22309000000001</v>
      </c>
      <c r="NG48" s="19">
        <v>1.1769099999999999</v>
      </c>
      <c r="NH48" s="19">
        <v>176.7</v>
      </c>
      <c r="NI48" s="19">
        <v>175.92723000000001</v>
      </c>
      <c r="NJ48" s="19">
        <v>175.92723000000001</v>
      </c>
      <c r="NK48" s="19">
        <v>0.77276999999999996</v>
      </c>
      <c r="NL48" s="19"/>
      <c r="NM48" s="19"/>
      <c r="NN48" s="19"/>
      <c r="NO48" s="19">
        <v>0</v>
      </c>
      <c r="NP48" s="19"/>
      <c r="NQ48" s="19"/>
      <c r="NR48" s="19"/>
      <c r="NS48" s="19">
        <v>0</v>
      </c>
      <c r="NT48" s="19">
        <v>8</v>
      </c>
      <c r="NU48" s="19">
        <v>9.09</v>
      </c>
      <c r="NV48" s="19">
        <v>6.9255000000000004</v>
      </c>
      <c r="NW48" s="19">
        <v>1.0745</v>
      </c>
      <c r="NX48" s="19">
        <v>9.1999999999999993</v>
      </c>
      <c r="NY48" s="19">
        <v>9.14</v>
      </c>
      <c r="NZ48" s="19">
        <v>3.6327500000000001</v>
      </c>
      <c r="OA48" s="19">
        <v>5.5672499999999996</v>
      </c>
      <c r="OB48" s="19">
        <v>20.3</v>
      </c>
      <c r="OC48" s="19">
        <v>20</v>
      </c>
      <c r="OD48" s="19">
        <v>17.492709999999999</v>
      </c>
      <c r="OE48" s="19">
        <v>2.8072900000000001</v>
      </c>
      <c r="OF48" s="19">
        <v>0</v>
      </c>
      <c r="OG48" s="19"/>
      <c r="OH48" s="19"/>
      <c r="OI48" s="19">
        <v>0</v>
      </c>
      <c r="OJ48" s="19">
        <v>37.5</v>
      </c>
      <c r="OK48" s="19">
        <v>43.4</v>
      </c>
      <c r="OL48" s="19">
        <v>47.56</v>
      </c>
      <c r="OM48" s="19">
        <v>-10.06</v>
      </c>
      <c r="ON48" s="19">
        <v>0</v>
      </c>
      <c r="OO48" s="19"/>
      <c r="OP48" s="19"/>
      <c r="OQ48" s="19">
        <v>0</v>
      </c>
      <c r="OR48" s="19">
        <v>10</v>
      </c>
      <c r="OS48" s="19">
        <v>2.0910000000000002</v>
      </c>
      <c r="OT48" s="19">
        <v>2.0910000000000002</v>
      </c>
      <c r="OU48" s="19">
        <v>7.9089999999999998</v>
      </c>
      <c r="OV48" s="19">
        <v>0</v>
      </c>
      <c r="OW48" s="19"/>
      <c r="OX48" s="19"/>
      <c r="OY48" s="19">
        <v>0</v>
      </c>
      <c r="OZ48" s="19">
        <v>20.3</v>
      </c>
      <c r="PA48" s="19">
        <v>20.456230000000001</v>
      </c>
      <c r="PB48" s="19">
        <v>20.456230000000001</v>
      </c>
      <c r="PC48" s="19">
        <v>-0.15623000000000001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v>
      </c>
      <c r="PQ48" s="19"/>
      <c r="PR48" s="19"/>
      <c r="PS48" s="19">
        <v>0</v>
      </c>
      <c r="PT48" s="19">
        <v>2.2000000000000002</v>
      </c>
      <c r="PU48" s="19">
        <v>2</v>
      </c>
      <c r="PV48" s="19">
        <v>2</v>
      </c>
      <c r="PW48" s="19">
        <v>0.2</v>
      </c>
      <c r="PX48" s="19">
        <v>3.2</v>
      </c>
      <c r="PY48" s="19">
        <v>3.15</v>
      </c>
      <c r="PZ48" s="19">
        <v>3.15</v>
      </c>
      <c r="QA48" s="19">
        <v>0.05</v>
      </c>
      <c r="QB48" s="19">
        <v>4.5999999999999996</v>
      </c>
      <c r="QC48" s="19">
        <v>5</v>
      </c>
      <c r="QD48" s="19">
        <v>5</v>
      </c>
      <c r="QE48" s="19">
        <v>-0.4</v>
      </c>
      <c r="QF48" s="19">
        <v>20.399999999999999</v>
      </c>
      <c r="QG48" s="19">
        <v>20.422219999999999</v>
      </c>
      <c r="QH48" s="19">
        <v>20.422219999999999</v>
      </c>
      <c r="QI48" s="19">
        <v>-2.222E-2</v>
      </c>
      <c r="QJ48" s="19">
        <v>16</v>
      </c>
      <c r="QK48" s="19">
        <v>19.436350000000001</v>
      </c>
      <c r="QL48" s="19">
        <v>19.436350000000001</v>
      </c>
      <c r="QM48" s="19">
        <v>-3.43635</v>
      </c>
      <c r="QN48" s="19">
        <v>18.5</v>
      </c>
      <c r="QO48" s="19">
        <v>17.492709999999999</v>
      </c>
      <c r="QP48" s="19">
        <v>17.492709999999999</v>
      </c>
      <c r="QQ48" s="19">
        <v>1.00729</v>
      </c>
      <c r="QR48" s="19">
        <v>3.4</v>
      </c>
      <c r="QS48" s="19">
        <v>3.5</v>
      </c>
      <c r="QT48" s="19">
        <v>3.5</v>
      </c>
      <c r="QU48" s="19">
        <v>-0.1</v>
      </c>
      <c r="QV48" s="19">
        <v>18.399999999999999</v>
      </c>
      <c r="QW48" s="19">
        <v>17.881440000000001</v>
      </c>
      <c r="QX48" s="19">
        <v>17.881440000000001</v>
      </c>
      <c r="QY48" s="19">
        <v>0.51856000000000002</v>
      </c>
      <c r="QZ48" s="19">
        <v>0</v>
      </c>
      <c r="RA48" s="19"/>
      <c r="RB48" s="19"/>
      <c r="RC48" s="19">
        <v>0</v>
      </c>
      <c r="RD48" s="19">
        <v>0</v>
      </c>
      <c r="RE48" s="19"/>
      <c r="RF48" s="19"/>
      <c r="RG48" s="19">
        <v>0</v>
      </c>
      <c r="RH48" s="19">
        <v>8</v>
      </c>
      <c r="RI48" s="19">
        <v>9.1999999999999993</v>
      </c>
      <c r="RJ48" s="19">
        <v>20</v>
      </c>
      <c r="RK48" s="19">
        <v>-12</v>
      </c>
      <c r="RL48" s="19">
        <v>35</v>
      </c>
      <c r="RM48" s="19">
        <v>31.8</v>
      </c>
      <c r="RN48" s="19">
        <v>33.003999999999998</v>
      </c>
      <c r="RO48" s="19">
        <v>1.996</v>
      </c>
      <c r="RP48" s="19">
        <v>0</v>
      </c>
      <c r="RQ48" s="19"/>
      <c r="RR48" s="19"/>
      <c r="RS48" s="19">
        <v>0</v>
      </c>
      <c r="RT48" s="19">
        <v>3.1</v>
      </c>
      <c r="RU48" s="19">
        <v>3</v>
      </c>
      <c r="RV48" s="19">
        <v>3</v>
      </c>
      <c r="RW48" s="19">
        <v>0.1</v>
      </c>
      <c r="RX48" s="19">
        <v>20.399999999999999</v>
      </c>
      <c r="RY48" s="19">
        <v>19.792000000000002</v>
      </c>
      <c r="RZ48" s="19">
        <v>19.792000000000002</v>
      </c>
      <c r="SA48" s="19">
        <v>0.60799999999999998</v>
      </c>
      <c r="SB48" s="19">
        <v>3.2</v>
      </c>
      <c r="SC48" s="19">
        <v>2</v>
      </c>
      <c r="SD48" s="19">
        <v>2</v>
      </c>
      <c r="SE48" s="19">
        <v>1.2</v>
      </c>
      <c r="SF48" s="19"/>
      <c r="SG48" s="19"/>
      <c r="SH48" s="19">
        <v>0.4</v>
      </c>
      <c r="SI48" s="19">
        <v>-0.4</v>
      </c>
      <c r="SJ48" s="19">
        <v>0</v>
      </c>
      <c r="SK48" s="19"/>
      <c r="SL48" s="19"/>
      <c r="SM48" s="19">
        <v>0</v>
      </c>
      <c r="SN48" s="19">
        <v>19.8</v>
      </c>
      <c r="SO48" s="19">
        <v>20</v>
      </c>
      <c r="SP48" s="19">
        <v>19.1448</v>
      </c>
      <c r="SQ48" s="19">
        <v>0.6552</v>
      </c>
      <c r="SR48" s="19">
        <v>13.2</v>
      </c>
      <c r="SS48" s="19">
        <v>12.244899999999999</v>
      </c>
      <c r="ST48" s="19">
        <v>12.244899999999999</v>
      </c>
      <c r="SU48" s="19">
        <v>0.95509999999999995</v>
      </c>
      <c r="SV48" s="19">
        <v>20.2</v>
      </c>
      <c r="SW48" s="19">
        <v>20</v>
      </c>
      <c r="SX48" s="19">
        <v>19.436350000000001</v>
      </c>
      <c r="SY48" s="19">
        <v>0.76365000000000005</v>
      </c>
      <c r="SZ48" s="19">
        <v>20.2</v>
      </c>
      <c r="TA48" s="19">
        <v>20</v>
      </c>
      <c r="TB48" s="19">
        <v>19.436350000000001</v>
      </c>
      <c r="TC48" s="19">
        <v>0.76365000000000005</v>
      </c>
      <c r="TD48" s="19">
        <v>0.3</v>
      </c>
      <c r="TE48" s="19">
        <v>0.1</v>
      </c>
      <c r="TF48" s="19">
        <v>5</v>
      </c>
      <c r="TG48" s="19">
        <v>-4.7</v>
      </c>
      <c r="TH48" s="19">
        <v>13.1</v>
      </c>
      <c r="TI48" s="19">
        <v>13.5</v>
      </c>
      <c r="TJ48" s="19">
        <v>53</v>
      </c>
      <c r="TK48" s="19">
        <v>-39.9</v>
      </c>
      <c r="TL48" s="19">
        <v>0</v>
      </c>
      <c r="TM48" s="19"/>
      <c r="TN48" s="19"/>
      <c r="TO48" s="19">
        <v>0</v>
      </c>
      <c r="TP48" s="19">
        <v>57.4</v>
      </c>
      <c r="TQ48" s="19">
        <v>28.9</v>
      </c>
      <c r="TR48" s="19">
        <v>38.33</v>
      </c>
      <c r="TS48" s="19">
        <v>19.07</v>
      </c>
      <c r="TT48" s="19">
        <v>80.400000000000006</v>
      </c>
      <c r="TU48" s="19">
        <v>65.599999999999994</v>
      </c>
      <c r="TV48" s="19">
        <v>42.09</v>
      </c>
      <c r="TW48" s="19">
        <v>38.31</v>
      </c>
      <c r="TX48" s="19">
        <v>6.2</v>
      </c>
      <c r="TY48" s="19">
        <v>1.2</v>
      </c>
      <c r="TZ48" s="19">
        <v>4.7300000000000004</v>
      </c>
      <c r="UA48" s="19">
        <v>1.47</v>
      </c>
      <c r="UB48" s="19">
        <v>5.4</v>
      </c>
      <c r="UC48" s="19">
        <v>0.9</v>
      </c>
      <c r="UD48" s="19">
        <v>2.2400000000000002</v>
      </c>
      <c r="UE48" s="19">
        <v>3.16</v>
      </c>
      <c r="UF48" s="19">
        <v>0</v>
      </c>
      <c r="UG48" s="19"/>
      <c r="UH48" s="19"/>
      <c r="UI48" s="19">
        <v>0</v>
      </c>
      <c r="UJ48" s="19">
        <v>21</v>
      </c>
      <c r="UK48" s="19">
        <v>19.436350000000001</v>
      </c>
      <c r="UL48" s="19">
        <v>19.436350000000001</v>
      </c>
      <c r="UM48" s="19">
        <v>1.56365</v>
      </c>
      <c r="UN48" s="19">
        <v>8.1999999999999993</v>
      </c>
      <c r="UO48" s="19">
        <v>8</v>
      </c>
      <c r="UP48" s="19">
        <v>8</v>
      </c>
      <c r="UQ48" s="19">
        <v>0.2</v>
      </c>
      <c r="UR48" s="19">
        <v>7.2220000000000004</v>
      </c>
      <c r="US48" s="19">
        <v>7.2</v>
      </c>
      <c r="UT48" s="19">
        <v>7.2</v>
      </c>
      <c r="UU48" s="19">
        <v>2.1999999999999999E-2</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8.5</v>
      </c>
      <c r="VI48" s="19">
        <v>1.6</v>
      </c>
      <c r="VJ48" s="19">
        <v>1.593</v>
      </c>
      <c r="VK48" s="19">
        <v>6.907</v>
      </c>
      <c r="VL48" s="19">
        <v>0</v>
      </c>
      <c r="VM48" s="19"/>
      <c r="VN48" s="19"/>
      <c r="VO48" s="19">
        <v>0</v>
      </c>
      <c r="VP48" s="19">
        <v>0</v>
      </c>
      <c r="VQ48" s="19"/>
      <c r="VR48" s="19"/>
      <c r="VS48" s="19">
        <v>0</v>
      </c>
      <c r="VT48" s="19">
        <v>0</v>
      </c>
      <c r="VU48" s="19"/>
      <c r="VV48" s="19"/>
      <c r="VW48" s="19">
        <v>0</v>
      </c>
      <c r="VX48" s="19">
        <v>0.6</v>
      </c>
      <c r="VY48" s="19">
        <v>0.6</v>
      </c>
      <c r="VZ48" s="19">
        <v>0.6</v>
      </c>
      <c r="WA48" s="19">
        <v>0</v>
      </c>
      <c r="WB48" s="19">
        <v>66.099999999999994</v>
      </c>
      <c r="WC48" s="19">
        <v>52.6</v>
      </c>
      <c r="WD48" s="19">
        <v>51</v>
      </c>
      <c r="WE48" s="19">
        <v>15.1</v>
      </c>
      <c r="WF48" s="19">
        <v>77.7</v>
      </c>
      <c r="WG48" s="19">
        <v>48.8</v>
      </c>
      <c r="WH48" s="19">
        <v>52.832999999999998</v>
      </c>
      <c r="WI48" s="19">
        <v>24.867000000000001</v>
      </c>
      <c r="WJ48" s="19">
        <v>0</v>
      </c>
      <c r="WK48" s="19"/>
      <c r="WL48" s="19"/>
      <c r="WM48" s="19">
        <v>0</v>
      </c>
      <c r="WN48" s="19">
        <v>4.8</v>
      </c>
      <c r="WO48" s="19">
        <v>4.2</v>
      </c>
      <c r="WP48" s="19">
        <v>4.2</v>
      </c>
      <c r="WQ48" s="19">
        <v>0.6</v>
      </c>
      <c r="WR48" s="19">
        <v>2.2999999999999998</v>
      </c>
      <c r="WS48" s="19">
        <v>1.2</v>
      </c>
      <c r="WT48" s="19">
        <v>1.2</v>
      </c>
      <c r="WU48" s="19">
        <v>1.1000000000000001</v>
      </c>
      <c r="WV48" s="19">
        <v>1.1000000000000001</v>
      </c>
      <c r="WW48" s="19">
        <v>1.2</v>
      </c>
      <c r="WX48" s="19">
        <v>1.2</v>
      </c>
      <c r="WY48" s="19">
        <v>-0.1</v>
      </c>
      <c r="WZ48" s="19">
        <v>2.7</v>
      </c>
      <c r="XA48" s="19">
        <v>2.8</v>
      </c>
      <c r="XB48" s="19">
        <v>2.8</v>
      </c>
      <c r="XC48" s="19">
        <v>-0.1</v>
      </c>
      <c r="XD48" s="19">
        <v>0</v>
      </c>
      <c r="XE48" s="19"/>
      <c r="XF48" s="19"/>
      <c r="XG48" s="19">
        <v>0</v>
      </c>
      <c r="XH48" s="19">
        <v>6.1</v>
      </c>
      <c r="XI48" s="19">
        <v>6.4</v>
      </c>
      <c r="XJ48" s="19">
        <v>6.4</v>
      </c>
      <c r="XK48" s="19">
        <v>-0.3</v>
      </c>
      <c r="XL48" s="19">
        <v>20</v>
      </c>
      <c r="XM48" s="19">
        <v>20</v>
      </c>
      <c r="XN48" s="19">
        <v>19.241980000000002</v>
      </c>
      <c r="XO48" s="19">
        <v>0.75802000000000003</v>
      </c>
      <c r="XP48" s="19">
        <v>20</v>
      </c>
      <c r="XQ48" s="19">
        <v>20</v>
      </c>
      <c r="XR48" s="19">
        <v>19.241980000000002</v>
      </c>
      <c r="XS48" s="19">
        <v>0.75802000000000003</v>
      </c>
      <c r="XT48" s="19"/>
      <c r="XU48" s="19"/>
      <c r="XV48" s="19"/>
      <c r="XW48" s="19">
        <v>0</v>
      </c>
      <c r="XX48" s="19">
        <v>44.4</v>
      </c>
      <c r="XY48" s="19">
        <v>37.5</v>
      </c>
      <c r="XZ48" s="19">
        <v>30</v>
      </c>
      <c r="YA48" s="19">
        <v>14.4</v>
      </c>
      <c r="YB48" s="19">
        <v>29.7</v>
      </c>
      <c r="YC48" s="19">
        <v>37.5</v>
      </c>
      <c r="YD48" s="19">
        <v>30</v>
      </c>
      <c r="YE48" s="19">
        <v>-0.3</v>
      </c>
      <c r="YF48" s="19">
        <v>17.7</v>
      </c>
      <c r="YG48" s="19">
        <v>16</v>
      </c>
      <c r="YH48" s="19">
        <v>14</v>
      </c>
      <c r="YI48" s="19">
        <v>3.7</v>
      </c>
      <c r="YJ48" s="19">
        <v>10.199999999999999</v>
      </c>
      <c r="YK48" s="19">
        <v>15.635999999999999</v>
      </c>
      <c r="YL48" s="19">
        <v>15.635999999999999</v>
      </c>
      <c r="YM48" s="19">
        <v>-5.4359999999999999</v>
      </c>
      <c r="YN48" s="19">
        <v>7.7</v>
      </c>
      <c r="YO48" s="19">
        <v>6.82</v>
      </c>
      <c r="YP48" s="19">
        <v>6.82</v>
      </c>
      <c r="YQ48" s="19">
        <v>0.88</v>
      </c>
      <c r="YR48" s="19">
        <v>11.2</v>
      </c>
      <c r="YS48" s="19">
        <v>11</v>
      </c>
      <c r="YT48" s="19">
        <v>11</v>
      </c>
      <c r="YU48" s="19">
        <v>0.2</v>
      </c>
      <c r="YV48" s="19">
        <v>17.8</v>
      </c>
      <c r="YW48" s="19">
        <v>19</v>
      </c>
      <c r="YX48" s="19">
        <v>19</v>
      </c>
      <c r="YY48" s="19">
        <v>-1.2</v>
      </c>
    </row>
    <row r="49" spans="1:675" ht="24" customHeight="1" x14ac:dyDescent="0.25">
      <c r="A49" s="1"/>
      <c r="B49" s="13" t="s">
        <v>42</v>
      </c>
      <c r="C49" s="13" t="s">
        <v>780</v>
      </c>
      <c r="D49" s="14">
        <v>202.7</v>
      </c>
      <c r="E49" s="14">
        <v>203.40136000000001</v>
      </c>
      <c r="F49" s="14">
        <v>203.40136000000001</v>
      </c>
      <c r="G49" s="14">
        <v>-0.70135999999999998</v>
      </c>
      <c r="H49" s="14">
        <v>657.6</v>
      </c>
      <c r="I49" s="14">
        <v>650</v>
      </c>
      <c r="J49" s="14">
        <v>629.77272000000005</v>
      </c>
      <c r="K49" s="14">
        <v>27.827279999999998</v>
      </c>
      <c r="L49" s="14">
        <v>214.3</v>
      </c>
      <c r="M49" s="14">
        <v>211.66204999999999</v>
      </c>
      <c r="N49" s="14">
        <v>205.07535999999999</v>
      </c>
      <c r="O49" s="14">
        <v>9.2246400000000008</v>
      </c>
      <c r="P49" s="14">
        <v>7.4</v>
      </c>
      <c r="Q49" s="14">
        <v>8.8258700000000001</v>
      </c>
      <c r="R49" s="14">
        <v>8.8258700000000001</v>
      </c>
      <c r="S49" s="14">
        <v>-1.42587</v>
      </c>
      <c r="T49" s="14">
        <v>7.8</v>
      </c>
      <c r="U49" s="14">
        <v>8.5166900000000005</v>
      </c>
      <c r="V49" s="14">
        <v>8.5166900000000005</v>
      </c>
      <c r="W49" s="14">
        <v>-0.71669000000000005</v>
      </c>
      <c r="X49" s="14">
        <v>90.4</v>
      </c>
      <c r="Y49" s="14">
        <v>91.867829999999998</v>
      </c>
      <c r="Z49" s="14">
        <v>91.867829999999998</v>
      </c>
      <c r="AA49" s="14">
        <v>-1.46783</v>
      </c>
      <c r="AB49" s="14">
        <v>239.2</v>
      </c>
      <c r="AC49" s="14">
        <v>242</v>
      </c>
      <c r="AD49" s="14">
        <v>242</v>
      </c>
      <c r="AE49" s="14">
        <v>-2.8</v>
      </c>
      <c r="AF49" s="14"/>
      <c r="AG49" s="14"/>
      <c r="AH49" s="14"/>
      <c r="AI49" s="14">
        <v>0</v>
      </c>
      <c r="AJ49" s="14">
        <v>0</v>
      </c>
      <c r="AK49" s="14"/>
      <c r="AL49" s="14">
        <v>87.326560000000001</v>
      </c>
      <c r="AM49" s="14">
        <v>-87.326560000000001</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580.29999999999995</v>
      </c>
      <c r="BM49" s="14">
        <v>582.50599999999997</v>
      </c>
      <c r="BN49" s="14">
        <v>582.50599999999997</v>
      </c>
      <c r="BO49" s="14">
        <v>-2.206</v>
      </c>
      <c r="BP49" s="14">
        <v>10.5</v>
      </c>
      <c r="BQ49" s="14">
        <v>10.52094</v>
      </c>
      <c r="BR49" s="14">
        <v>10.52094</v>
      </c>
      <c r="BS49" s="14">
        <v>-2.094E-2</v>
      </c>
      <c r="BT49" s="14">
        <v>11.4</v>
      </c>
      <c r="BU49" s="14">
        <v>17.629960000000001</v>
      </c>
      <c r="BV49" s="14">
        <v>17.629960000000001</v>
      </c>
      <c r="BW49" s="14">
        <v>-6.2299600000000002</v>
      </c>
      <c r="BX49" s="14"/>
      <c r="BY49" s="14"/>
      <c r="BZ49" s="14"/>
      <c r="CA49" s="14">
        <v>0</v>
      </c>
      <c r="CB49" s="14"/>
      <c r="CC49" s="14"/>
      <c r="CD49" s="14"/>
      <c r="CE49" s="14">
        <v>0</v>
      </c>
      <c r="CF49" s="14"/>
      <c r="CG49" s="14"/>
      <c r="CH49" s="14"/>
      <c r="CI49" s="14">
        <v>0</v>
      </c>
      <c r="CJ49" s="14">
        <v>166.1</v>
      </c>
      <c r="CK49" s="14">
        <v>164.06706</v>
      </c>
      <c r="CL49" s="14">
        <v>164.06706</v>
      </c>
      <c r="CM49" s="14">
        <v>2.03294</v>
      </c>
      <c r="CN49" s="14">
        <v>9.9</v>
      </c>
      <c r="CO49" s="14">
        <v>9.34633</v>
      </c>
      <c r="CP49" s="14">
        <v>9.34633</v>
      </c>
      <c r="CQ49" s="14">
        <v>0.55367</v>
      </c>
      <c r="CR49" s="14">
        <v>6.5</v>
      </c>
      <c r="CS49" s="14">
        <v>5.1303200000000002</v>
      </c>
      <c r="CT49" s="14">
        <v>5.1303200000000002</v>
      </c>
      <c r="CU49" s="14">
        <v>1.36968</v>
      </c>
      <c r="CV49" s="14"/>
      <c r="CW49" s="14"/>
      <c r="CX49" s="14"/>
      <c r="CY49" s="14">
        <v>0</v>
      </c>
      <c r="CZ49" s="14">
        <v>6.1</v>
      </c>
      <c r="DA49" s="14">
        <v>6.8787000000000003</v>
      </c>
      <c r="DB49" s="14">
        <v>4.6603199999999996</v>
      </c>
      <c r="DC49" s="14">
        <v>1.4396800000000001</v>
      </c>
      <c r="DD49" s="14"/>
      <c r="DE49" s="14"/>
      <c r="DF49" s="14"/>
      <c r="DG49" s="14">
        <v>0</v>
      </c>
      <c r="DH49" s="14">
        <v>140.30000000000001</v>
      </c>
      <c r="DI49" s="14">
        <v>132.82238000000001</v>
      </c>
      <c r="DJ49" s="14">
        <v>142.44412</v>
      </c>
      <c r="DK49" s="14">
        <v>-2.14412</v>
      </c>
      <c r="DL49" s="14"/>
      <c r="DM49" s="14"/>
      <c r="DN49" s="14"/>
      <c r="DO49" s="14">
        <v>0</v>
      </c>
      <c r="DP49" s="14">
        <v>11.8</v>
      </c>
      <c r="DQ49" s="14"/>
      <c r="DR49" s="14"/>
      <c r="DS49" s="14">
        <v>11.8</v>
      </c>
      <c r="DT49" s="14">
        <v>24</v>
      </c>
      <c r="DU49" s="14">
        <v>14.9046</v>
      </c>
      <c r="DV49" s="14">
        <v>14.9046</v>
      </c>
      <c r="DW49" s="14">
        <v>9.0953999999999997</v>
      </c>
      <c r="DX49" s="14">
        <v>10.1</v>
      </c>
      <c r="DY49" s="14"/>
      <c r="DZ49" s="14">
        <v>9.9347300000000001</v>
      </c>
      <c r="EA49" s="14">
        <v>0.16527</v>
      </c>
      <c r="EB49" s="14">
        <v>110.3</v>
      </c>
      <c r="EC49" s="14">
        <v>112.46647</v>
      </c>
      <c r="ED49" s="14">
        <v>112.46647</v>
      </c>
      <c r="EE49" s="14">
        <v>-2.1664699999999999</v>
      </c>
      <c r="EF49" s="14">
        <v>186.8</v>
      </c>
      <c r="EG49" s="14">
        <v>220.69499999999999</v>
      </c>
      <c r="EH49" s="14">
        <v>220.69499999999999</v>
      </c>
      <c r="EI49" s="14">
        <v>-33.895000000000003</v>
      </c>
      <c r="EJ49" s="14">
        <v>0</v>
      </c>
      <c r="EK49" s="14"/>
      <c r="EL49" s="14">
        <v>170.96541999999999</v>
      </c>
      <c r="EM49" s="14">
        <v>-170.96541999999999</v>
      </c>
      <c r="EN49" s="14">
        <v>0</v>
      </c>
      <c r="EO49" s="14"/>
      <c r="EP49" s="14">
        <v>205.54420999999999</v>
      </c>
      <c r="EQ49" s="14">
        <v>-205.54420999999999</v>
      </c>
      <c r="ER49" s="14">
        <v>8.5</v>
      </c>
      <c r="ES49" s="14">
        <v>6.4009999999999998</v>
      </c>
      <c r="ET49" s="14">
        <v>7.8466800000000001</v>
      </c>
      <c r="EU49" s="14">
        <v>0.65332000000000001</v>
      </c>
      <c r="EV49" s="14">
        <v>6.5</v>
      </c>
      <c r="EW49" s="14">
        <v>6.39</v>
      </c>
      <c r="EX49" s="14">
        <v>6.39</v>
      </c>
      <c r="EY49" s="14">
        <v>0.11</v>
      </c>
      <c r="EZ49" s="14">
        <v>375</v>
      </c>
      <c r="FA49" s="14">
        <v>374.47</v>
      </c>
      <c r="FB49" s="14">
        <v>374.47</v>
      </c>
      <c r="FC49" s="14">
        <v>0.53</v>
      </c>
      <c r="FD49" s="14">
        <v>82.8</v>
      </c>
      <c r="FE49" s="14">
        <v>81.635570000000001</v>
      </c>
      <c r="FF49" s="14">
        <v>81.635570000000001</v>
      </c>
      <c r="FG49" s="14">
        <v>1.1644300000000001</v>
      </c>
      <c r="FH49" s="14">
        <v>149.69999999999999</v>
      </c>
      <c r="FI49" s="14">
        <v>149.98721</v>
      </c>
      <c r="FJ49" s="14">
        <v>151.36251999999999</v>
      </c>
      <c r="FK49" s="14">
        <v>-1.66252</v>
      </c>
      <c r="FL49" s="14">
        <v>42.2</v>
      </c>
      <c r="FM49" s="14">
        <v>41.89893</v>
      </c>
      <c r="FN49" s="14">
        <v>41.89893</v>
      </c>
      <c r="FO49" s="14">
        <v>0.30107</v>
      </c>
      <c r="FP49" s="14">
        <v>18.600000000000001</v>
      </c>
      <c r="FQ49" s="14">
        <v>19.21088</v>
      </c>
      <c r="FR49" s="14">
        <v>19.21088</v>
      </c>
      <c r="FS49" s="14">
        <v>-0.61087999999999998</v>
      </c>
      <c r="FT49" s="14">
        <v>19.399999999999999</v>
      </c>
      <c r="FU49" s="14">
        <v>18.367349999999998</v>
      </c>
      <c r="FV49" s="14">
        <v>18.367349999999998</v>
      </c>
      <c r="FW49" s="14">
        <v>1.0326500000000001</v>
      </c>
      <c r="FX49" s="14">
        <v>91</v>
      </c>
      <c r="FY49" s="14">
        <v>87.773570000000007</v>
      </c>
      <c r="FZ49" s="14">
        <v>87.773570000000007</v>
      </c>
      <c r="GA49" s="14">
        <v>3.2264300000000001</v>
      </c>
      <c r="GB49" s="14">
        <v>39.200000000000003</v>
      </c>
      <c r="GC49" s="14">
        <v>176.44597999999999</v>
      </c>
      <c r="GD49" s="14">
        <v>69.930000000000007</v>
      </c>
      <c r="GE49" s="14">
        <v>-30.73</v>
      </c>
      <c r="GF49" s="14">
        <v>59.6</v>
      </c>
      <c r="GG49" s="14">
        <v>176.44597999999999</v>
      </c>
      <c r="GH49" s="14">
        <v>69.930000000000007</v>
      </c>
      <c r="GI49" s="14">
        <v>-10.33</v>
      </c>
      <c r="GJ49" s="14">
        <v>104.1</v>
      </c>
      <c r="GK49" s="14">
        <v>176.97585000000001</v>
      </c>
      <c r="GL49" s="14">
        <v>70.14</v>
      </c>
      <c r="GM49" s="14">
        <v>33.96</v>
      </c>
      <c r="GN49" s="14">
        <v>110.6</v>
      </c>
      <c r="GO49" s="14">
        <v>110.48202000000001</v>
      </c>
      <c r="GP49" s="14">
        <v>110.48202000000001</v>
      </c>
      <c r="GQ49" s="14">
        <v>0.11798</v>
      </c>
      <c r="GR49" s="14">
        <v>35</v>
      </c>
      <c r="GS49" s="14">
        <v>37.900869999999998</v>
      </c>
      <c r="GT49" s="14">
        <v>45</v>
      </c>
      <c r="GU49" s="14">
        <v>-10</v>
      </c>
      <c r="GV49" s="14">
        <v>0</v>
      </c>
      <c r="GW49" s="14"/>
      <c r="GX49" s="14">
        <v>38.272109999999998</v>
      </c>
      <c r="GY49" s="14">
        <v>-38.272109999999998</v>
      </c>
      <c r="GZ49" s="14">
        <v>3.8</v>
      </c>
      <c r="HA49" s="14"/>
      <c r="HB49" s="14"/>
      <c r="HC49" s="14">
        <v>3.8</v>
      </c>
      <c r="HD49" s="14">
        <v>31.9</v>
      </c>
      <c r="HE49" s="14">
        <v>29.963159999999998</v>
      </c>
      <c r="HF49" s="14">
        <v>29.963159999999998</v>
      </c>
      <c r="HG49" s="14">
        <v>1.9368399999999999</v>
      </c>
      <c r="HH49" s="14">
        <v>131.5</v>
      </c>
      <c r="HI49" s="14">
        <v>143.79170999999999</v>
      </c>
      <c r="HJ49" s="14">
        <v>143.79169999999999</v>
      </c>
      <c r="HK49" s="14">
        <v>-12.291700000000001</v>
      </c>
      <c r="HL49" s="14"/>
      <c r="HM49" s="14"/>
      <c r="HN49" s="14"/>
      <c r="HO49" s="14">
        <v>0</v>
      </c>
      <c r="HP49" s="14"/>
      <c r="HQ49" s="14"/>
      <c r="HR49" s="14"/>
      <c r="HS49" s="14">
        <v>0</v>
      </c>
      <c r="HT49" s="14">
        <v>95.5</v>
      </c>
      <c r="HU49" s="14">
        <v>95.545190000000005</v>
      </c>
      <c r="HV49" s="14">
        <v>74.126040000000003</v>
      </c>
      <c r="HW49" s="14">
        <v>21.37396</v>
      </c>
      <c r="HX49" s="14"/>
      <c r="HY49" s="14"/>
      <c r="HZ49" s="14"/>
      <c r="IA49" s="14">
        <v>0</v>
      </c>
      <c r="IB49" s="14">
        <v>0</v>
      </c>
      <c r="IC49" s="14"/>
      <c r="ID49" s="14"/>
      <c r="IE49" s="14">
        <v>0</v>
      </c>
      <c r="IF49" s="14">
        <v>43.8</v>
      </c>
      <c r="IG49" s="14">
        <v>45.265309999999999</v>
      </c>
      <c r="IH49" s="14">
        <v>45.265309999999999</v>
      </c>
      <c r="II49" s="14">
        <v>-1.4653099999999999</v>
      </c>
      <c r="IJ49" s="14">
        <v>161.69999999999999</v>
      </c>
      <c r="IK49" s="14">
        <v>98.867149999999995</v>
      </c>
      <c r="IL49" s="14"/>
      <c r="IM49" s="14">
        <v>161.69999999999999</v>
      </c>
      <c r="IN49" s="14">
        <v>161.5</v>
      </c>
      <c r="IO49" s="14">
        <v>160.80716000000001</v>
      </c>
      <c r="IP49" s="14"/>
      <c r="IQ49" s="14">
        <v>161.5</v>
      </c>
      <c r="IR49" s="14"/>
      <c r="IS49" s="14"/>
      <c r="IT49" s="14"/>
      <c r="IU49" s="14">
        <v>0</v>
      </c>
      <c r="IV49" s="14">
        <v>131.9</v>
      </c>
      <c r="IW49" s="14">
        <v>136.69067999999999</v>
      </c>
      <c r="IX49" s="14">
        <v>136.69067999999999</v>
      </c>
      <c r="IY49" s="14">
        <v>-4.79068</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194.8</v>
      </c>
      <c r="JY49" s="14">
        <v>200.67499000000001</v>
      </c>
      <c r="JZ49" s="14">
        <v>200.67499000000001</v>
      </c>
      <c r="KA49" s="14">
        <v>-5.8749900000000004</v>
      </c>
      <c r="KB49" s="14">
        <v>195.8</v>
      </c>
      <c r="KC49" s="14">
        <v>200.3066</v>
      </c>
      <c r="KD49" s="14">
        <v>200.3066</v>
      </c>
      <c r="KE49" s="14">
        <v>-4.5065999999999997</v>
      </c>
      <c r="KF49" s="14">
        <v>196</v>
      </c>
      <c r="KG49" s="14">
        <v>200.18467000000001</v>
      </c>
      <c r="KH49" s="14">
        <v>200.18467000000001</v>
      </c>
      <c r="KI49" s="14">
        <v>-4.1846699999999997</v>
      </c>
      <c r="KJ49" s="14">
        <v>112.3</v>
      </c>
      <c r="KK49" s="14">
        <v>110</v>
      </c>
      <c r="KL49" s="14">
        <v>56</v>
      </c>
      <c r="KM49" s="14">
        <v>56.3</v>
      </c>
      <c r="KN49" s="14"/>
      <c r="KO49" s="14"/>
      <c r="KP49" s="14"/>
      <c r="KQ49" s="14">
        <v>0</v>
      </c>
      <c r="KR49" s="14">
        <v>10.9</v>
      </c>
      <c r="KS49" s="14">
        <v>10</v>
      </c>
      <c r="KT49" s="14"/>
      <c r="KU49" s="14">
        <v>10.9</v>
      </c>
      <c r="KV49" s="14">
        <v>4.4000000000000004</v>
      </c>
      <c r="KW49" s="14">
        <v>4.7853599999999998</v>
      </c>
      <c r="KX49" s="14">
        <v>4.7853500000000002</v>
      </c>
      <c r="KY49" s="14">
        <v>-0.38535000000000003</v>
      </c>
      <c r="KZ49" s="14">
        <v>215.4</v>
      </c>
      <c r="LA49" s="14">
        <v>231.83090000000001</v>
      </c>
      <c r="LB49" s="14">
        <v>231.83090999999999</v>
      </c>
      <c r="LC49" s="14">
        <v>-16.430910000000001</v>
      </c>
      <c r="LD49" s="14">
        <v>109.3</v>
      </c>
      <c r="LE49" s="14">
        <v>114.73898</v>
      </c>
      <c r="LF49" s="14">
        <v>114.73898</v>
      </c>
      <c r="LG49" s="14">
        <v>-5.4389799999999999</v>
      </c>
      <c r="LH49" s="14">
        <v>63.1</v>
      </c>
      <c r="LI49" s="14">
        <v>67.199219999999997</v>
      </c>
      <c r="LJ49" s="14">
        <v>67.199219999999997</v>
      </c>
      <c r="LK49" s="14">
        <v>-4.0992199999999999</v>
      </c>
      <c r="LL49" s="14">
        <v>72.7</v>
      </c>
      <c r="LM49" s="14">
        <v>78.567999999999998</v>
      </c>
      <c r="LN49" s="14">
        <v>78.567999999999998</v>
      </c>
      <c r="LO49" s="14">
        <v>-5.8680000000000003</v>
      </c>
      <c r="LP49" s="14">
        <v>30.7</v>
      </c>
      <c r="LQ49" s="14">
        <v>29.980560000000001</v>
      </c>
      <c r="LR49" s="14">
        <v>29.980560000000001</v>
      </c>
      <c r="LS49" s="14">
        <v>0.71943999999999997</v>
      </c>
      <c r="LT49" s="14">
        <v>114.5</v>
      </c>
      <c r="LU49" s="14">
        <v>110.08716</v>
      </c>
      <c r="LV49" s="14">
        <v>110.08716</v>
      </c>
      <c r="LW49" s="14">
        <v>4.4128400000000001</v>
      </c>
      <c r="LX49" s="14">
        <v>40.4</v>
      </c>
      <c r="LY49" s="14">
        <v>42.534550000000003</v>
      </c>
      <c r="LZ49" s="14"/>
      <c r="MA49" s="14">
        <v>40.4</v>
      </c>
      <c r="MB49" s="14">
        <v>23.1</v>
      </c>
      <c r="MC49" s="14">
        <v>20.59732</v>
      </c>
      <c r="MD49" s="14"/>
      <c r="ME49" s="14">
        <v>23.1</v>
      </c>
      <c r="MF49" s="14">
        <v>138.19999999999999</v>
      </c>
      <c r="MG49" s="14">
        <v>136.26948999999999</v>
      </c>
      <c r="MH49" s="14">
        <v>136.26948999999999</v>
      </c>
      <c r="MI49" s="14">
        <v>1.9305099999999999</v>
      </c>
      <c r="MJ49" s="14"/>
      <c r="MK49" s="14"/>
      <c r="ML49" s="14"/>
      <c r="MM49" s="14">
        <v>0</v>
      </c>
      <c r="MN49" s="14"/>
      <c r="MO49" s="14"/>
      <c r="MP49" s="14"/>
      <c r="MQ49" s="14">
        <v>0</v>
      </c>
      <c r="MR49" s="14"/>
      <c r="MS49" s="14"/>
      <c r="MT49" s="14"/>
      <c r="MU49" s="14">
        <v>0</v>
      </c>
      <c r="MV49" s="14">
        <v>174.8</v>
      </c>
      <c r="MW49" s="14">
        <v>175.465</v>
      </c>
      <c r="MX49" s="14">
        <v>175.465</v>
      </c>
      <c r="MY49" s="14">
        <v>-0.66500000000000004</v>
      </c>
      <c r="MZ49" s="14">
        <v>174.9</v>
      </c>
      <c r="NA49" s="14">
        <v>175.43683999999999</v>
      </c>
      <c r="NB49" s="14">
        <v>175.43683999999999</v>
      </c>
      <c r="NC49" s="14">
        <v>-0.53683999999999998</v>
      </c>
      <c r="ND49" s="14">
        <v>175.9</v>
      </c>
      <c r="NE49" s="14">
        <v>176.22309000000001</v>
      </c>
      <c r="NF49" s="14">
        <v>176.22309000000001</v>
      </c>
      <c r="NG49" s="14">
        <v>-0.32308999999999999</v>
      </c>
      <c r="NH49" s="14">
        <v>175.2</v>
      </c>
      <c r="NI49" s="14">
        <v>175.92723000000001</v>
      </c>
      <c r="NJ49" s="14">
        <v>175.92723000000001</v>
      </c>
      <c r="NK49" s="14">
        <v>-0.72723000000000004</v>
      </c>
      <c r="NL49" s="14"/>
      <c r="NM49" s="14"/>
      <c r="NN49" s="14"/>
      <c r="NO49" s="14">
        <v>0</v>
      </c>
      <c r="NP49" s="14"/>
      <c r="NQ49" s="14"/>
      <c r="NR49" s="14"/>
      <c r="NS49" s="14">
        <v>0</v>
      </c>
      <c r="NT49" s="14">
        <v>8</v>
      </c>
      <c r="NU49" s="14">
        <v>9.09</v>
      </c>
      <c r="NV49" s="14">
        <v>6.9255000000000004</v>
      </c>
      <c r="NW49" s="14">
        <v>1.0745</v>
      </c>
      <c r="NX49" s="14">
        <v>9.1999999999999993</v>
      </c>
      <c r="NY49" s="14">
        <v>9.14</v>
      </c>
      <c r="NZ49" s="14">
        <v>3.6327500000000001</v>
      </c>
      <c r="OA49" s="14">
        <v>5.5672499999999996</v>
      </c>
      <c r="OB49" s="14">
        <v>19.899999999999999</v>
      </c>
      <c r="OC49" s="14">
        <v>20</v>
      </c>
      <c r="OD49" s="14">
        <v>17.492709999999999</v>
      </c>
      <c r="OE49" s="14">
        <v>2.4072900000000002</v>
      </c>
      <c r="OF49" s="14">
        <v>0</v>
      </c>
      <c r="OG49" s="14"/>
      <c r="OH49" s="14"/>
      <c r="OI49" s="14">
        <v>0</v>
      </c>
      <c r="OJ49" s="14">
        <v>30.9</v>
      </c>
      <c r="OK49" s="14">
        <v>39.6</v>
      </c>
      <c r="OL49" s="14">
        <v>44.201000000000001</v>
      </c>
      <c r="OM49" s="14">
        <v>-13.301</v>
      </c>
      <c r="ON49" s="14">
        <v>0</v>
      </c>
      <c r="OO49" s="14"/>
      <c r="OP49" s="14"/>
      <c r="OQ49" s="14">
        <v>0</v>
      </c>
      <c r="OR49" s="14">
        <v>13.8</v>
      </c>
      <c r="OS49" s="14">
        <v>2.335</v>
      </c>
      <c r="OT49" s="14">
        <v>2.335</v>
      </c>
      <c r="OU49" s="14">
        <v>11.465</v>
      </c>
      <c r="OV49" s="14">
        <v>0</v>
      </c>
      <c r="OW49" s="14"/>
      <c r="OX49" s="14"/>
      <c r="OY49" s="14">
        <v>0</v>
      </c>
      <c r="OZ49" s="14">
        <v>20.3</v>
      </c>
      <c r="PA49" s="14">
        <v>20.456230000000001</v>
      </c>
      <c r="PB49" s="14">
        <v>20.456230000000001</v>
      </c>
      <c r="PC49" s="14">
        <v>-0.15623000000000001</v>
      </c>
      <c r="PD49" s="14">
        <v>9.9</v>
      </c>
      <c r="PE49" s="14">
        <v>9.9830000000000005</v>
      </c>
      <c r="PF49" s="14">
        <v>9.9830000000000005</v>
      </c>
      <c r="PG49" s="14">
        <v>-8.3000000000000004E-2</v>
      </c>
      <c r="PH49" s="14">
        <v>5.4</v>
      </c>
      <c r="PI49" s="14">
        <v>5.67</v>
      </c>
      <c r="PJ49" s="14">
        <v>5.67</v>
      </c>
      <c r="PK49" s="14">
        <v>-0.27</v>
      </c>
      <c r="PL49" s="14">
        <v>0</v>
      </c>
      <c r="PM49" s="14"/>
      <c r="PN49" s="14"/>
      <c r="PO49" s="14">
        <v>0</v>
      </c>
      <c r="PP49" s="14">
        <v>0</v>
      </c>
      <c r="PQ49" s="14"/>
      <c r="PR49" s="14"/>
      <c r="PS49" s="14">
        <v>0</v>
      </c>
      <c r="PT49" s="14">
        <v>2.2000000000000002</v>
      </c>
      <c r="PU49" s="14">
        <v>2</v>
      </c>
      <c r="PV49" s="14">
        <v>2</v>
      </c>
      <c r="PW49" s="14">
        <v>0.2</v>
      </c>
      <c r="PX49" s="14">
        <v>3.3</v>
      </c>
      <c r="PY49" s="14">
        <v>3.15</v>
      </c>
      <c r="PZ49" s="14">
        <v>3.15</v>
      </c>
      <c r="QA49" s="14">
        <v>0.15</v>
      </c>
      <c r="QB49" s="14">
        <v>5.0999999999999996</v>
      </c>
      <c r="QC49" s="14">
        <v>5</v>
      </c>
      <c r="QD49" s="14">
        <v>5</v>
      </c>
      <c r="QE49" s="14">
        <v>0.1</v>
      </c>
      <c r="QF49" s="14">
        <v>20.399999999999999</v>
      </c>
      <c r="QG49" s="14">
        <v>20.422219999999999</v>
      </c>
      <c r="QH49" s="14">
        <v>20.422219999999999</v>
      </c>
      <c r="QI49" s="14">
        <v>-2.222E-2</v>
      </c>
      <c r="QJ49" s="14">
        <v>16</v>
      </c>
      <c r="QK49" s="14">
        <v>19.436350000000001</v>
      </c>
      <c r="QL49" s="14">
        <v>19.436350000000001</v>
      </c>
      <c r="QM49" s="14">
        <v>-3.43635</v>
      </c>
      <c r="QN49" s="14">
        <v>18.5</v>
      </c>
      <c r="QO49" s="14">
        <v>17.492709999999999</v>
      </c>
      <c r="QP49" s="14">
        <v>17.492709999999999</v>
      </c>
      <c r="QQ49" s="14">
        <v>1.00729</v>
      </c>
      <c r="QR49" s="14">
        <v>3.4</v>
      </c>
      <c r="QS49" s="14">
        <v>3.5</v>
      </c>
      <c r="QT49" s="14">
        <v>3.5</v>
      </c>
      <c r="QU49" s="14">
        <v>-0.1</v>
      </c>
      <c r="QV49" s="14">
        <v>18.399999999999999</v>
      </c>
      <c r="QW49" s="14">
        <v>17.881440000000001</v>
      </c>
      <c r="QX49" s="14">
        <v>17.881440000000001</v>
      </c>
      <c r="QY49" s="14">
        <v>0.51856000000000002</v>
      </c>
      <c r="QZ49" s="14">
        <v>0</v>
      </c>
      <c r="RA49" s="14"/>
      <c r="RB49" s="14"/>
      <c r="RC49" s="14">
        <v>0</v>
      </c>
      <c r="RD49" s="14">
        <v>0</v>
      </c>
      <c r="RE49" s="14"/>
      <c r="RF49" s="14"/>
      <c r="RG49" s="14">
        <v>0</v>
      </c>
      <c r="RH49" s="14">
        <v>7.8</v>
      </c>
      <c r="RI49" s="14">
        <v>8.8000000000000007</v>
      </c>
      <c r="RJ49" s="14">
        <v>19</v>
      </c>
      <c r="RK49" s="14">
        <v>-11.2</v>
      </c>
      <c r="RL49" s="14">
        <v>28.6</v>
      </c>
      <c r="RM49" s="14">
        <v>28.6</v>
      </c>
      <c r="RN49" s="14">
        <v>29.861000000000001</v>
      </c>
      <c r="RO49" s="14">
        <v>-1.2609999999999999</v>
      </c>
      <c r="RP49" s="14">
        <v>0</v>
      </c>
      <c r="RQ49" s="14"/>
      <c r="RR49" s="14"/>
      <c r="RS49" s="14">
        <v>0</v>
      </c>
      <c r="RT49" s="14">
        <v>3.1</v>
      </c>
      <c r="RU49" s="14">
        <v>3</v>
      </c>
      <c r="RV49" s="14">
        <v>3</v>
      </c>
      <c r="RW49" s="14">
        <v>0.1</v>
      </c>
      <c r="RX49" s="14">
        <v>20.399999999999999</v>
      </c>
      <c r="RY49" s="14">
        <v>19.792000000000002</v>
      </c>
      <c r="RZ49" s="14">
        <v>19.792000000000002</v>
      </c>
      <c r="SA49" s="14">
        <v>0.60799999999999998</v>
      </c>
      <c r="SB49" s="14">
        <v>3.2</v>
      </c>
      <c r="SC49" s="14">
        <v>2</v>
      </c>
      <c r="SD49" s="14">
        <v>2</v>
      </c>
      <c r="SE49" s="14">
        <v>1.2</v>
      </c>
      <c r="SF49" s="14"/>
      <c r="SG49" s="14"/>
      <c r="SH49" s="14">
        <v>0.4</v>
      </c>
      <c r="SI49" s="14">
        <v>-0.4</v>
      </c>
      <c r="SJ49" s="14">
        <v>0</v>
      </c>
      <c r="SK49" s="14"/>
      <c r="SL49" s="14"/>
      <c r="SM49" s="14">
        <v>0</v>
      </c>
      <c r="SN49" s="14">
        <v>19.899999999999999</v>
      </c>
      <c r="SO49" s="14">
        <v>20</v>
      </c>
      <c r="SP49" s="14">
        <v>19.1448</v>
      </c>
      <c r="SQ49" s="14">
        <v>0.75519999999999998</v>
      </c>
      <c r="SR49" s="14">
        <v>13.1</v>
      </c>
      <c r="SS49" s="14">
        <v>12.244899999999999</v>
      </c>
      <c r="ST49" s="14">
        <v>12.244899999999999</v>
      </c>
      <c r="SU49" s="14">
        <v>0.85509999999999997</v>
      </c>
      <c r="SV49" s="14">
        <v>20.3</v>
      </c>
      <c r="SW49" s="14">
        <v>20</v>
      </c>
      <c r="SX49" s="14">
        <v>19.436350000000001</v>
      </c>
      <c r="SY49" s="14">
        <v>0.86365000000000003</v>
      </c>
      <c r="SZ49" s="14">
        <v>20.2</v>
      </c>
      <c r="TA49" s="14">
        <v>20</v>
      </c>
      <c r="TB49" s="14">
        <v>19.436350000000001</v>
      </c>
      <c r="TC49" s="14">
        <v>0.76365000000000005</v>
      </c>
      <c r="TD49" s="14">
        <v>0.1</v>
      </c>
      <c r="TE49" s="14">
        <v>0.2</v>
      </c>
      <c r="TF49" s="14">
        <v>4</v>
      </c>
      <c r="TG49" s="14">
        <v>-3.9</v>
      </c>
      <c r="TH49" s="14">
        <v>14</v>
      </c>
      <c r="TI49" s="14">
        <v>10.1</v>
      </c>
      <c r="TJ49" s="14">
        <v>40</v>
      </c>
      <c r="TK49" s="14">
        <v>-26</v>
      </c>
      <c r="TL49" s="14">
        <v>0</v>
      </c>
      <c r="TM49" s="14"/>
      <c r="TN49" s="14"/>
      <c r="TO49" s="14">
        <v>0</v>
      </c>
      <c r="TP49" s="14">
        <v>60.8</v>
      </c>
      <c r="TQ49" s="14">
        <v>27.6</v>
      </c>
      <c r="TR49" s="14">
        <v>38.33</v>
      </c>
      <c r="TS49" s="14">
        <v>22.47</v>
      </c>
      <c r="TT49" s="14">
        <v>87.1</v>
      </c>
      <c r="TU49" s="14">
        <v>62.6</v>
      </c>
      <c r="TV49" s="14">
        <v>42.09</v>
      </c>
      <c r="TW49" s="14">
        <v>45.01</v>
      </c>
      <c r="TX49" s="14">
        <v>8.5</v>
      </c>
      <c r="TY49" s="14">
        <v>1.3</v>
      </c>
      <c r="TZ49" s="14">
        <v>4.7300000000000004</v>
      </c>
      <c r="UA49" s="14">
        <v>3.77</v>
      </c>
      <c r="UB49" s="14">
        <v>4.8</v>
      </c>
      <c r="UC49" s="14">
        <v>0.9</v>
      </c>
      <c r="UD49" s="14">
        <v>2.2400000000000002</v>
      </c>
      <c r="UE49" s="14">
        <v>2.56</v>
      </c>
      <c r="UF49" s="14">
        <v>0</v>
      </c>
      <c r="UG49" s="14"/>
      <c r="UH49" s="14"/>
      <c r="UI49" s="14">
        <v>0</v>
      </c>
      <c r="UJ49" s="14">
        <v>21</v>
      </c>
      <c r="UK49" s="14">
        <v>19.436350000000001</v>
      </c>
      <c r="UL49" s="14">
        <v>19.436350000000001</v>
      </c>
      <c r="UM49" s="14">
        <v>1.56365</v>
      </c>
      <c r="UN49" s="14">
        <v>8.1999999999999993</v>
      </c>
      <c r="UO49" s="14">
        <v>8</v>
      </c>
      <c r="UP49" s="14">
        <v>8</v>
      </c>
      <c r="UQ49" s="14">
        <v>0.2</v>
      </c>
      <c r="UR49" s="14">
        <v>6.91</v>
      </c>
      <c r="US49" s="14">
        <v>7.2</v>
      </c>
      <c r="UT49" s="14">
        <v>7.2</v>
      </c>
      <c r="UU49" s="14">
        <v>-0.28999999999999998</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10.6</v>
      </c>
      <c r="VI49" s="14">
        <v>1.1000000000000001</v>
      </c>
      <c r="VJ49" s="14">
        <v>1.6679999999999999</v>
      </c>
      <c r="VK49" s="14">
        <v>8.9320000000000004</v>
      </c>
      <c r="VL49" s="14">
        <v>0</v>
      </c>
      <c r="VM49" s="14"/>
      <c r="VN49" s="14"/>
      <c r="VO49" s="14">
        <v>0</v>
      </c>
      <c r="VP49" s="14">
        <v>0</v>
      </c>
      <c r="VQ49" s="14"/>
      <c r="VR49" s="14"/>
      <c r="VS49" s="14">
        <v>0</v>
      </c>
      <c r="VT49" s="14">
        <v>0</v>
      </c>
      <c r="VU49" s="14"/>
      <c r="VV49" s="14"/>
      <c r="VW49" s="14">
        <v>0</v>
      </c>
      <c r="VX49" s="14">
        <v>0.6</v>
      </c>
      <c r="VY49" s="14">
        <v>0.6</v>
      </c>
      <c r="VZ49" s="14">
        <v>0.6</v>
      </c>
      <c r="WA49" s="14">
        <v>0</v>
      </c>
      <c r="WB49" s="14">
        <v>52.6</v>
      </c>
      <c r="WC49" s="14">
        <v>41.1</v>
      </c>
      <c r="WD49" s="14">
        <v>41</v>
      </c>
      <c r="WE49" s="14">
        <v>11.6</v>
      </c>
      <c r="WF49" s="14">
        <v>58.8</v>
      </c>
      <c r="WG49" s="14">
        <v>36.200000000000003</v>
      </c>
      <c r="WH49" s="14">
        <v>41.113999999999997</v>
      </c>
      <c r="WI49" s="14">
        <v>17.686</v>
      </c>
      <c r="WJ49" s="14">
        <v>0</v>
      </c>
      <c r="WK49" s="14"/>
      <c r="WL49" s="14"/>
      <c r="WM49" s="14">
        <v>0</v>
      </c>
      <c r="WN49" s="14">
        <v>4.8</v>
      </c>
      <c r="WO49" s="14">
        <v>4.2</v>
      </c>
      <c r="WP49" s="14">
        <v>4.2</v>
      </c>
      <c r="WQ49" s="14">
        <v>0.6</v>
      </c>
      <c r="WR49" s="14">
        <v>2.2999999999999998</v>
      </c>
      <c r="WS49" s="14">
        <v>1.2</v>
      </c>
      <c r="WT49" s="14">
        <v>1.2</v>
      </c>
      <c r="WU49" s="14">
        <v>1.1000000000000001</v>
      </c>
      <c r="WV49" s="14">
        <v>1.1000000000000001</v>
      </c>
      <c r="WW49" s="14">
        <v>1.2</v>
      </c>
      <c r="WX49" s="14">
        <v>1.2</v>
      </c>
      <c r="WY49" s="14">
        <v>-0.1</v>
      </c>
      <c r="WZ49" s="14">
        <v>2.6</v>
      </c>
      <c r="XA49" s="14">
        <v>2.8</v>
      </c>
      <c r="XB49" s="14">
        <v>2.8</v>
      </c>
      <c r="XC49" s="14">
        <v>-0.2</v>
      </c>
      <c r="XD49" s="14">
        <v>0</v>
      </c>
      <c r="XE49" s="14"/>
      <c r="XF49" s="14"/>
      <c r="XG49" s="14">
        <v>0</v>
      </c>
      <c r="XH49" s="14">
        <v>6.2</v>
      </c>
      <c r="XI49" s="14">
        <v>6.4</v>
      </c>
      <c r="XJ49" s="14">
        <v>6.4</v>
      </c>
      <c r="XK49" s="14">
        <v>-0.2</v>
      </c>
      <c r="XL49" s="14">
        <v>20</v>
      </c>
      <c r="XM49" s="14">
        <v>20</v>
      </c>
      <c r="XN49" s="14">
        <v>19.241980000000002</v>
      </c>
      <c r="XO49" s="14">
        <v>0.75802000000000003</v>
      </c>
      <c r="XP49" s="14">
        <v>20</v>
      </c>
      <c r="XQ49" s="14">
        <v>20</v>
      </c>
      <c r="XR49" s="14">
        <v>19.241980000000002</v>
      </c>
      <c r="XS49" s="14">
        <v>0.75802000000000003</v>
      </c>
      <c r="XT49" s="14"/>
      <c r="XU49" s="14"/>
      <c r="XV49" s="14"/>
      <c r="XW49" s="14">
        <v>0</v>
      </c>
      <c r="XX49" s="14">
        <v>44.3</v>
      </c>
      <c r="XY49" s="14">
        <v>37.5</v>
      </c>
      <c r="XZ49" s="14">
        <v>30</v>
      </c>
      <c r="YA49" s="14">
        <v>14.3</v>
      </c>
      <c r="YB49" s="14">
        <v>29.8</v>
      </c>
      <c r="YC49" s="14">
        <v>37.5</v>
      </c>
      <c r="YD49" s="14">
        <v>30</v>
      </c>
      <c r="YE49" s="14">
        <v>-0.2</v>
      </c>
      <c r="YF49" s="14">
        <v>17.399999999999999</v>
      </c>
      <c r="YG49" s="14">
        <v>16</v>
      </c>
      <c r="YH49" s="14">
        <v>14</v>
      </c>
      <c r="YI49" s="14">
        <v>3.4</v>
      </c>
      <c r="YJ49" s="14">
        <v>10.8</v>
      </c>
      <c r="YK49" s="14">
        <v>15.635999999999999</v>
      </c>
      <c r="YL49" s="14">
        <v>15.635999999999999</v>
      </c>
      <c r="YM49" s="14">
        <v>-4.8360000000000003</v>
      </c>
      <c r="YN49" s="14">
        <v>7.3</v>
      </c>
      <c r="YO49" s="14">
        <v>6.82</v>
      </c>
      <c r="YP49" s="14">
        <v>6.82</v>
      </c>
      <c r="YQ49" s="14">
        <v>0.48</v>
      </c>
      <c r="YR49" s="14">
        <v>11.2</v>
      </c>
      <c r="YS49" s="14">
        <v>11</v>
      </c>
      <c r="YT49" s="14">
        <v>11</v>
      </c>
      <c r="YU49" s="14">
        <v>0.2</v>
      </c>
      <c r="YV49" s="14">
        <v>17.8</v>
      </c>
      <c r="YW49" s="14">
        <v>19</v>
      </c>
      <c r="YX49" s="14">
        <v>19</v>
      </c>
      <c r="YY49" s="14">
        <v>-1.2</v>
      </c>
    </row>
    <row r="50" spans="1:675" ht="24" customHeight="1" x14ac:dyDescent="0.25">
      <c r="A50" s="1"/>
      <c r="B50" s="16" t="s">
        <v>42</v>
      </c>
      <c r="C50" s="16" t="s">
        <v>781</v>
      </c>
      <c r="D50" s="17">
        <v>202.1</v>
      </c>
      <c r="E50" s="17">
        <v>203.40136000000001</v>
      </c>
      <c r="F50" s="17">
        <v>203.40136000000001</v>
      </c>
      <c r="G50" s="17">
        <v>-1.3013600000000001</v>
      </c>
      <c r="H50" s="17">
        <v>657.4</v>
      </c>
      <c r="I50" s="17">
        <v>650</v>
      </c>
      <c r="J50" s="17">
        <v>629.77272000000005</v>
      </c>
      <c r="K50" s="17">
        <v>27.627279999999999</v>
      </c>
      <c r="L50" s="17">
        <v>214</v>
      </c>
      <c r="M50" s="17">
        <v>211.66204999999999</v>
      </c>
      <c r="N50" s="17">
        <v>205.07535999999999</v>
      </c>
      <c r="O50" s="17">
        <v>8.9246400000000001</v>
      </c>
      <c r="P50" s="17">
        <v>7.6</v>
      </c>
      <c r="Q50" s="17">
        <v>8.8258700000000001</v>
      </c>
      <c r="R50" s="17">
        <v>8.8258700000000001</v>
      </c>
      <c r="S50" s="17">
        <v>-1.22587</v>
      </c>
      <c r="T50" s="17">
        <v>7.6</v>
      </c>
      <c r="U50" s="17">
        <v>8.5166900000000005</v>
      </c>
      <c r="V50" s="17">
        <v>8.5166900000000005</v>
      </c>
      <c r="W50" s="17">
        <v>-0.91669</v>
      </c>
      <c r="X50" s="17">
        <v>90</v>
      </c>
      <c r="Y50" s="17">
        <v>91.867829999999998</v>
      </c>
      <c r="Z50" s="17">
        <v>91.867829999999998</v>
      </c>
      <c r="AA50" s="17">
        <v>-1.8678300000000001</v>
      </c>
      <c r="AB50" s="17">
        <v>238.4</v>
      </c>
      <c r="AC50" s="17">
        <v>242</v>
      </c>
      <c r="AD50" s="17">
        <v>242</v>
      </c>
      <c r="AE50" s="17">
        <v>-3.6</v>
      </c>
      <c r="AF50" s="17"/>
      <c r="AG50" s="17"/>
      <c r="AH50" s="17"/>
      <c r="AI50" s="17">
        <v>0</v>
      </c>
      <c r="AJ50" s="17">
        <v>0</v>
      </c>
      <c r="AK50" s="17"/>
      <c r="AL50" s="17">
        <v>87.326560000000001</v>
      </c>
      <c r="AM50" s="17">
        <v>-87.326560000000001</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579.9</v>
      </c>
      <c r="BM50" s="17">
        <v>582.50599999999997</v>
      </c>
      <c r="BN50" s="17">
        <v>582.50599999999997</v>
      </c>
      <c r="BO50" s="17">
        <v>-2.6059999999999999</v>
      </c>
      <c r="BP50" s="17">
        <v>10.5</v>
      </c>
      <c r="BQ50" s="17">
        <v>10.52094</v>
      </c>
      <c r="BR50" s="17">
        <v>10.52094</v>
      </c>
      <c r="BS50" s="17">
        <v>-2.094E-2</v>
      </c>
      <c r="BT50" s="17">
        <v>12.8</v>
      </c>
      <c r="BU50" s="17">
        <v>17.629960000000001</v>
      </c>
      <c r="BV50" s="17">
        <v>17.629960000000001</v>
      </c>
      <c r="BW50" s="17">
        <v>-4.8299599999999998</v>
      </c>
      <c r="BX50" s="17"/>
      <c r="BY50" s="17"/>
      <c r="BZ50" s="17"/>
      <c r="CA50" s="17">
        <v>0</v>
      </c>
      <c r="CB50" s="17"/>
      <c r="CC50" s="17"/>
      <c r="CD50" s="17"/>
      <c r="CE50" s="17">
        <v>0</v>
      </c>
      <c r="CF50" s="17"/>
      <c r="CG50" s="17"/>
      <c r="CH50" s="17"/>
      <c r="CI50" s="17">
        <v>0</v>
      </c>
      <c r="CJ50" s="17">
        <v>167.8</v>
      </c>
      <c r="CK50" s="17">
        <v>164.06706</v>
      </c>
      <c r="CL50" s="17">
        <v>164.06706</v>
      </c>
      <c r="CM50" s="17">
        <v>3.7329400000000001</v>
      </c>
      <c r="CN50" s="17">
        <v>10</v>
      </c>
      <c r="CO50" s="17">
        <v>9.3463200000000004</v>
      </c>
      <c r="CP50" s="17">
        <v>9.34633</v>
      </c>
      <c r="CQ50" s="17">
        <v>0.65366999999999997</v>
      </c>
      <c r="CR50" s="17">
        <v>6.6</v>
      </c>
      <c r="CS50" s="17">
        <v>5.1303200000000002</v>
      </c>
      <c r="CT50" s="17">
        <v>5.1303200000000002</v>
      </c>
      <c r="CU50" s="17">
        <v>1.4696800000000001</v>
      </c>
      <c r="CV50" s="17"/>
      <c r="CW50" s="17"/>
      <c r="CX50" s="17"/>
      <c r="CY50" s="17">
        <v>0</v>
      </c>
      <c r="CZ50" s="17">
        <v>6.2</v>
      </c>
      <c r="DA50" s="17">
        <v>6.8787000000000003</v>
      </c>
      <c r="DB50" s="17">
        <v>4.6603199999999996</v>
      </c>
      <c r="DC50" s="17">
        <v>1.5396799999999999</v>
      </c>
      <c r="DD50" s="17"/>
      <c r="DE50" s="17"/>
      <c r="DF50" s="17"/>
      <c r="DG50" s="17">
        <v>0</v>
      </c>
      <c r="DH50" s="17">
        <v>140.1</v>
      </c>
      <c r="DI50" s="17">
        <v>107.19322</v>
      </c>
      <c r="DJ50" s="17">
        <v>142.44412</v>
      </c>
      <c r="DK50" s="17">
        <v>-2.3441200000000002</v>
      </c>
      <c r="DL50" s="17"/>
      <c r="DM50" s="17"/>
      <c r="DN50" s="17"/>
      <c r="DO50" s="17">
        <v>0</v>
      </c>
      <c r="DP50" s="17">
        <v>11.8</v>
      </c>
      <c r="DQ50" s="17"/>
      <c r="DR50" s="17"/>
      <c r="DS50" s="17">
        <v>11.8</v>
      </c>
      <c r="DT50" s="17">
        <v>24</v>
      </c>
      <c r="DU50" s="17">
        <v>23.215890000000002</v>
      </c>
      <c r="DV50" s="17">
        <v>14.9046</v>
      </c>
      <c r="DW50" s="17">
        <v>9.0953999999999997</v>
      </c>
      <c r="DX50" s="17">
        <v>10</v>
      </c>
      <c r="DY50" s="17"/>
      <c r="DZ50" s="17">
        <v>9.9347300000000001</v>
      </c>
      <c r="EA50" s="17">
        <v>6.5269999999999995E-2</v>
      </c>
      <c r="EB50" s="17">
        <v>110.4</v>
      </c>
      <c r="EC50" s="17">
        <v>112.46647</v>
      </c>
      <c r="ED50" s="17">
        <v>112.46647</v>
      </c>
      <c r="EE50" s="17">
        <v>-2.0664699999999998</v>
      </c>
      <c r="EF50" s="17">
        <v>183.4</v>
      </c>
      <c r="EG50" s="17">
        <v>220.69499999999999</v>
      </c>
      <c r="EH50" s="17">
        <v>220.69499999999999</v>
      </c>
      <c r="EI50" s="17">
        <v>-37.295000000000002</v>
      </c>
      <c r="EJ50" s="17">
        <v>0</v>
      </c>
      <c r="EK50" s="17"/>
      <c r="EL50" s="17">
        <v>170.96541999999999</v>
      </c>
      <c r="EM50" s="17">
        <v>-170.96541999999999</v>
      </c>
      <c r="EN50" s="17">
        <v>0</v>
      </c>
      <c r="EO50" s="17"/>
      <c r="EP50" s="17">
        <v>176.11167</v>
      </c>
      <c r="EQ50" s="17">
        <v>-176.11167</v>
      </c>
      <c r="ER50" s="17">
        <v>8.5</v>
      </c>
      <c r="ES50" s="17"/>
      <c r="ET50" s="17">
        <v>7.8466800000000001</v>
      </c>
      <c r="EU50" s="17">
        <v>0.65332000000000001</v>
      </c>
      <c r="EV50" s="17">
        <v>6.5</v>
      </c>
      <c r="EW50" s="17">
        <v>6.39</v>
      </c>
      <c r="EX50" s="17">
        <v>6.39</v>
      </c>
      <c r="EY50" s="17">
        <v>0.11</v>
      </c>
      <c r="EZ50" s="17">
        <v>373.2</v>
      </c>
      <c r="FA50" s="17">
        <v>374.47001</v>
      </c>
      <c r="FB50" s="17">
        <v>374.47</v>
      </c>
      <c r="FC50" s="17">
        <v>-1.27</v>
      </c>
      <c r="FD50" s="17">
        <v>82.8</v>
      </c>
      <c r="FE50" s="17">
        <v>81.635570000000001</v>
      </c>
      <c r="FF50" s="17">
        <v>81.635570000000001</v>
      </c>
      <c r="FG50" s="17">
        <v>1.1644300000000001</v>
      </c>
      <c r="FH50" s="17">
        <v>140.5</v>
      </c>
      <c r="FI50" s="17">
        <v>142.04259999999999</v>
      </c>
      <c r="FJ50" s="17">
        <v>151.36251999999999</v>
      </c>
      <c r="FK50" s="17">
        <v>-10.86252</v>
      </c>
      <c r="FL50" s="17">
        <v>42.2</v>
      </c>
      <c r="FM50" s="17">
        <v>41.89893</v>
      </c>
      <c r="FN50" s="17">
        <v>41.89893</v>
      </c>
      <c r="FO50" s="17">
        <v>0.30107</v>
      </c>
      <c r="FP50" s="17">
        <v>18.600000000000001</v>
      </c>
      <c r="FQ50" s="17">
        <v>19.21088</v>
      </c>
      <c r="FR50" s="17">
        <v>19.21088</v>
      </c>
      <c r="FS50" s="17">
        <v>-0.61087999999999998</v>
      </c>
      <c r="FT50" s="17">
        <v>19.399999999999999</v>
      </c>
      <c r="FU50" s="17">
        <v>18.367349999999998</v>
      </c>
      <c r="FV50" s="17">
        <v>18.367349999999998</v>
      </c>
      <c r="FW50" s="17">
        <v>1.0326500000000001</v>
      </c>
      <c r="FX50" s="17">
        <v>91.1</v>
      </c>
      <c r="FY50" s="17">
        <v>87.773570000000007</v>
      </c>
      <c r="FZ50" s="17">
        <v>87.773570000000007</v>
      </c>
      <c r="GA50" s="17">
        <v>3.3264300000000002</v>
      </c>
      <c r="GB50" s="17">
        <v>39.4</v>
      </c>
      <c r="GC50" s="17">
        <v>69.930000000000007</v>
      </c>
      <c r="GD50" s="17">
        <v>69.930000000000007</v>
      </c>
      <c r="GE50" s="17">
        <v>-30.53</v>
      </c>
      <c r="GF50" s="17">
        <v>59.5</v>
      </c>
      <c r="GG50" s="17">
        <v>69.930000000000007</v>
      </c>
      <c r="GH50" s="17">
        <v>69.930000000000007</v>
      </c>
      <c r="GI50" s="17">
        <v>-10.43</v>
      </c>
      <c r="GJ50" s="17">
        <v>103.8</v>
      </c>
      <c r="GK50" s="17">
        <v>70.14</v>
      </c>
      <c r="GL50" s="17">
        <v>70.14</v>
      </c>
      <c r="GM50" s="17">
        <v>33.659999999999997</v>
      </c>
      <c r="GN50" s="17">
        <v>110.7</v>
      </c>
      <c r="GO50" s="17">
        <v>110.48202000000001</v>
      </c>
      <c r="GP50" s="17">
        <v>110.48202000000001</v>
      </c>
      <c r="GQ50" s="17">
        <v>0.21798000000000001</v>
      </c>
      <c r="GR50" s="17">
        <v>41</v>
      </c>
      <c r="GS50" s="17">
        <v>45</v>
      </c>
      <c r="GT50" s="17">
        <v>45</v>
      </c>
      <c r="GU50" s="17">
        <v>-4</v>
      </c>
      <c r="GV50" s="17">
        <v>0</v>
      </c>
      <c r="GW50" s="17"/>
      <c r="GX50" s="17">
        <v>38.272109999999998</v>
      </c>
      <c r="GY50" s="17">
        <v>-38.272109999999998</v>
      </c>
      <c r="GZ50" s="17">
        <v>3.8</v>
      </c>
      <c r="HA50" s="17"/>
      <c r="HB50" s="17"/>
      <c r="HC50" s="17">
        <v>3.8</v>
      </c>
      <c r="HD50" s="17">
        <v>31.9</v>
      </c>
      <c r="HE50" s="17">
        <v>29.963159999999998</v>
      </c>
      <c r="HF50" s="17">
        <v>29.963159999999998</v>
      </c>
      <c r="HG50" s="17">
        <v>1.9368399999999999</v>
      </c>
      <c r="HH50" s="17">
        <v>127.1</v>
      </c>
      <c r="HI50" s="17">
        <v>143.79168000000001</v>
      </c>
      <c r="HJ50" s="17">
        <v>143.79169999999999</v>
      </c>
      <c r="HK50" s="17">
        <v>-16.691700000000001</v>
      </c>
      <c r="HL50" s="17"/>
      <c r="HM50" s="17"/>
      <c r="HN50" s="17"/>
      <c r="HO50" s="17">
        <v>0</v>
      </c>
      <c r="HP50" s="17"/>
      <c r="HQ50" s="17"/>
      <c r="HR50" s="17"/>
      <c r="HS50" s="17">
        <v>0</v>
      </c>
      <c r="HT50" s="17">
        <v>95.5</v>
      </c>
      <c r="HU50" s="17">
        <v>95.545190000000005</v>
      </c>
      <c r="HV50" s="17">
        <v>74.798940000000002</v>
      </c>
      <c r="HW50" s="17">
        <v>20.701059999999998</v>
      </c>
      <c r="HX50" s="17"/>
      <c r="HY50" s="17"/>
      <c r="HZ50" s="17"/>
      <c r="IA50" s="17">
        <v>0</v>
      </c>
      <c r="IB50" s="17">
        <v>0</v>
      </c>
      <c r="IC50" s="17"/>
      <c r="ID50" s="17"/>
      <c r="IE50" s="17">
        <v>0</v>
      </c>
      <c r="IF50" s="17">
        <v>43.6</v>
      </c>
      <c r="IG50" s="17">
        <v>45.265309999999999</v>
      </c>
      <c r="IH50" s="17">
        <v>45.265309999999999</v>
      </c>
      <c r="II50" s="17">
        <v>-1.6653100000000001</v>
      </c>
      <c r="IJ50" s="17">
        <v>161.19999999999999</v>
      </c>
      <c r="IK50" s="17">
        <v>98.867149999999995</v>
      </c>
      <c r="IL50" s="17"/>
      <c r="IM50" s="17">
        <v>161.19999999999999</v>
      </c>
      <c r="IN50" s="17">
        <v>161.6</v>
      </c>
      <c r="IO50" s="17">
        <v>160.80715000000001</v>
      </c>
      <c r="IP50" s="17"/>
      <c r="IQ50" s="17">
        <v>161.6</v>
      </c>
      <c r="IR50" s="17"/>
      <c r="IS50" s="17"/>
      <c r="IT50" s="17"/>
      <c r="IU50" s="17">
        <v>0</v>
      </c>
      <c r="IV50" s="17">
        <v>131.69999999999999</v>
      </c>
      <c r="IW50" s="17">
        <v>136.69067999999999</v>
      </c>
      <c r="IX50" s="17">
        <v>136.69067999999999</v>
      </c>
      <c r="IY50" s="17">
        <v>-4.9906800000000002</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194.5</v>
      </c>
      <c r="JY50" s="17">
        <v>200.67499000000001</v>
      </c>
      <c r="JZ50" s="17">
        <v>200.67499000000001</v>
      </c>
      <c r="KA50" s="17">
        <v>-6.1749900000000002</v>
      </c>
      <c r="KB50" s="17">
        <v>195.9</v>
      </c>
      <c r="KC50" s="17">
        <v>200.3066</v>
      </c>
      <c r="KD50" s="17">
        <v>200.3066</v>
      </c>
      <c r="KE50" s="17">
        <v>-4.4066000000000001</v>
      </c>
      <c r="KF50" s="17">
        <v>195.8</v>
      </c>
      <c r="KG50" s="17">
        <v>200.18467000000001</v>
      </c>
      <c r="KH50" s="17">
        <v>200.18467000000001</v>
      </c>
      <c r="KI50" s="17">
        <v>-4.3846699999999998</v>
      </c>
      <c r="KJ50" s="17">
        <v>112.1</v>
      </c>
      <c r="KK50" s="17">
        <v>110</v>
      </c>
      <c r="KL50" s="17">
        <v>56</v>
      </c>
      <c r="KM50" s="17">
        <v>56.1</v>
      </c>
      <c r="KN50" s="17"/>
      <c r="KO50" s="17"/>
      <c r="KP50" s="17"/>
      <c r="KQ50" s="17">
        <v>0</v>
      </c>
      <c r="KR50" s="17">
        <v>10.9</v>
      </c>
      <c r="KS50" s="17">
        <v>10</v>
      </c>
      <c r="KT50" s="17"/>
      <c r="KU50" s="17">
        <v>10.9</v>
      </c>
      <c r="KV50" s="17">
        <v>4.4000000000000004</v>
      </c>
      <c r="KW50" s="17">
        <v>4.7853500000000002</v>
      </c>
      <c r="KX50" s="17">
        <v>4.7853500000000002</v>
      </c>
      <c r="KY50" s="17">
        <v>-0.38535000000000003</v>
      </c>
      <c r="KZ50" s="17">
        <v>208.8</v>
      </c>
      <c r="LA50" s="17">
        <v>231.83091999999999</v>
      </c>
      <c r="LB50" s="17">
        <v>231.83090999999999</v>
      </c>
      <c r="LC50" s="17">
        <v>-23.030909999999999</v>
      </c>
      <c r="LD50" s="17">
        <v>106.3</v>
      </c>
      <c r="LE50" s="17">
        <v>114.73899</v>
      </c>
      <c r="LF50" s="17">
        <v>114.73898</v>
      </c>
      <c r="LG50" s="17">
        <v>-8.4389800000000008</v>
      </c>
      <c r="LH50" s="17">
        <v>63.2</v>
      </c>
      <c r="LI50" s="17">
        <v>67.199219999999997</v>
      </c>
      <c r="LJ50" s="17">
        <v>67.199219999999997</v>
      </c>
      <c r="LK50" s="17">
        <v>-3.9992200000000002</v>
      </c>
      <c r="LL50" s="17">
        <v>72.599999999999994</v>
      </c>
      <c r="LM50" s="17">
        <v>78.567999999999998</v>
      </c>
      <c r="LN50" s="17">
        <v>78.567999999999998</v>
      </c>
      <c r="LO50" s="17">
        <v>-5.968</v>
      </c>
      <c r="LP50" s="17">
        <v>30.7</v>
      </c>
      <c r="LQ50" s="17">
        <v>29.980560000000001</v>
      </c>
      <c r="LR50" s="17">
        <v>29.980560000000001</v>
      </c>
      <c r="LS50" s="17">
        <v>0.71943999999999997</v>
      </c>
      <c r="LT50" s="17">
        <v>114.7</v>
      </c>
      <c r="LU50" s="17">
        <v>66.941299999999998</v>
      </c>
      <c r="LV50" s="17">
        <v>110.08716</v>
      </c>
      <c r="LW50" s="17">
        <v>4.6128400000000003</v>
      </c>
      <c r="LX50" s="17">
        <v>40.700000000000003</v>
      </c>
      <c r="LY50" s="17">
        <v>42.534550000000003</v>
      </c>
      <c r="LZ50" s="17"/>
      <c r="MA50" s="17">
        <v>40.700000000000003</v>
      </c>
      <c r="MB50" s="17">
        <v>23.3</v>
      </c>
      <c r="MC50" s="17">
        <v>20.59732</v>
      </c>
      <c r="MD50" s="17"/>
      <c r="ME50" s="17">
        <v>23.3</v>
      </c>
      <c r="MF50" s="17">
        <v>138.19999999999999</v>
      </c>
      <c r="MG50" s="17">
        <v>136.26948999999999</v>
      </c>
      <c r="MH50" s="17">
        <v>136.26948999999999</v>
      </c>
      <c r="MI50" s="17">
        <v>1.9305099999999999</v>
      </c>
      <c r="MJ50" s="17"/>
      <c r="MK50" s="17"/>
      <c r="ML50" s="17"/>
      <c r="MM50" s="17">
        <v>0</v>
      </c>
      <c r="MN50" s="17"/>
      <c r="MO50" s="17"/>
      <c r="MP50" s="17"/>
      <c r="MQ50" s="17">
        <v>0</v>
      </c>
      <c r="MR50" s="17"/>
      <c r="MS50" s="17"/>
      <c r="MT50" s="17"/>
      <c r="MU50" s="17">
        <v>0</v>
      </c>
      <c r="MV50" s="17">
        <v>174.9</v>
      </c>
      <c r="MW50" s="17">
        <v>175.46499</v>
      </c>
      <c r="MX50" s="17">
        <v>175.465</v>
      </c>
      <c r="MY50" s="17">
        <v>-0.56499999999999995</v>
      </c>
      <c r="MZ50" s="17">
        <v>175.5</v>
      </c>
      <c r="NA50" s="17">
        <v>175.43683999999999</v>
      </c>
      <c r="NB50" s="17">
        <v>175.43683999999999</v>
      </c>
      <c r="NC50" s="17">
        <v>6.3159999999999994E-2</v>
      </c>
      <c r="ND50" s="17">
        <v>175.7</v>
      </c>
      <c r="NE50" s="17">
        <v>176.22309000000001</v>
      </c>
      <c r="NF50" s="17">
        <v>176.22309000000001</v>
      </c>
      <c r="NG50" s="17">
        <v>-0.52309000000000005</v>
      </c>
      <c r="NH50" s="17">
        <v>175.7</v>
      </c>
      <c r="NI50" s="17">
        <v>175.92723000000001</v>
      </c>
      <c r="NJ50" s="17">
        <v>175.92723000000001</v>
      </c>
      <c r="NK50" s="17">
        <v>-0.22722999999999999</v>
      </c>
      <c r="NL50" s="17"/>
      <c r="NM50" s="17"/>
      <c r="NN50" s="17"/>
      <c r="NO50" s="17">
        <v>0</v>
      </c>
      <c r="NP50" s="17"/>
      <c r="NQ50" s="17"/>
      <c r="NR50" s="17"/>
      <c r="NS50" s="17">
        <v>0</v>
      </c>
      <c r="NT50" s="17">
        <v>7.9</v>
      </c>
      <c r="NU50" s="17">
        <v>9.09</v>
      </c>
      <c r="NV50" s="17">
        <v>6.9255000000000004</v>
      </c>
      <c r="NW50" s="17">
        <v>0.97450000000000003</v>
      </c>
      <c r="NX50" s="17">
        <v>9.3000000000000007</v>
      </c>
      <c r="NY50" s="17">
        <v>9.14</v>
      </c>
      <c r="NZ50" s="17">
        <v>3.6327500000000001</v>
      </c>
      <c r="OA50" s="17">
        <v>5.6672500000000001</v>
      </c>
      <c r="OB50" s="17">
        <v>20</v>
      </c>
      <c r="OC50" s="17">
        <v>20</v>
      </c>
      <c r="OD50" s="17">
        <v>17.492709999999999</v>
      </c>
      <c r="OE50" s="17">
        <v>2.5072899999999998</v>
      </c>
      <c r="OF50" s="17">
        <v>0</v>
      </c>
      <c r="OG50" s="17"/>
      <c r="OH50" s="17"/>
      <c r="OI50" s="17">
        <v>0</v>
      </c>
      <c r="OJ50" s="17">
        <v>27.5</v>
      </c>
      <c r="OK50" s="17">
        <v>35.299999999999997</v>
      </c>
      <c r="OL50" s="17">
        <v>41.182000000000002</v>
      </c>
      <c r="OM50" s="17">
        <v>-13.682</v>
      </c>
      <c r="ON50" s="17">
        <v>0</v>
      </c>
      <c r="OO50" s="17"/>
      <c r="OP50" s="17"/>
      <c r="OQ50" s="17">
        <v>0</v>
      </c>
      <c r="OR50" s="17">
        <v>13.2</v>
      </c>
      <c r="OS50" s="17">
        <v>2.5710000000000002</v>
      </c>
      <c r="OT50" s="17">
        <v>2.5710000000000002</v>
      </c>
      <c r="OU50" s="17">
        <v>10.629</v>
      </c>
      <c r="OV50" s="17">
        <v>0</v>
      </c>
      <c r="OW50" s="17"/>
      <c r="OX50" s="17"/>
      <c r="OY50" s="17">
        <v>0</v>
      </c>
      <c r="OZ50" s="17">
        <v>20.2</v>
      </c>
      <c r="PA50" s="17">
        <v>20.456230000000001</v>
      </c>
      <c r="PB50" s="17">
        <v>20.456230000000001</v>
      </c>
      <c r="PC50" s="17">
        <v>-0.25623000000000001</v>
      </c>
      <c r="PD50" s="17">
        <v>9.9</v>
      </c>
      <c r="PE50" s="17">
        <v>9.9830000000000005</v>
      </c>
      <c r="PF50" s="17">
        <v>9.9830000000000005</v>
      </c>
      <c r="PG50" s="17">
        <v>-8.3000000000000004E-2</v>
      </c>
      <c r="PH50" s="17">
        <v>5.3</v>
      </c>
      <c r="PI50" s="17">
        <v>5.67</v>
      </c>
      <c r="PJ50" s="17">
        <v>5.67</v>
      </c>
      <c r="PK50" s="17">
        <v>-0.37</v>
      </c>
      <c r="PL50" s="17">
        <v>0</v>
      </c>
      <c r="PM50" s="17"/>
      <c r="PN50" s="17"/>
      <c r="PO50" s="17">
        <v>0</v>
      </c>
      <c r="PP50" s="17">
        <v>0</v>
      </c>
      <c r="PQ50" s="17"/>
      <c r="PR50" s="17"/>
      <c r="PS50" s="17">
        <v>0</v>
      </c>
      <c r="PT50" s="17">
        <v>2.2000000000000002</v>
      </c>
      <c r="PU50" s="17">
        <v>2</v>
      </c>
      <c r="PV50" s="17">
        <v>2</v>
      </c>
      <c r="PW50" s="17">
        <v>0.2</v>
      </c>
      <c r="PX50" s="17">
        <v>3.3</v>
      </c>
      <c r="PY50" s="17">
        <v>3.15</v>
      </c>
      <c r="PZ50" s="17">
        <v>3.15</v>
      </c>
      <c r="QA50" s="17">
        <v>0.15</v>
      </c>
      <c r="QB50" s="17">
        <v>5.0999999999999996</v>
      </c>
      <c r="QC50" s="17">
        <v>5</v>
      </c>
      <c r="QD50" s="17">
        <v>5</v>
      </c>
      <c r="QE50" s="17">
        <v>0.1</v>
      </c>
      <c r="QF50" s="17">
        <v>20.399999999999999</v>
      </c>
      <c r="QG50" s="17">
        <v>20.422219999999999</v>
      </c>
      <c r="QH50" s="17">
        <v>20.422219999999999</v>
      </c>
      <c r="QI50" s="17">
        <v>-2.222E-2</v>
      </c>
      <c r="QJ50" s="17">
        <v>16</v>
      </c>
      <c r="QK50" s="17">
        <v>19.436350000000001</v>
      </c>
      <c r="QL50" s="17">
        <v>19.436350000000001</v>
      </c>
      <c r="QM50" s="17">
        <v>-3.43635</v>
      </c>
      <c r="QN50" s="17">
        <v>18.8</v>
      </c>
      <c r="QO50" s="17">
        <v>17.492709999999999</v>
      </c>
      <c r="QP50" s="17">
        <v>17.492709999999999</v>
      </c>
      <c r="QQ50" s="17">
        <v>1.3072900000000001</v>
      </c>
      <c r="QR50" s="17">
        <v>3.4</v>
      </c>
      <c r="QS50" s="17">
        <v>3.5</v>
      </c>
      <c r="QT50" s="17">
        <v>3.5</v>
      </c>
      <c r="QU50" s="17">
        <v>-0.1</v>
      </c>
      <c r="QV50" s="17">
        <v>18.399999999999999</v>
      </c>
      <c r="QW50" s="17">
        <v>17.881440000000001</v>
      </c>
      <c r="QX50" s="17">
        <v>17.881440000000001</v>
      </c>
      <c r="QY50" s="17">
        <v>0.51856000000000002</v>
      </c>
      <c r="QZ50" s="17">
        <v>0</v>
      </c>
      <c r="RA50" s="17"/>
      <c r="RB50" s="17"/>
      <c r="RC50" s="17">
        <v>0</v>
      </c>
      <c r="RD50" s="17">
        <v>0</v>
      </c>
      <c r="RE50" s="17"/>
      <c r="RF50" s="17"/>
      <c r="RG50" s="17">
        <v>0</v>
      </c>
      <c r="RH50" s="17">
        <v>5.5</v>
      </c>
      <c r="RI50" s="17">
        <v>8.4</v>
      </c>
      <c r="RJ50" s="17">
        <v>17</v>
      </c>
      <c r="RK50" s="17">
        <v>-11.5</v>
      </c>
      <c r="RL50" s="17">
        <v>27.2</v>
      </c>
      <c r="RM50" s="17">
        <v>25</v>
      </c>
      <c r="RN50" s="17">
        <v>27.238</v>
      </c>
      <c r="RO50" s="17">
        <v>-3.7999999999999999E-2</v>
      </c>
      <c r="RP50" s="17">
        <v>0</v>
      </c>
      <c r="RQ50" s="17"/>
      <c r="RR50" s="17"/>
      <c r="RS50" s="17">
        <v>0</v>
      </c>
      <c r="RT50" s="17">
        <v>3.1</v>
      </c>
      <c r="RU50" s="17">
        <v>3</v>
      </c>
      <c r="RV50" s="17">
        <v>3</v>
      </c>
      <c r="RW50" s="17">
        <v>0.1</v>
      </c>
      <c r="RX50" s="17">
        <v>20.399999999999999</v>
      </c>
      <c r="RY50" s="17">
        <v>19.792000000000002</v>
      </c>
      <c r="RZ50" s="17">
        <v>19.792000000000002</v>
      </c>
      <c r="SA50" s="17">
        <v>0.60799999999999998</v>
      </c>
      <c r="SB50" s="17">
        <v>3.2</v>
      </c>
      <c r="SC50" s="17">
        <v>2</v>
      </c>
      <c r="SD50" s="17">
        <v>2</v>
      </c>
      <c r="SE50" s="17">
        <v>1.2</v>
      </c>
      <c r="SF50" s="17"/>
      <c r="SG50" s="17"/>
      <c r="SH50" s="17">
        <v>0.4</v>
      </c>
      <c r="SI50" s="17">
        <v>-0.4</v>
      </c>
      <c r="SJ50" s="17">
        <v>0</v>
      </c>
      <c r="SK50" s="17"/>
      <c r="SL50" s="17"/>
      <c r="SM50" s="17">
        <v>0</v>
      </c>
      <c r="SN50" s="17">
        <v>19.899999999999999</v>
      </c>
      <c r="SO50" s="17">
        <v>20</v>
      </c>
      <c r="SP50" s="17">
        <v>19.1448</v>
      </c>
      <c r="SQ50" s="17">
        <v>0.75519999999999998</v>
      </c>
      <c r="SR50" s="17">
        <v>13.2</v>
      </c>
      <c r="SS50" s="17">
        <v>12.244899999999999</v>
      </c>
      <c r="ST50" s="17">
        <v>12.244899999999999</v>
      </c>
      <c r="SU50" s="17">
        <v>0.95509999999999995</v>
      </c>
      <c r="SV50" s="17">
        <v>20.3</v>
      </c>
      <c r="SW50" s="17">
        <v>20</v>
      </c>
      <c r="SX50" s="17">
        <v>19.436350000000001</v>
      </c>
      <c r="SY50" s="17">
        <v>0.86365000000000003</v>
      </c>
      <c r="SZ50" s="17">
        <v>20.2</v>
      </c>
      <c r="TA50" s="17">
        <v>20</v>
      </c>
      <c r="TB50" s="17">
        <v>19.436350000000001</v>
      </c>
      <c r="TC50" s="17">
        <v>0.76365000000000005</v>
      </c>
      <c r="TD50" s="17">
        <v>0.1</v>
      </c>
      <c r="TE50" s="17">
        <v>0.2</v>
      </c>
      <c r="TF50" s="17">
        <v>4</v>
      </c>
      <c r="TG50" s="17">
        <v>-3.9</v>
      </c>
      <c r="TH50" s="17">
        <v>13.7</v>
      </c>
      <c r="TI50" s="17">
        <v>7.9</v>
      </c>
      <c r="TJ50" s="17">
        <v>40</v>
      </c>
      <c r="TK50" s="17">
        <v>-26.3</v>
      </c>
      <c r="TL50" s="17">
        <v>0</v>
      </c>
      <c r="TM50" s="17"/>
      <c r="TN50" s="17"/>
      <c r="TO50" s="17">
        <v>0</v>
      </c>
      <c r="TP50" s="17">
        <v>56.5</v>
      </c>
      <c r="TQ50" s="17">
        <v>50.162100000000002</v>
      </c>
      <c r="TR50" s="17">
        <v>38.33</v>
      </c>
      <c r="TS50" s="17">
        <v>18.170000000000002</v>
      </c>
      <c r="TT50" s="17">
        <v>86.8</v>
      </c>
      <c r="TU50" s="17">
        <v>101.95</v>
      </c>
      <c r="TV50" s="17">
        <v>42.09</v>
      </c>
      <c r="TW50" s="17">
        <v>44.71</v>
      </c>
      <c r="TX50" s="17">
        <v>4.0999999999999996</v>
      </c>
      <c r="TY50" s="17">
        <v>1.2</v>
      </c>
      <c r="TZ50" s="17">
        <v>4.7300000000000004</v>
      </c>
      <c r="UA50" s="17">
        <v>-0.63</v>
      </c>
      <c r="UB50" s="17">
        <v>3.3</v>
      </c>
      <c r="UC50" s="17">
        <v>0.8</v>
      </c>
      <c r="UD50" s="17">
        <v>2.2400000000000002</v>
      </c>
      <c r="UE50" s="17">
        <v>1.06</v>
      </c>
      <c r="UF50" s="17">
        <v>0</v>
      </c>
      <c r="UG50" s="17"/>
      <c r="UH50" s="17"/>
      <c r="UI50" s="17">
        <v>0</v>
      </c>
      <c r="UJ50" s="17">
        <v>21</v>
      </c>
      <c r="UK50" s="17">
        <v>19.436350000000001</v>
      </c>
      <c r="UL50" s="17">
        <v>19.436350000000001</v>
      </c>
      <c r="UM50" s="17">
        <v>1.56365</v>
      </c>
      <c r="UN50" s="17">
        <v>8.1999999999999993</v>
      </c>
      <c r="UO50" s="17">
        <v>8</v>
      </c>
      <c r="UP50" s="17">
        <v>8</v>
      </c>
      <c r="UQ50" s="17">
        <v>0.2</v>
      </c>
      <c r="UR50" s="17">
        <v>6.9050000000000002</v>
      </c>
      <c r="US50" s="17">
        <v>7.2</v>
      </c>
      <c r="UT50" s="17">
        <v>7.2</v>
      </c>
      <c r="UU50" s="17">
        <v>-0.29499999999999998</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11.8</v>
      </c>
      <c r="VI50" s="17">
        <v>0.7</v>
      </c>
      <c r="VJ50" s="17">
        <v>1.6839999999999999</v>
      </c>
      <c r="VK50" s="17">
        <v>10.116</v>
      </c>
      <c r="VL50" s="17">
        <v>0</v>
      </c>
      <c r="VM50" s="17"/>
      <c r="VN50" s="17"/>
      <c r="VO50" s="17">
        <v>0</v>
      </c>
      <c r="VP50" s="17">
        <v>0</v>
      </c>
      <c r="VQ50" s="17"/>
      <c r="VR50" s="17"/>
      <c r="VS50" s="17">
        <v>0</v>
      </c>
      <c r="VT50" s="17">
        <v>0</v>
      </c>
      <c r="VU50" s="17"/>
      <c r="VV50" s="17"/>
      <c r="VW50" s="17">
        <v>0</v>
      </c>
      <c r="VX50" s="17">
        <v>0.6</v>
      </c>
      <c r="VY50" s="17">
        <v>0.6</v>
      </c>
      <c r="VZ50" s="17">
        <v>0.6</v>
      </c>
      <c r="WA50" s="17">
        <v>0</v>
      </c>
      <c r="WB50" s="17">
        <v>48.4</v>
      </c>
      <c r="WC50" s="17">
        <v>41.7</v>
      </c>
      <c r="WD50" s="17">
        <v>32</v>
      </c>
      <c r="WE50" s="17">
        <v>16.399999999999999</v>
      </c>
      <c r="WF50" s="17">
        <v>52</v>
      </c>
      <c r="WG50" s="17">
        <v>37.200000000000003</v>
      </c>
      <c r="WH50" s="17">
        <v>30.905000000000001</v>
      </c>
      <c r="WI50" s="17">
        <v>21.094999999999999</v>
      </c>
      <c r="WJ50" s="17">
        <v>0</v>
      </c>
      <c r="WK50" s="17"/>
      <c r="WL50" s="17"/>
      <c r="WM50" s="17">
        <v>0</v>
      </c>
      <c r="WN50" s="17">
        <v>4.8</v>
      </c>
      <c r="WO50" s="17">
        <v>4.2</v>
      </c>
      <c r="WP50" s="17">
        <v>4.2</v>
      </c>
      <c r="WQ50" s="17">
        <v>0.6</v>
      </c>
      <c r="WR50" s="17">
        <v>2.2999999999999998</v>
      </c>
      <c r="WS50" s="17">
        <v>1.2</v>
      </c>
      <c r="WT50" s="17">
        <v>1.2</v>
      </c>
      <c r="WU50" s="17">
        <v>1.1000000000000001</v>
      </c>
      <c r="WV50" s="17">
        <v>1.1000000000000001</v>
      </c>
      <c r="WW50" s="17">
        <v>1.2</v>
      </c>
      <c r="WX50" s="17">
        <v>1.2</v>
      </c>
      <c r="WY50" s="17">
        <v>-0.1</v>
      </c>
      <c r="WZ50" s="17">
        <v>2.6</v>
      </c>
      <c r="XA50" s="17">
        <v>2.8</v>
      </c>
      <c r="XB50" s="17">
        <v>2.8</v>
      </c>
      <c r="XC50" s="17">
        <v>-0.2</v>
      </c>
      <c r="XD50" s="17">
        <v>0</v>
      </c>
      <c r="XE50" s="17"/>
      <c r="XF50" s="17"/>
      <c r="XG50" s="17">
        <v>0</v>
      </c>
      <c r="XH50" s="17">
        <v>6.1</v>
      </c>
      <c r="XI50" s="17">
        <v>6.4</v>
      </c>
      <c r="XJ50" s="17">
        <v>6.4</v>
      </c>
      <c r="XK50" s="17">
        <v>-0.3</v>
      </c>
      <c r="XL50" s="17">
        <v>20</v>
      </c>
      <c r="XM50" s="17">
        <v>20</v>
      </c>
      <c r="XN50" s="17">
        <v>19.241980000000002</v>
      </c>
      <c r="XO50" s="17">
        <v>0.75802000000000003</v>
      </c>
      <c r="XP50" s="17">
        <v>20</v>
      </c>
      <c r="XQ50" s="17">
        <v>20</v>
      </c>
      <c r="XR50" s="17">
        <v>19.241980000000002</v>
      </c>
      <c r="XS50" s="17">
        <v>0.75802000000000003</v>
      </c>
      <c r="XT50" s="17"/>
      <c r="XU50" s="17"/>
      <c r="XV50" s="17"/>
      <c r="XW50" s="17">
        <v>0</v>
      </c>
      <c r="XX50" s="17">
        <v>44.9</v>
      </c>
      <c r="XY50" s="17">
        <v>37.5</v>
      </c>
      <c r="XZ50" s="17">
        <v>30</v>
      </c>
      <c r="YA50" s="17">
        <v>14.9</v>
      </c>
      <c r="YB50" s="17">
        <v>29.9</v>
      </c>
      <c r="YC50" s="17">
        <v>37.5</v>
      </c>
      <c r="YD50" s="17">
        <v>30</v>
      </c>
      <c r="YE50" s="17">
        <v>-0.1</v>
      </c>
      <c r="YF50" s="17">
        <v>17.600000000000001</v>
      </c>
      <c r="YG50" s="17">
        <v>16</v>
      </c>
      <c r="YH50" s="17">
        <v>14</v>
      </c>
      <c r="YI50" s="17">
        <v>3.6</v>
      </c>
      <c r="YJ50" s="17">
        <v>10.8</v>
      </c>
      <c r="YK50" s="17">
        <v>15.635999999999999</v>
      </c>
      <c r="YL50" s="17">
        <v>15.635999999999999</v>
      </c>
      <c r="YM50" s="17">
        <v>-4.8360000000000003</v>
      </c>
      <c r="YN50" s="17">
        <v>7.5</v>
      </c>
      <c r="YO50" s="17">
        <v>6.82</v>
      </c>
      <c r="YP50" s="17">
        <v>6.82</v>
      </c>
      <c r="YQ50" s="17">
        <v>0.68</v>
      </c>
      <c r="YR50" s="17">
        <v>11.2</v>
      </c>
      <c r="YS50" s="17">
        <v>11</v>
      </c>
      <c r="YT50" s="17">
        <v>11</v>
      </c>
      <c r="YU50" s="17">
        <v>0.2</v>
      </c>
      <c r="YV50" s="17">
        <v>18.600000000000001</v>
      </c>
      <c r="YW50" s="17">
        <v>19</v>
      </c>
      <c r="YX50" s="17">
        <v>19</v>
      </c>
      <c r="YY50" s="17">
        <v>-0.4</v>
      </c>
    </row>
    <row r="51" spans="1:675" ht="24" customHeight="1" x14ac:dyDescent="0.25">
      <c r="A51" s="1"/>
      <c r="B51" s="16" t="s">
        <v>42</v>
      </c>
      <c r="C51" s="16" t="s">
        <v>782</v>
      </c>
      <c r="D51" s="17">
        <v>201.3</v>
      </c>
      <c r="E51" s="17">
        <v>203.40136000000001</v>
      </c>
      <c r="F51" s="17">
        <v>203.40136000000001</v>
      </c>
      <c r="G51" s="17">
        <v>-2.1013600000000001</v>
      </c>
      <c r="H51" s="17">
        <v>657.5</v>
      </c>
      <c r="I51" s="17">
        <v>650</v>
      </c>
      <c r="J51" s="17">
        <v>629.77272000000005</v>
      </c>
      <c r="K51" s="17">
        <v>27.72728</v>
      </c>
      <c r="L51" s="17">
        <v>214.1</v>
      </c>
      <c r="M51" s="17">
        <v>211.66204999999999</v>
      </c>
      <c r="N51" s="17">
        <v>205.07535999999999</v>
      </c>
      <c r="O51" s="17">
        <v>9.0246399999999998</v>
      </c>
      <c r="P51" s="17">
        <v>7.4</v>
      </c>
      <c r="Q51" s="17">
        <v>8.8258700000000001</v>
      </c>
      <c r="R51" s="17">
        <v>8.8258700000000001</v>
      </c>
      <c r="S51" s="17">
        <v>-1.42587</v>
      </c>
      <c r="T51" s="17">
        <v>7.6</v>
      </c>
      <c r="U51" s="17">
        <v>8.5166900000000005</v>
      </c>
      <c r="V51" s="17">
        <v>8.5166900000000005</v>
      </c>
      <c r="W51" s="17">
        <v>-0.91669</v>
      </c>
      <c r="X51" s="17">
        <v>89.9</v>
      </c>
      <c r="Y51" s="17">
        <v>91.867829999999998</v>
      </c>
      <c r="Z51" s="17">
        <v>91.867829999999998</v>
      </c>
      <c r="AA51" s="17">
        <v>-1.96783</v>
      </c>
      <c r="AB51" s="17">
        <v>240.9</v>
      </c>
      <c r="AC51" s="17">
        <v>242</v>
      </c>
      <c r="AD51" s="17">
        <v>242</v>
      </c>
      <c r="AE51" s="17">
        <v>-1.1000000000000001</v>
      </c>
      <c r="AF51" s="17"/>
      <c r="AG51" s="17"/>
      <c r="AH51" s="17"/>
      <c r="AI51" s="17">
        <v>0</v>
      </c>
      <c r="AJ51" s="17">
        <v>0</v>
      </c>
      <c r="AK51" s="17"/>
      <c r="AL51" s="17">
        <v>87.326560000000001</v>
      </c>
      <c r="AM51" s="17">
        <v>-87.326560000000001</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580.6</v>
      </c>
      <c r="BM51" s="17">
        <v>582.50599999999997</v>
      </c>
      <c r="BN51" s="17">
        <v>582.50599999999997</v>
      </c>
      <c r="BO51" s="17">
        <v>-1.9059999999999999</v>
      </c>
      <c r="BP51" s="17">
        <v>10.5</v>
      </c>
      <c r="BQ51" s="17">
        <v>10.52094</v>
      </c>
      <c r="BR51" s="17">
        <v>10.52094</v>
      </c>
      <c r="BS51" s="17">
        <v>-2.094E-2</v>
      </c>
      <c r="BT51" s="17">
        <v>12.9</v>
      </c>
      <c r="BU51" s="17">
        <v>17.629960000000001</v>
      </c>
      <c r="BV51" s="17">
        <v>17.629960000000001</v>
      </c>
      <c r="BW51" s="17">
        <v>-4.7299600000000002</v>
      </c>
      <c r="BX51" s="17"/>
      <c r="BY51" s="17"/>
      <c r="BZ51" s="17"/>
      <c r="CA51" s="17">
        <v>0</v>
      </c>
      <c r="CB51" s="17"/>
      <c r="CC51" s="17"/>
      <c r="CD51" s="17"/>
      <c r="CE51" s="17">
        <v>0</v>
      </c>
      <c r="CF51" s="17"/>
      <c r="CG51" s="17"/>
      <c r="CH51" s="17"/>
      <c r="CI51" s="17">
        <v>0</v>
      </c>
      <c r="CJ51" s="17">
        <v>166.4</v>
      </c>
      <c r="CK51" s="17">
        <v>164.06706</v>
      </c>
      <c r="CL51" s="17">
        <v>164.06706</v>
      </c>
      <c r="CM51" s="17">
        <v>2.3329399999999998</v>
      </c>
      <c r="CN51" s="17">
        <v>9.9</v>
      </c>
      <c r="CO51" s="17">
        <v>9.3463200000000004</v>
      </c>
      <c r="CP51" s="17">
        <v>9.34633</v>
      </c>
      <c r="CQ51" s="17">
        <v>0.55367</v>
      </c>
      <c r="CR51" s="17">
        <v>6.4</v>
      </c>
      <c r="CS51" s="17">
        <v>5.1303200000000002</v>
      </c>
      <c r="CT51" s="17">
        <v>5.1303200000000002</v>
      </c>
      <c r="CU51" s="17">
        <v>1.2696799999999999</v>
      </c>
      <c r="CV51" s="17"/>
      <c r="CW51" s="17"/>
      <c r="CX51" s="17"/>
      <c r="CY51" s="17">
        <v>0</v>
      </c>
      <c r="CZ51" s="17">
        <v>6.2</v>
      </c>
      <c r="DA51" s="17">
        <v>6.8787000000000003</v>
      </c>
      <c r="DB51" s="17">
        <v>4.6603199999999996</v>
      </c>
      <c r="DC51" s="17">
        <v>1.5396799999999999</v>
      </c>
      <c r="DD51" s="17"/>
      <c r="DE51" s="17"/>
      <c r="DF51" s="17"/>
      <c r="DG51" s="17">
        <v>0</v>
      </c>
      <c r="DH51" s="17">
        <v>140.30000000000001</v>
      </c>
      <c r="DI51" s="17">
        <v>142.44412</v>
      </c>
      <c r="DJ51" s="17">
        <v>142.44412</v>
      </c>
      <c r="DK51" s="17">
        <v>-2.14412</v>
      </c>
      <c r="DL51" s="17"/>
      <c r="DM51" s="17"/>
      <c r="DN51" s="17"/>
      <c r="DO51" s="17">
        <v>0</v>
      </c>
      <c r="DP51" s="17">
        <v>11.9</v>
      </c>
      <c r="DQ51" s="17"/>
      <c r="DR51" s="17"/>
      <c r="DS51" s="17">
        <v>11.9</v>
      </c>
      <c r="DT51" s="17">
        <v>24</v>
      </c>
      <c r="DU51" s="17">
        <v>23.215890000000002</v>
      </c>
      <c r="DV51" s="17">
        <v>14.9046</v>
      </c>
      <c r="DW51" s="17">
        <v>9.0953999999999997</v>
      </c>
      <c r="DX51" s="17">
        <v>9.9</v>
      </c>
      <c r="DY51" s="17">
        <v>4.1194600000000001</v>
      </c>
      <c r="DZ51" s="17"/>
      <c r="EA51" s="17">
        <v>9.9</v>
      </c>
      <c r="EB51" s="17">
        <v>110.3</v>
      </c>
      <c r="EC51" s="17">
        <v>112.46647</v>
      </c>
      <c r="ED51" s="17">
        <v>112.46647</v>
      </c>
      <c r="EE51" s="17">
        <v>-2.1664699999999999</v>
      </c>
      <c r="EF51" s="17">
        <v>147.9</v>
      </c>
      <c r="EG51" s="17">
        <v>220.69499999999999</v>
      </c>
      <c r="EH51" s="17">
        <v>220.69499999999999</v>
      </c>
      <c r="EI51" s="17">
        <v>-72.795000000000002</v>
      </c>
      <c r="EJ51" s="17">
        <v>0</v>
      </c>
      <c r="EK51" s="17"/>
      <c r="EL51" s="17">
        <v>170.96541999999999</v>
      </c>
      <c r="EM51" s="17">
        <v>-170.96541999999999</v>
      </c>
      <c r="EN51" s="17">
        <v>61.9</v>
      </c>
      <c r="EO51" s="17"/>
      <c r="EP51" s="17">
        <v>174.465</v>
      </c>
      <c r="EQ51" s="17">
        <v>-112.565</v>
      </c>
      <c r="ER51" s="17">
        <v>8.5</v>
      </c>
      <c r="ES51" s="17">
        <v>7.8466699999999996</v>
      </c>
      <c r="ET51" s="17"/>
      <c r="EU51" s="17">
        <v>8.5</v>
      </c>
      <c r="EV51" s="17">
        <v>6.5</v>
      </c>
      <c r="EW51" s="17">
        <v>6.39</v>
      </c>
      <c r="EX51" s="17">
        <v>6.39</v>
      </c>
      <c r="EY51" s="17">
        <v>0.11</v>
      </c>
      <c r="EZ51" s="17">
        <v>374.7</v>
      </c>
      <c r="FA51" s="17">
        <v>374.47001</v>
      </c>
      <c r="FB51" s="17">
        <v>374.47</v>
      </c>
      <c r="FC51" s="17">
        <v>0.23</v>
      </c>
      <c r="FD51" s="17">
        <v>82.8</v>
      </c>
      <c r="FE51" s="17">
        <v>81.635570000000001</v>
      </c>
      <c r="FF51" s="17">
        <v>81.635570000000001</v>
      </c>
      <c r="FG51" s="17">
        <v>1.1644300000000001</v>
      </c>
      <c r="FH51" s="17">
        <v>140</v>
      </c>
      <c r="FI51" s="17">
        <v>142.04259999999999</v>
      </c>
      <c r="FJ51" s="17">
        <v>151.36251999999999</v>
      </c>
      <c r="FK51" s="17">
        <v>-11.36252</v>
      </c>
      <c r="FL51" s="17">
        <v>42.2</v>
      </c>
      <c r="FM51" s="17">
        <v>41.89893</v>
      </c>
      <c r="FN51" s="17">
        <v>41.89893</v>
      </c>
      <c r="FO51" s="17">
        <v>0.30107</v>
      </c>
      <c r="FP51" s="17">
        <v>18.600000000000001</v>
      </c>
      <c r="FQ51" s="17">
        <v>19.21088</v>
      </c>
      <c r="FR51" s="17">
        <v>19.21088</v>
      </c>
      <c r="FS51" s="17">
        <v>-0.61087999999999998</v>
      </c>
      <c r="FT51" s="17">
        <v>19.399999999999999</v>
      </c>
      <c r="FU51" s="17">
        <v>18.367349999999998</v>
      </c>
      <c r="FV51" s="17">
        <v>18.367349999999998</v>
      </c>
      <c r="FW51" s="17">
        <v>1.0326500000000001</v>
      </c>
      <c r="FX51" s="17">
        <v>90.8</v>
      </c>
      <c r="FY51" s="17">
        <v>87.773570000000007</v>
      </c>
      <c r="FZ51" s="17">
        <v>87.773570000000007</v>
      </c>
      <c r="GA51" s="17">
        <v>3.02643</v>
      </c>
      <c r="GB51" s="17">
        <v>38.6</v>
      </c>
      <c r="GC51" s="17">
        <v>69.930000000000007</v>
      </c>
      <c r="GD51" s="17">
        <v>69.930000000000007</v>
      </c>
      <c r="GE51" s="17">
        <v>-31.33</v>
      </c>
      <c r="GF51" s="17">
        <v>58.6</v>
      </c>
      <c r="GG51" s="17">
        <v>69.930000000000007</v>
      </c>
      <c r="GH51" s="17">
        <v>69.930000000000007</v>
      </c>
      <c r="GI51" s="17">
        <v>-11.33</v>
      </c>
      <c r="GJ51" s="17">
        <v>104.7</v>
      </c>
      <c r="GK51" s="17">
        <v>70.14</v>
      </c>
      <c r="GL51" s="17">
        <v>70.14</v>
      </c>
      <c r="GM51" s="17">
        <v>34.56</v>
      </c>
      <c r="GN51" s="17">
        <v>110.5</v>
      </c>
      <c r="GO51" s="17">
        <v>110.48202000000001</v>
      </c>
      <c r="GP51" s="17">
        <v>110.48202000000001</v>
      </c>
      <c r="GQ51" s="17">
        <v>1.7979999999999999E-2</v>
      </c>
      <c r="GR51" s="17">
        <v>33.799999999999997</v>
      </c>
      <c r="GS51" s="17">
        <v>37.900869999999998</v>
      </c>
      <c r="GT51" s="17">
        <v>45</v>
      </c>
      <c r="GU51" s="17">
        <v>-11.2</v>
      </c>
      <c r="GV51" s="17">
        <v>0</v>
      </c>
      <c r="GW51" s="17"/>
      <c r="GX51" s="17">
        <v>38.272109999999998</v>
      </c>
      <c r="GY51" s="17">
        <v>-38.272109999999998</v>
      </c>
      <c r="GZ51" s="17">
        <v>3.8</v>
      </c>
      <c r="HA51" s="17"/>
      <c r="HB51" s="17"/>
      <c r="HC51" s="17">
        <v>3.8</v>
      </c>
      <c r="HD51" s="17">
        <v>31.7</v>
      </c>
      <c r="HE51" s="17">
        <v>29.963159999999998</v>
      </c>
      <c r="HF51" s="17">
        <v>29.963159999999998</v>
      </c>
      <c r="HG51" s="17">
        <v>1.7368399999999999</v>
      </c>
      <c r="HH51" s="17">
        <v>131.6</v>
      </c>
      <c r="HI51" s="17">
        <v>149.62258</v>
      </c>
      <c r="HJ51" s="17">
        <v>143.79169999999999</v>
      </c>
      <c r="HK51" s="17">
        <v>-12.191700000000001</v>
      </c>
      <c r="HL51" s="17"/>
      <c r="HM51" s="17"/>
      <c r="HN51" s="17"/>
      <c r="HO51" s="17">
        <v>0</v>
      </c>
      <c r="HP51" s="17"/>
      <c r="HQ51" s="17"/>
      <c r="HR51" s="17"/>
      <c r="HS51" s="17">
        <v>0</v>
      </c>
      <c r="HT51" s="17">
        <v>95.3</v>
      </c>
      <c r="HU51" s="17">
        <v>95.545190000000005</v>
      </c>
      <c r="HV51" s="17">
        <v>74.457350000000005</v>
      </c>
      <c r="HW51" s="17">
        <v>20.842649999999999</v>
      </c>
      <c r="HX51" s="17"/>
      <c r="HY51" s="17"/>
      <c r="HZ51" s="17"/>
      <c r="IA51" s="17">
        <v>0</v>
      </c>
      <c r="IB51" s="17">
        <v>0</v>
      </c>
      <c r="IC51" s="17"/>
      <c r="ID51" s="17"/>
      <c r="IE51" s="17">
        <v>0</v>
      </c>
      <c r="IF51" s="17">
        <v>43.9</v>
      </c>
      <c r="IG51" s="17">
        <v>45.265309999999999</v>
      </c>
      <c r="IH51" s="17">
        <v>45.265309999999999</v>
      </c>
      <c r="II51" s="17">
        <v>-1.36531</v>
      </c>
      <c r="IJ51" s="17">
        <v>14.9</v>
      </c>
      <c r="IK51" s="17"/>
      <c r="IL51" s="17"/>
      <c r="IM51" s="17">
        <v>14.9</v>
      </c>
      <c r="IN51" s="17">
        <v>160.9</v>
      </c>
      <c r="IO51" s="17">
        <v>160.80717000000001</v>
      </c>
      <c r="IP51" s="17"/>
      <c r="IQ51" s="17">
        <v>160.9</v>
      </c>
      <c r="IR51" s="17"/>
      <c r="IS51" s="17"/>
      <c r="IT51" s="17"/>
      <c r="IU51" s="17">
        <v>0</v>
      </c>
      <c r="IV51" s="17">
        <v>131.5</v>
      </c>
      <c r="IW51" s="17">
        <v>136.69067999999999</v>
      </c>
      <c r="IX51" s="17">
        <v>136.69067999999999</v>
      </c>
      <c r="IY51" s="17">
        <v>-5.1906800000000004</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195.2</v>
      </c>
      <c r="JY51" s="17">
        <v>200.67499000000001</v>
      </c>
      <c r="JZ51" s="17">
        <v>200.67499000000001</v>
      </c>
      <c r="KA51" s="17">
        <v>-5.47499</v>
      </c>
      <c r="KB51" s="17">
        <v>195.9</v>
      </c>
      <c r="KC51" s="17">
        <v>200.3066</v>
      </c>
      <c r="KD51" s="17">
        <v>200.3066</v>
      </c>
      <c r="KE51" s="17">
        <v>-4.4066000000000001</v>
      </c>
      <c r="KF51" s="17">
        <v>196</v>
      </c>
      <c r="KG51" s="17">
        <v>200.18467000000001</v>
      </c>
      <c r="KH51" s="17">
        <v>200.18467000000001</v>
      </c>
      <c r="KI51" s="17">
        <v>-4.1846699999999997</v>
      </c>
      <c r="KJ51" s="17">
        <v>95.8</v>
      </c>
      <c r="KK51" s="17">
        <v>90</v>
      </c>
      <c r="KL51" s="17">
        <v>56</v>
      </c>
      <c r="KM51" s="17">
        <v>39.799999999999997</v>
      </c>
      <c r="KN51" s="17"/>
      <c r="KO51" s="17"/>
      <c r="KP51" s="17"/>
      <c r="KQ51" s="17">
        <v>0</v>
      </c>
      <c r="KR51" s="17">
        <v>10.9</v>
      </c>
      <c r="KS51" s="17">
        <v>10</v>
      </c>
      <c r="KT51" s="17"/>
      <c r="KU51" s="17">
        <v>10.9</v>
      </c>
      <c r="KV51" s="17">
        <v>4.5</v>
      </c>
      <c r="KW51" s="17">
        <v>4.7853500000000002</v>
      </c>
      <c r="KX51" s="17">
        <v>4.7853500000000002</v>
      </c>
      <c r="KY51" s="17">
        <v>-0.28534999999999999</v>
      </c>
      <c r="KZ51" s="17">
        <v>207.7</v>
      </c>
      <c r="LA51" s="17">
        <v>231.83091999999999</v>
      </c>
      <c r="LB51" s="17">
        <v>231.83090999999999</v>
      </c>
      <c r="LC51" s="17">
        <v>-24.13091</v>
      </c>
      <c r="LD51" s="17">
        <v>117.1</v>
      </c>
      <c r="LE51" s="17">
        <v>114.73899</v>
      </c>
      <c r="LF51" s="17">
        <v>114.73898</v>
      </c>
      <c r="LG51" s="17">
        <v>2.3610199999999999</v>
      </c>
      <c r="LH51" s="17">
        <v>62.9</v>
      </c>
      <c r="LI51" s="17">
        <v>67.199219999999997</v>
      </c>
      <c r="LJ51" s="17">
        <v>67.199219999999997</v>
      </c>
      <c r="LK51" s="17">
        <v>-4.29922</v>
      </c>
      <c r="LL51" s="17">
        <v>77.7</v>
      </c>
      <c r="LM51" s="17">
        <v>78.567999999999998</v>
      </c>
      <c r="LN51" s="17">
        <v>78.567999999999998</v>
      </c>
      <c r="LO51" s="17">
        <v>-0.86799999999999999</v>
      </c>
      <c r="LP51" s="17">
        <v>30.6</v>
      </c>
      <c r="LQ51" s="17">
        <v>29.980560000000001</v>
      </c>
      <c r="LR51" s="17">
        <v>29.980560000000001</v>
      </c>
      <c r="LS51" s="17">
        <v>0.61943999999999999</v>
      </c>
      <c r="LT51" s="17">
        <v>115.3</v>
      </c>
      <c r="LU51" s="17">
        <v>104.21257</v>
      </c>
      <c r="LV51" s="17">
        <v>107.49057000000001</v>
      </c>
      <c r="LW51" s="17">
        <v>7.8094299999999999</v>
      </c>
      <c r="LX51" s="17">
        <v>40.700000000000003</v>
      </c>
      <c r="LY51" s="17">
        <v>42.534559999999999</v>
      </c>
      <c r="LZ51" s="17"/>
      <c r="MA51" s="17">
        <v>40.700000000000003</v>
      </c>
      <c r="MB51" s="17">
        <v>23.2</v>
      </c>
      <c r="MC51" s="17">
        <v>21.78</v>
      </c>
      <c r="MD51" s="17"/>
      <c r="ME51" s="17">
        <v>23.2</v>
      </c>
      <c r="MF51" s="17">
        <v>138.80000000000001</v>
      </c>
      <c r="MG51" s="17">
        <v>136.26948999999999</v>
      </c>
      <c r="MH51" s="17">
        <v>136.26948999999999</v>
      </c>
      <c r="MI51" s="17">
        <v>2.53051</v>
      </c>
      <c r="MJ51" s="17"/>
      <c r="MK51" s="17"/>
      <c r="ML51" s="17"/>
      <c r="MM51" s="17">
        <v>0</v>
      </c>
      <c r="MN51" s="17"/>
      <c r="MO51" s="17"/>
      <c r="MP51" s="17"/>
      <c r="MQ51" s="17">
        <v>0</v>
      </c>
      <c r="MR51" s="17"/>
      <c r="MS51" s="17"/>
      <c r="MT51" s="17"/>
      <c r="MU51" s="17">
        <v>0</v>
      </c>
      <c r="MV51" s="17">
        <v>174.3</v>
      </c>
      <c r="MW51" s="17">
        <v>175.46499</v>
      </c>
      <c r="MX51" s="17">
        <v>175.465</v>
      </c>
      <c r="MY51" s="17">
        <v>-1.165</v>
      </c>
      <c r="MZ51" s="17">
        <v>174.5</v>
      </c>
      <c r="NA51" s="17">
        <v>175.43683999999999</v>
      </c>
      <c r="NB51" s="17">
        <v>175.43683999999999</v>
      </c>
      <c r="NC51" s="17">
        <v>-0.93684000000000001</v>
      </c>
      <c r="ND51" s="17">
        <v>175</v>
      </c>
      <c r="NE51" s="17">
        <v>176.22309000000001</v>
      </c>
      <c r="NF51" s="17">
        <v>176.22309000000001</v>
      </c>
      <c r="NG51" s="17">
        <v>-1.22309</v>
      </c>
      <c r="NH51" s="17">
        <v>174.4</v>
      </c>
      <c r="NI51" s="17">
        <v>175.92723000000001</v>
      </c>
      <c r="NJ51" s="17">
        <v>175.92723000000001</v>
      </c>
      <c r="NK51" s="17">
        <v>-1.5272300000000001</v>
      </c>
      <c r="NL51" s="17"/>
      <c r="NM51" s="17"/>
      <c r="NN51" s="17"/>
      <c r="NO51" s="17">
        <v>0</v>
      </c>
      <c r="NP51" s="17"/>
      <c r="NQ51" s="17"/>
      <c r="NR51" s="17"/>
      <c r="NS51" s="17">
        <v>0</v>
      </c>
      <c r="NT51" s="17">
        <v>8</v>
      </c>
      <c r="NU51" s="17">
        <v>9.09</v>
      </c>
      <c r="NV51" s="17">
        <v>6.9255000000000004</v>
      </c>
      <c r="NW51" s="17">
        <v>1.0745</v>
      </c>
      <c r="NX51" s="17">
        <v>9.1999999999999993</v>
      </c>
      <c r="NY51" s="17">
        <v>9.14</v>
      </c>
      <c r="NZ51" s="17">
        <v>3.6327500000000001</v>
      </c>
      <c r="OA51" s="17">
        <v>5.5672499999999996</v>
      </c>
      <c r="OB51" s="17">
        <v>19</v>
      </c>
      <c r="OC51" s="17">
        <v>20</v>
      </c>
      <c r="OD51" s="17">
        <v>17.492709999999999</v>
      </c>
      <c r="OE51" s="17">
        <v>1.50729</v>
      </c>
      <c r="OF51" s="17">
        <v>0</v>
      </c>
      <c r="OG51" s="17"/>
      <c r="OH51" s="17"/>
      <c r="OI51" s="17">
        <v>0</v>
      </c>
      <c r="OJ51" s="17">
        <v>20.5</v>
      </c>
      <c r="OK51" s="17">
        <v>30.8</v>
      </c>
      <c r="OL51" s="17">
        <v>38.530999999999999</v>
      </c>
      <c r="OM51" s="17">
        <v>-18.030999999999999</v>
      </c>
      <c r="ON51" s="17">
        <v>0</v>
      </c>
      <c r="OO51" s="17"/>
      <c r="OP51" s="17"/>
      <c r="OQ51" s="17">
        <v>0</v>
      </c>
      <c r="OR51" s="17">
        <v>13</v>
      </c>
      <c r="OS51" s="17">
        <v>2.9550000000000001</v>
      </c>
      <c r="OT51" s="17">
        <v>2.9550000000000001</v>
      </c>
      <c r="OU51" s="17">
        <v>10.045</v>
      </c>
      <c r="OV51" s="17">
        <v>0</v>
      </c>
      <c r="OW51" s="17"/>
      <c r="OX51" s="17"/>
      <c r="OY51" s="17">
        <v>0</v>
      </c>
      <c r="OZ51" s="17">
        <v>20.3</v>
      </c>
      <c r="PA51" s="17">
        <v>20.456230000000001</v>
      </c>
      <c r="PB51" s="17">
        <v>20.456230000000001</v>
      </c>
      <c r="PC51" s="17">
        <v>-0.15623000000000001</v>
      </c>
      <c r="PD51" s="17">
        <v>9.9</v>
      </c>
      <c r="PE51" s="17">
        <v>9.9830000000000005</v>
      </c>
      <c r="PF51" s="17">
        <v>9.9830000000000005</v>
      </c>
      <c r="PG51" s="17">
        <v>-8.3000000000000004E-2</v>
      </c>
      <c r="PH51" s="17">
        <v>5.5</v>
      </c>
      <c r="PI51" s="17">
        <v>5.67</v>
      </c>
      <c r="PJ51" s="17">
        <v>5.67</v>
      </c>
      <c r="PK51" s="17">
        <v>-0.17</v>
      </c>
      <c r="PL51" s="17">
        <v>0</v>
      </c>
      <c r="PM51" s="17"/>
      <c r="PN51" s="17"/>
      <c r="PO51" s="17">
        <v>0</v>
      </c>
      <c r="PP51" s="17">
        <v>0</v>
      </c>
      <c r="PQ51" s="17"/>
      <c r="PR51" s="17"/>
      <c r="PS51" s="17">
        <v>0</v>
      </c>
      <c r="PT51" s="17">
        <v>2.2000000000000002</v>
      </c>
      <c r="PU51" s="17">
        <v>2</v>
      </c>
      <c r="PV51" s="17">
        <v>2</v>
      </c>
      <c r="PW51" s="17">
        <v>0.2</v>
      </c>
      <c r="PX51" s="17">
        <v>3.3</v>
      </c>
      <c r="PY51" s="17">
        <v>3.15</v>
      </c>
      <c r="PZ51" s="17">
        <v>3.15</v>
      </c>
      <c r="QA51" s="17">
        <v>0.15</v>
      </c>
      <c r="QB51" s="17">
        <v>5.2</v>
      </c>
      <c r="QC51" s="17">
        <v>5</v>
      </c>
      <c r="QD51" s="17">
        <v>5</v>
      </c>
      <c r="QE51" s="17">
        <v>0.2</v>
      </c>
      <c r="QF51" s="17">
        <v>20.3</v>
      </c>
      <c r="QG51" s="17">
        <v>20.422219999999999</v>
      </c>
      <c r="QH51" s="17">
        <v>20.422219999999999</v>
      </c>
      <c r="QI51" s="17">
        <v>-0.12222</v>
      </c>
      <c r="QJ51" s="17">
        <v>16</v>
      </c>
      <c r="QK51" s="17">
        <v>19.436350000000001</v>
      </c>
      <c r="QL51" s="17">
        <v>19.436350000000001</v>
      </c>
      <c r="QM51" s="17">
        <v>-3.43635</v>
      </c>
      <c r="QN51" s="17">
        <v>16.3</v>
      </c>
      <c r="QO51" s="17">
        <v>17.492709999999999</v>
      </c>
      <c r="QP51" s="17">
        <v>17.492709999999999</v>
      </c>
      <c r="QQ51" s="17">
        <v>-1.1927099999999999</v>
      </c>
      <c r="QR51" s="17">
        <v>3.4</v>
      </c>
      <c r="QS51" s="17">
        <v>3.5</v>
      </c>
      <c r="QT51" s="17">
        <v>3.5</v>
      </c>
      <c r="QU51" s="17">
        <v>-0.1</v>
      </c>
      <c r="QV51" s="17">
        <v>18.399999999999999</v>
      </c>
      <c r="QW51" s="17">
        <v>17.881440000000001</v>
      </c>
      <c r="QX51" s="17">
        <v>17.881440000000001</v>
      </c>
      <c r="QY51" s="17">
        <v>0.51856000000000002</v>
      </c>
      <c r="QZ51" s="17">
        <v>0</v>
      </c>
      <c r="RA51" s="17"/>
      <c r="RB51" s="17"/>
      <c r="RC51" s="17">
        <v>0</v>
      </c>
      <c r="RD51" s="17">
        <v>0</v>
      </c>
      <c r="RE51" s="17"/>
      <c r="RF51" s="17"/>
      <c r="RG51" s="17">
        <v>0</v>
      </c>
      <c r="RH51" s="17">
        <v>5.2</v>
      </c>
      <c r="RI51" s="17">
        <v>8.1</v>
      </c>
      <c r="RJ51" s="17">
        <v>15</v>
      </c>
      <c r="RK51" s="17">
        <v>-9.8000000000000007</v>
      </c>
      <c r="RL51" s="17">
        <v>26.2</v>
      </c>
      <c r="RM51" s="17">
        <v>21.5</v>
      </c>
      <c r="RN51" s="17">
        <v>25.04</v>
      </c>
      <c r="RO51" s="17">
        <v>1.1599999999999999</v>
      </c>
      <c r="RP51" s="17">
        <v>0</v>
      </c>
      <c r="RQ51" s="17"/>
      <c r="RR51" s="17"/>
      <c r="RS51" s="17">
        <v>0</v>
      </c>
      <c r="RT51" s="17">
        <v>3.1</v>
      </c>
      <c r="RU51" s="17">
        <v>3</v>
      </c>
      <c r="RV51" s="17">
        <v>3</v>
      </c>
      <c r="RW51" s="17">
        <v>0.1</v>
      </c>
      <c r="RX51" s="17">
        <v>20.3</v>
      </c>
      <c r="RY51" s="17">
        <v>19.792000000000002</v>
      </c>
      <c r="RZ51" s="17">
        <v>19.792000000000002</v>
      </c>
      <c r="SA51" s="17">
        <v>0.50800000000000001</v>
      </c>
      <c r="SB51" s="17">
        <v>3.24</v>
      </c>
      <c r="SC51" s="17">
        <v>2</v>
      </c>
      <c r="SD51" s="17">
        <v>2</v>
      </c>
      <c r="SE51" s="17">
        <v>1.24</v>
      </c>
      <c r="SF51" s="17"/>
      <c r="SG51" s="17"/>
      <c r="SH51" s="17">
        <v>0.4</v>
      </c>
      <c r="SI51" s="17">
        <v>-0.4</v>
      </c>
      <c r="SJ51" s="17">
        <v>0</v>
      </c>
      <c r="SK51" s="17"/>
      <c r="SL51" s="17"/>
      <c r="SM51" s="17">
        <v>0</v>
      </c>
      <c r="SN51" s="17">
        <v>19.8</v>
      </c>
      <c r="SO51" s="17">
        <v>20</v>
      </c>
      <c r="SP51" s="17">
        <v>19.1448</v>
      </c>
      <c r="SQ51" s="17">
        <v>0.6552</v>
      </c>
      <c r="SR51" s="17">
        <v>13.2</v>
      </c>
      <c r="SS51" s="17">
        <v>12.244899999999999</v>
      </c>
      <c r="ST51" s="17">
        <v>12.244899999999999</v>
      </c>
      <c r="SU51" s="17">
        <v>0.95509999999999995</v>
      </c>
      <c r="SV51" s="17">
        <v>20.2</v>
      </c>
      <c r="SW51" s="17">
        <v>20</v>
      </c>
      <c r="SX51" s="17">
        <v>19.436350000000001</v>
      </c>
      <c r="SY51" s="17">
        <v>0.76365000000000005</v>
      </c>
      <c r="SZ51" s="17">
        <v>20.2</v>
      </c>
      <c r="TA51" s="17">
        <v>20</v>
      </c>
      <c r="TB51" s="17">
        <v>19.436350000000001</v>
      </c>
      <c r="TC51" s="17">
        <v>0.76365000000000005</v>
      </c>
      <c r="TD51" s="17">
        <v>0</v>
      </c>
      <c r="TE51" s="17">
        <v>0.2</v>
      </c>
      <c r="TF51" s="17">
        <v>4</v>
      </c>
      <c r="TG51" s="17">
        <v>-4</v>
      </c>
      <c r="TH51" s="17">
        <v>0.1</v>
      </c>
      <c r="TI51" s="17">
        <v>6.4</v>
      </c>
      <c r="TJ51" s="17">
        <v>35</v>
      </c>
      <c r="TK51" s="17">
        <v>-34.9</v>
      </c>
      <c r="TL51" s="17">
        <v>0</v>
      </c>
      <c r="TM51" s="17"/>
      <c r="TN51" s="17"/>
      <c r="TO51" s="17">
        <v>0</v>
      </c>
      <c r="TP51" s="17">
        <v>65</v>
      </c>
      <c r="TQ51" s="17">
        <v>47.663559999999997</v>
      </c>
      <c r="TR51" s="17">
        <v>31.5</v>
      </c>
      <c r="TS51" s="17">
        <v>33.5</v>
      </c>
      <c r="TT51" s="17">
        <v>87.7</v>
      </c>
      <c r="TU51" s="17">
        <v>97.56</v>
      </c>
      <c r="TV51" s="17">
        <v>34.020000000000003</v>
      </c>
      <c r="TW51" s="17">
        <v>53.68</v>
      </c>
      <c r="TX51" s="17">
        <v>8</v>
      </c>
      <c r="TY51" s="17">
        <v>1.2</v>
      </c>
      <c r="TZ51" s="17">
        <v>4.07</v>
      </c>
      <c r="UA51" s="17">
        <v>3.93</v>
      </c>
      <c r="UB51" s="17">
        <v>3.8</v>
      </c>
      <c r="UC51" s="17">
        <v>0.7</v>
      </c>
      <c r="UD51" s="17">
        <v>2.2400000000000002</v>
      </c>
      <c r="UE51" s="17">
        <v>1.56</v>
      </c>
      <c r="UF51" s="17">
        <v>0</v>
      </c>
      <c r="UG51" s="17"/>
      <c r="UH51" s="17"/>
      <c r="UI51" s="17">
        <v>0</v>
      </c>
      <c r="UJ51" s="17">
        <v>21</v>
      </c>
      <c r="UK51" s="17">
        <v>19.436350000000001</v>
      </c>
      <c r="UL51" s="17">
        <v>19.436350000000001</v>
      </c>
      <c r="UM51" s="17">
        <v>1.56365</v>
      </c>
      <c r="UN51" s="17">
        <v>8.1999999999999993</v>
      </c>
      <c r="UO51" s="17">
        <v>8</v>
      </c>
      <c r="UP51" s="17">
        <v>8</v>
      </c>
      <c r="UQ51" s="17">
        <v>0.2</v>
      </c>
      <c r="UR51" s="17">
        <v>6.9050000000000002</v>
      </c>
      <c r="US51" s="17">
        <v>7.2</v>
      </c>
      <c r="UT51" s="17">
        <v>7.2</v>
      </c>
      <c r="UU51" s="17">
        <v>-0.29499999999999998</v>
      </c>
      <c r="UV51" s="17">
        <v>19.96</v>
      </c>
      <c r="UW51" s="17">
        <v>20</v>
      </c>
      <c r="UX51" s="17">
        <v>19.436350000000001</v>
      </c>
      <c r="UY51" s="17">
        <v>0.52364999999999995</v>
      </c>
      <c r="UZ51" s="17">
        <v>19.940000000000001</v>
      </c>
      <c r="VA51" s="17">
        <v>20</v>
      </c>
      <c r="VB51" s="17">
        <v>19.436350000000001</v>
      </c>
      <c r="VC51" s="17">
        <v>0.50365000000000004</v>
      </c>
      <c r="VD51" s="17">
        <v>19.96</v>
      </c>
      <c r="VE51" s="17">
        <v>20</v>
      </c>
      <c r="VF51" s="17">
        <v>19.436350000000001</v>
      </c>
      <c r="VG51" s="17">
        <v>0.52364999999999995</v>
      </c>
      <c r="VH51" s="17">
        <v>9.6</v>
      </c>
      <c r="VI51" s="17">
        <v>0.5</v>
      </c>
      <c r="VJ51" s="17">
        <v>1.901</v>
      </c>
      <c r="VK51" s="17">
        <v>7.6989999999999998</v>
      </c>
      <c r="VL51" s="17">
        <v>0</v>
      </c>
      <c r="VM51" s="17"/>
      <c r="VN51" s="17"/>
      <c r="VO51" s="17">
        <v>0</v>
      </c>
      <c r="VP51" s="17">
        <v>0</v>
      </c>
      <c r="VQ51" s="17"/>
      <c r="VR51" s="17"/>
      <c r="VS51" s="17">
        <v>0</v>
      </c>
      <c r="VT51" s="17">
        <v>0</v>
      </c>
      <c r="VU51" s="17"/>
      <c r="VV51" s="17"/>
      <c r="VW51" s="17">
        <v>0</v>
      </c>
      <c r="VX51" s="17">
        <v>0.6</v>
      </c>
      <c r="VY51" s="17">
        <v>0.6</v>
      </c>
      <c r="VZ51" s="17">
        <v>0.6</v>
      </c>
      <c r="WA51" s="17">
        <v>0</v>
      </c>
      <c r="WB51" s="17">
        <v>49.5</v>
      </c>
      <c r="WC51" s="17">
        <v>35.299999999999997</v>
      </c>
      <c r="WD51" s="17">
        <v>25</v>
      </c>
      <c r="WE51" s="17">
        <v>24.5</v>
      </c>
      <c r="WF51" s="17">
        <v>51</v>
      </c>
      <c r="WG51" s="17">
        <v>31.5</v>
      </c>
      <c r="WH51" s="17">
        <v>26.088000000000001</v>
      </c>
      <c r="WI51" s="17">
        <v>24.911999999999999</v>
      </c>
      <c r="WJ51" s="17">
        <v>0</v>
      </c>
      <c r="WK51" s="17"/>
      <c r="WL51" s="17"/>
      <c r="WM51" s="17">
        <v>0</v>
      </c>
      <c r="WN51" s="17">
        <v>4.8</v>
      </c>
      <c r="WO51" s="17">
        <v>4.2</v>
      </c>
      <c r="WP51" s="17">
        <v>4.2</v>
      </c>
      <c r="WQ51" s="17">
        <v>0.6</v>
      </c>
      <c r="WR51" s="17">
        <v>2.2999999999999998</v>
      </c>
      <c r="WS51" s="17">
        <v>1.2</v>
      </c>
      <c r="WT51" s="17">
        <v>1.2</v>
      </c>
      <c r="WU51" s="17">
        <v>1.1000000000000001</v>
      </c>
      <c r="WV51" s="17">
        <v>1.1000000000000001</v>
      </c>
      <c r="WW51" s="17">
        <v>1.2</v>
      </c>
      <c r="WX51" s="17">
        <v>1.2</v>
      </c>
      <c r="WY51" s="17">
        <v>-0.1</v>
      </c>
      <c r="WZ51" s="17">
        <v>2.6</v>
      </c>
      <c r="XA51" s="17">
        <v>2.8</v>
      </c>
      <c r="XB51" s="17">
        <v>2.8</v>
      </c>
      <c r="XC51" s="17">
        <v>-0.2</v>
      </c>
      <c r="XD51" s="17">
        <v>0</v>
      </c>
      <c r="XE51" s="17"/>
      <c r="XF51" s="17"/>
      <c r="XG51" s="17">
        <v>0</v>
      </c>
      <c r="XH51" s="17">
        <v>6.1</v>
      </c>
      <c r="XI51" s="17">
        <v>6.4</v>
      </c>
      <c r="XJ51" s="17">
        <v>6.4</v>
      </c>
      <c r="XK51" s="17">
        <v>-0.3</v>
      </c>
      <c r="XL51" s="17">
        <v>20</v>
      </c>
      <c r="XM51" s="17">
        <v>20</v>
      </c>
      <c r="XN51" s="17">
        <v>19.241980000000002</v>
      </c>
      <c r="XO51" s="17">
        <v>0.75802000000000003</v>
      </c>
      <c r="XP51" s="17">
        <v>20</v>
      </c>
      <c r="XQ51" s="17">
        <v>20</v>
      </c>
      <c r="XR51" s="17">
        <v>19.241980000000002</v>
      </c>
      <c r="XS51" s="17">
        <v>0.75802000000000003</v>
      </c>
      <c r="XT51" s="17"/>
      <c r="XU51" s="17"/>
      <c r="XV51" s="17"/>
      <c r="XW51" s="17">
        <v>0</v>
      </c>
      <c r="XX51" s="17">
        <v>44.2</v>
      </c>
      <c r="XY51" s="17">
        <v>37.5</v>
      </c>
      <c r="XZ51" s="17">
        <v>30</v>
      </c>
      <c r="YA51" s="17">
        <v>14.2</v>
      </c>
      <c r="YB51" s="17">
        <v>29.7</v>
      </c>
      <c r="YC51" s="17">
        <v>37.5</v>
      </c>
      <c r="YD51" s="17">
        <v>30</v>
      </c>
      <c r="YE51" s="17">
        <v>-0.3</v>
      </c>
      <c r="YF51" s="17">
        <v>16.7</v>
      </c>
      <c r="YG51" s="17">
        <v>16</v>
      </c>
      <c r="YH51" s="17">
        <v>14</v>
      </c>
      <c r="YI51" s="17">
        <v>2.7</v>
      </c>
      <c r="YJ51" s="17">
        <v>10.5</v>
      </c>
      <c r="YK51" s="17">
        <v>15.635999999999999</v>
      </c>
      <c r="YL51" s="17">
        <v>15.635999999999999</v>
      </c>
      <c r="YM51" s="17">
        <v>-5.1360000000000001</v>
      </c>
      <c r="YN51" s="17">
        <v>6.9</v>
      </c>
      <c r="YO51" s="17">
        <v>6.82</v>
      </c>
      <c r="YP51" s="17">
        <v>6.82</v>
      </c>
      <c r="YQ51" s="17">
        <v>0.08</v>
      </c>
      <c r="YR51" s="17">
        <v>11.1</v>
      </c>
      <c r="YS51" s="17">
        <v>11</v>
      </c>
      <c r="YT51" s="17">
        <v>11</v>
      </c>
      <c r="YU51" s="17">
        <v>0.1</v>
      </c>
      <c r="YV51" s="17">
        <v>17.8</v>
      </c>
      <c r="YW51" s="17">
        <v>19</v>
      </c>
      <c r="YX51" s="17">
        <v>19</v>
      </c>
      <c r="YY51" s="17">
        <v>-1.2</v>
      </c>
    </row>
    <row r="52" spans="1:675" ht="24" customHeight="1" x14ac:dyDescent="0.25">
      <c r="A52" s="1"/>
      <c r="B52" s="16" t="s">
        <v>42</v>
      </c>
      <c r="C52" s="16" t="s">
        <v>783</v>
      </c>
      <c r="D52" s="17">
        <v>202.1</v>
      </c>
      <c r="E52" s="17">
        <v>203.40136000000001</v>
      </c>
      <c r="F52" s="17">
        <v>203.40136000000001</v>
      </c>
      <c r="G52" s="17">
        <v>-1.3013600000000001</v>
      </c>
      <c r="H52" s="17">
        <v>657.7</v>
      </c>
      <c r="I52" s="17">
        <v>650</v>
      </c>
      <c r="J52" s="17">
        <v>629.77272000000005</v>
      </c>
      <c r="K52" s="17">
        <v>27.92728</v>
      </c>
      <c r="L52" s="17">
        <v>214.3</v>
      </c>
      <c r="M52" s="17">
        <v>211.66204999999999</v>
      </c>
      <c r="N52" s="17">
        <v>205.07535999999999</v>
      </c>
      <c r="O52" s="17">
        <v>9.2246400000000008</v>
      </c>
      <c r="P52" s="17">
        <v>7.5</v>
      </c>
      <c r="Q52" s="17">
        <v>8.8258700000000001</v>
      </c>
      <c r="R52" s="17">
        <v>8.8258700000000001</v>
      </c>
      <c r="S52" s="17">
        <v>-1.3258700000000001</v>
      </c>
      <c r="T52" s="17">
        <v>7.8</v>
      </c>
      <c r="U52" s="17">
        <v>8.5166900000000005</v>
      </c>
      <c r="V52" s="17">
        <v>8.5166900000000005</v>
      </c>
      <c r="W52" s="17">
        <v>-0.71669000000000005</v>
      </c>
      <c r="X52" s="17">
        <v>90</v>
      </c>
      <c r="Y52" s="17">
        <v>91.867829999999998</v>
      </c>
      <c r="Z52" s="17">
        <v>91.867829999999998</v>
      </c>
      <c r="AA52" s="17">
        <v>-1.8678300000000001</v>
      </c>
      <c r="AB52" s="17">
        <v>238.5</v>
      </c>
      <c r="AC52" s="17">
        <v>242</v>
      </c>
      <c r="AD52" s="17">
        <v>242</v>
      </c>
      <c r="AE52" s="17">
        <v>-3.5</v>
      </c>
      <c r="AF52" s="17"/>
      <c r="AG52" s="17"/>
      <c r="AH52" s="17"/>
      <c r="AI52" s="17">
        <v>0</v>
      </c>
      <c r="AJ52" s="17">
        <v>0</v>
      </c>
      <c r="AK52" s="17"/>
      <c r="AL52" s="17">
        <v>87.326560000000001</v>
      </c>
      <c r="AM52" s="17">
        <v>-87.326560000000001</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581.6</v>
      </c>
      <c r="BM52" s="17">
        <v>582.50599999999997</v>
      </c>
      <c r="BN52" s="17">
        <v>582.50599999999997</v>
      </c>
      <c r="BO52" s="17">
        <v>-0.90600000000000003</v>
      </c>
      <c r="BP52" s="17">
        <v>10.5</v>
      </c>
      <c r="BQ52" s="17">
        <v>10.52094</v>
      </c>
      <c r="BR52" s="17">
        <v>10.52094</v>
      </c>
      <c r="BS52" s="17">
        <v>-2.094E-2</v>
      </c>
      <c r="BT52" s="17">
        <v>12.4</v>
      </c>
      <c r="BU52" s="17">
        <v>17.629960000000001</v>
      </c>
      <c r="BV52" s="17">
        <v>17.629960000000001</v>
      </c>
      <c r="BW52" s="17">
        <v>-5.2299600000000002</v>
      </c>
      <c r="BX52" s="17"/>
      <c r="BY52" s="17"/>
      <c r="BZ52" s="17"/>
      <c r="CA52" s="17">
        <v>0</v>
      </c>
      <c r="CB52" s="17"/>
      <c r="CC52" s="17"/>
      <c r="CD52" s="17"/>
      <c r="CE52" s="17">
        <v>0</v>
      </c>
      <c r="CF52" s="17"/>
      <c r="CG52" s="17"/>
      <c r="CH52" s="17"/>
      <c r="CI52" s="17">
        <v>0</v>
      </c>
      <c r="CJ52" s="17">
        <v>163.5</v>
      </c>
      <c r="CK52" s="17">
        <v>164.06706</v>
      </c>
      <c r="CL52" s="17">
        <v>164.06706</v>
      </c>
      <c r="CM52" s="17">
        <v>-0.56706000000000001</v>
      </c>
      <c r="CN52" s="17">
        <v>9.9</v>
      </c>
      <c r="CO52" s="17">
        <v>9.3463200000000004</v>
      </c>
      <c r="CP52" s="17">
        <v>9.34633</v>
      </c>
      <c r="CQ52" s="17">
        <v>0.55367</v>
      </c>
      <c r="CR52" s="17">
        <v>6.4</v>
      </c>
      <c r="CS52" s="17">
        <v>5.1303200000000002</v>
      </c>
      <c r="CT52" s="17">
        <v>5.1303200000000002</v>
      </c>
      <c r="CU52" s="17">
        <v>1.2696799999999999</v>
      </c>
      <c r="CV52" s="17"/>
      <c r="CW52" s="17"/>
      <c r="CX52" s="17"/>
      <c r="CY52" s="17">
        <v>0</v>
      </c>
      <c r="CZ52" s="17">
        <v>6.2</v>
      </c>
      <c r="DA52" s="17">
        <v>6.8787000000000003</v>
      </c>
      <c r="DB52" s="17">
        <v>4.6603199999999996</v>
      </c>
      <c r="DC52" s="17">
        <v>1.5396799999999999</v>
      </c>
      <c r="DD52" s="17"/>
      <c r="DE52" s="17"/>
      <c r="DF52" s="17"/>
      <c r="DG52" s="17">
        <v>0</v>
      </c>
      <c r="DH52" s="17">
        <v>140.30000000000001</v>
      </c>
      <c r="DI52" s="17">
        <v>80.085089999999994</v>
      </c>
      <c r="DJ52" s="17">
        <v>142.44412</v>
      </c>
      <c r="DK52" s="17">
        <v>-2.14412</v>
      </c>
      <c r="DL52" s="17"/>
      <c r="DM52" s="17"/>
      <c r="DN52" s="17"/>
      <c r="DO52" s="17">
        <v>0</v>
      </c>
      <c r="DP52" s="17">
        <v>12</v>
      </c>
      <c r="DQ52" s="17"/>
      <c r="DR52" s="17"/>
      <c r="DS52" s="17">
        <v>12</v>
      </c>
      <c r="DT52" s="17">
        <v>24</v>
      </c>
      <c r="DU52" s="17">
        <v>23.215890000000002</v>
      </c>
      <c r="DV52" s="17">
        <v>14.9046</v>
      </c>
      <c r="DW52" s="17">
        <v>9.0953999999999997</v>
      </c>
      <c r="DX52" s="17">
        <v>10</v>
      </c>
      <c r="DY52" s="17">
        <v>4.1194600000000001</v>
      </c>
      <c r="DZ52" s="17"/>
      <c r="EA52" s="17">
        <v>10</v>
      </c>
      <c r="EB52" s="17">
        <v>110.2</v>
      </c>
      <c r="EC52" s="17">
        <v>112.46647</v>
      </c>
      <c r="ED52" s="17">
        <v>112.46647</v>
      </c>
      <c r="EE52" s="17">
        <v>-2.26647</v>
      </c>
      <c r="EF52" s="17">
        <v>223.5</v>
      </c>
      <c r="EG52" s="17">
        <v>220.69499999999999</v>
      </c>
      <c r="EH52" s="17">
        <v>220.69499999999999</v>
      </c>
      <c r="EI52" s="17">
        <v>2.8050000000000002</v>
      </c>
      <c r="EJ52" s="17">
        <v>0</v>
      </c>
      <c r="EK52" s="17"/>
      <c r="EL52" s="17">
        <v>170.96541999999999</v>
      </c>
      <c r="EM52" s="17">
        <v>-170.96541999999999</v>
      </c>
      <c r="EN52" s="17">
        <v>0</v>
      </c>
      <c r="EO52" s="17"/>
      <c r="EP52" s="17"/>
      <c r="EQ52" s="17">
        <v>0</v>
      </c>
      <c r="ER52" s="17">
        <v>8.5</v>
      </c>
      <c r="ES52" s="17">
        <v>6.4009999999999998</v>
      </c>
      <c r="ET52" s="17"/>
      <c r="EU52" s="17">
        <v>8.5</v>
      </c>
      <c r="EV52" s="17">
        <v>6.5</v>
      </c>
      <c r="EW52" s="17">
        <v>6.39</v>
      </c>
      <c r="EX52" s="17">
        <v>6.39</v>
      </c>
      <c r="EY52" s="17">
        <v>0.11</v>
      </c>
      <c r="EZ52" s="17">
        <v>401</v>
      </c>
      <c r="FA52" s="17">
        <v>374.47001</v>
      </c>
      <c r="FB52" s="17">
        <v>374.47</v>
      </c>
      <c r="FC52" s="17">
        <v>26.53</v>
      </c>
      <c r="FD52" s="17">
        <v>82.8</v>
      </c>
      <c r="FE52" s="17">
        <v>81.635570000000001</v>
      </c>
      <c r="FF52" s="17">
        <v>81.635570000000001</v>
      </c>
      <c r="FG52" s="17">
        <v>1.1644300000000001</v>
      </c>
      <c r="FH52" s="17">
        <v>146.1</v>
      </c>
      <c r="FI52" s="17">
        <v>142.04259999999999</v>
      </c>
      <c r="FJ52" s="17">
        <v>151.36251999999999</v>
      </c>
      <c r="FK52" s="17">
        <v>-5.2625200000000003</v>
      </c>
      <c r="FL52" s="17">
        <v>42.2</v>
      </c>
      <c r="FM52" s="17">
        <v>41.89893</v>
      </c>
      <c r="FN52" s="17">
        <v>41.89893</v>
      </c>
      <c r="FO52" s="17">
        <v>0.30107</v>
      </c>
      <c r="FP52" s="17">
        <v>18.600000000000001</v>
      </c>
      <c r="FQ52" s="17">
        <v>19.21088</v>
      </c>
      <c r="FR52" s="17">
        <v>19.21088</v>
      </c>
      <c r="FS52" s="17">
        <v>-0.61087999999999998</v>
      </c>
      <c r="FT52" s="17">
        <v>19.399999999999999</v>
      </c>
      <c r="FU52" s="17">
        <v>18.367349999999998</v>
      </c>
      <c r="FV52" s="17">
        <v>18.367349999999998</v>
      </c>
      <c r="FW52" s="17">
        <v>1.0326500000000001</v>
      </c>
      <c r="FX52" s="17">
        <v>91.6</v>
      </c>
      <c r="FY52" s="17">
        <v>87.773570000000007</v>
      </c>
      <c r="FZ52" s="17">
        <v>87.773570000000007</v>
      </c>
      <c r="GA52" s="17">
        <v>3.8264300000000002</v>
      </c>
      <c r="GB52" s="17">
        <v>39</v>
      </c>
      <c r="GC52" s="17">
        <v>69.930000000000007</v>
      </c>
      <c r="GD52" s="17">
        <v>69.930000000000007</v>
      </c>
      <c r="GE52" s="17">
        <v>-30.93</v>
      </c>
      <c r="GF52" s="17">
        <v>59.1</v>
      </c>
      <c r="GG52" s="17">
        <v>69.930000000000007</v>
      </c>
      <c r="GH52" s="17">
        <v>69.930000000000007</v>
      </c>
      <c r="GI52" s="17">
        <v>-10.83</v>
      </c>
      <c r="GJ52" s="17">
        <v>104.5</v>
      </c>
      <c r="GK52" s="17">
        <v>70.14</v>
      </c>
      <c r="GL52" s="17">
        <v>70.14</v>
      </c>
      <c r="GM52" s="17">
        <v>34.36</v>
      </c>
      <c r="GN52" s="17">
        <v>110.5</v>
      </c>
      <c r="GO52" s="17">
        <v>110.48202000000001</v>
      </c>
      <c r="GP52" s="17">
        <v>110.48202000000001</v>
      </c>
      <c r="GQ52" s="17">
        <v>1.7979999999999999E-2</v>
      </c>
      <c r="GR52" s="17">
        <v>45.1</v>
      </c>
      <c r="GS52" s="17">
        <v>45</v>
      </c>
      <c r="GT52" s="17">
        <v>45</v>
      </c>
      <c r="GU52" s="17">
        <v>0.1</v>
      </c>
      <c r="GV52" s="17">
        <v>0</v>
      </c>
      <c r="GW52" s="17"/>
      <c r="GX52" s="17">
        <v>38.272109999999998</v>
      </c>
      <c r="GY52" s="17">
        <v>-38.272109999999998</v>
      </c>
      <c r="GZ52" s="17">
        <v>3.8</v>
      </c>
      <c r="HA52" s="17"/>
      <c r="HB52" s="17"/>
      <c r="HC52" s="17">
        <v>3.8</v>
      </c>
      <c r="HD52" s="17">
        <v>31.3</v>
      </c>
      <c r="HE52" s="17">
        <v>29.963159999999998</v>
      </c>
      <c r="HF52" s="17">
        <v>29.963159999999998</v>
      </c>
      <c r="HG52" s="17">
        <v>1.33684</v>
      </c>
      <c r="HH52" s="17">
        <v>151.1</v>
      </c>
      <c r="HI52" s="17">
        <v>143.79167000000001</v>
      </c>
      <c r="HJ52" s="17">
        <v>143.79169999999999</v>
      </c>
      <c r="HK52" s="17">
        <v>7.3083</v>
      </c>
      <c r="HL52" s="17"/>
      <c r="HM52" s="17"/>
      <c r="HN52" s="17"/>
      <c r="HO52" s="17">
        <v>0</v>
      </c>
      <c r="HP52" s="17"/>
      <c r="HQ52" s="17"/>
      <c r="HR52" s="17"/>
      <c r="HS52" s="17">
        <v>0</v>
      </c>
      <c r="HT52" s="17">
        <v>95.5</v>
      </c>
      <c r="HU52" s="17">
        <v>95.545190000000005</v>
      </c>
      <c r="HV52" s="17">
        <v>70.808300000000003</v>
      </c>
      <c r="HW52" s="17">
        <v>24.691700000000001</v>
      </c>
      <c r="HX52" s="17"/>
      <c r="HY52" s="17"/>
      <c r="HZ52" s="17">
        <v>84.067499999999995</v>
      </c>
      <c r="IA52" s="17">
        <v>-84.067499999999995</v>
      </c>
      <c r="IB52" s="17">
        <v>0</v>
      </c>
      <c r="IC52" s="17"/>
      <c r="ID52" s="17"/>
      <c r="IE52" s="17">
        <v>0</v>
      </c>
      <c r="IF52" s="17">
        <v>43.7</v>
      </c>
      <c r="IG52" s="17">
        <v>45.265309999999999</v>
      </c>
      <c r="IH52" s="17"/>
      <c r="II52" s="17">
        <v>43.7</v>
      </c>
      <c r="IJ52" s="17">
        <v>0</v>
      </c>
      <c r="IK52" s="17"/>
      <c r="IL52" s="17"/>
      <c r="IM52" s="17">
        <v>0</v>
      </c>
      <c r="IN52" s="17">
        <v>94.8</v>
      </c>
      <c r="IO52" s="17">
        <v>160.80716000000001</v>
      </c>
      <c r="IP52" s="17"/>
      <c r="IQ52" s="17">
        <v>94.8</v>
      </c>
      <c r="IR52" s="17"/>
      <c r="IS52" s="17"/>
      <c r="IT52" s="17"/>
      <c r="IU52" s="17">
        <v>0</v>
      </c>
      <c r="IV52" s="17">
        <v>131.6</v>
      </c>
      <c r="IW52" s="17">
        <v>136.69067999999999</v>
      </c>
      <c r="IX52" s="17">
        <v>136.69067999999999</v>
      </c>
      <c r="IY52" s="17">
        <v>-5.0906799999999999</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195</v>
      </c>
      <c r="JY52" s="17">
        <v>200.67499000000001</v>
      </c>
      <c r="JZ52" s="17">
        <v>200.67499000000001</v>
      </c>
      <c r="KA52" s="17">
        <v>-5.6749900000000002</v>
      </c>
      <c r="KB52" s="17">
        <v>196.7</v>
      </c>
      <c r="KC52" s="17">
        <v>200.3066</v>
      </c>
      <c r="KD52" s="17">
        <v>200.3066</v>
      </c>
      <c r="KE52" s="17">
        <v>-3.6065999999999998</v>
      </c>
      <c r="KF52" s="17">
        <v>196.2</v>
      </c>
      <c r="KG52" s="17">
        <v>200.18467000000001</v>
      </c>
      <c r="KH52" s="17">
        <v>200.18467000000001</v>
      </c>
      <c r="KI52" s="17">
        <v>-3.9846699999999999</v>
      </c>
      <c r="KJ52" s="17">
        <v>0</v>
      </c>
      <c r="KK52" s="17">
        <v>60</v>
      </c>
      <c r="KL52" s="17">
        <v>56</v>
      </c>
      <c r="KM52" s="17">
        <v>-56</v>
      </c>
      <c r="KN52" s="17"/>
      <c r="KO52" s="17"/>
      <c r="KP52" s="17"/>
      <c r="KQ52" s="17">
        <v>0</v>
      </c>
      <c r="KR52" s="17">
        <v>10.9</v>
      </c>
      <c r="KS52" s="17">
        <v>10</v>
      </c>
      <c r="KT52" s="17"/>
      <c r="KU52" s="17">
        <v>10.9</v>
      </c>
      <c r="KV52" s="17">
        <v>4.4000000000000004</v>
      </c>
      <c r="KW52" s="17">
        <v>4.7853500000000002</v>
      </c>
      <c r="KX52" s="17">
        <v>4.7853500000000002</v>
      </c>
      <c r="KY52" s="17">
        <v>-0.38535000000000003</v>
      </c>
      <c r="KZ52" s="17">
        <v>242.4</v>
      </c>
      <c r="LA52" s="17">
        <v>231.83091999999999</v>
      </c>
      <c r="LB52" s="17">
        <v>231.83090999999999</v>
      </c>
      <c r="LC52" s="17">
        <v>10.569089999999999</v>
      </c>
      <c r="LD52" s="17">
        <v>136.69999999999999</v>
      </c>
      <c r="LE52" s="17">
        <v>114.73899</v>
      </c>
      <c r="LF52" s="17">
        <v>114.73898</v>
      </c>
      <c r="LG52" s="17">
        <v>21.961020000000001</v>
      </c>
      <c r="LH52" s="17">
        <v>63</v>
      </c>
      <c r="LI52" s="17">
        <v>67.199219999999997</v>
      </c>
      <c r="LJ52" s="17">
        <v>67.199219999999997</v>
      </c>
      <c r="LK52" s="17">
        <v>-4.1992200000000004</v>
      </c>
      <c r="LL52" s="17">
        <v>77.7</v>
      </c>
      <c r="LM52" s="17">
        <v>78.567999999999998</v>
      </c>
      <c r="LN52" s="17">
        <v>78.567999999999998</v>
      </c>
      <c r="LO52" s="17">
        <v>-0.86799999999999999</v>
      </c>
      <c r="LP52" s="17">
        <v>31.1</v>
      </c>
      <c r="LQ52" s="17">
        <v>29.980560000000001</v>
      </c>
      <c r="LR52" s="17">
        <v>29.980560000000001</v>
      </c>
      <c r="LS52" s="17">
        <v>1.11944</v>
      </c>
      <c r="LT52" s="17">
        <v>115.9</v>
      </c>
      <c r="LU52" s="17">
        <v>66.941299999999998</v>
      </c>
      <c r="LV52" s="17">
        <v>70.603309999999993</v>
      </c>
      <c r="LW52" s="17">
        <v>45.296689999999998</v>
      </c>
      <c r="LX52" s="17">
        <v>41.2</v>
      </c>
      <c r="LY52" s="17">
        <v>21.34376</v>
      </c>
      <c r="LZ52" s="17"/>
      <c r="MA52" s="17">
        <v>41.2</v>
      </c>
      <c r="MB52" s="17">
        <v>23.4</v>
      </c>
      <c r="MC52" s="17">
        <v>20.59732</v>
      </c>
      <c r="MD52" s="17"/>
      <c r="ME52" s="17">
        <v>23.4</v>
      </c>
      <c r="MF52" s="17">
        <v>139.1</v>
      </c>
      <c r="MG52" s="17">
        <v>136.26948999999999</v>
      </c>
      <c r="MH52" s="17">
        <v>136.26948999999999</v>
      </c>
      <c r="MI52" s="17">
        <v>2.8305099999999999</v>
      </c>
      <c r="MJ52" s="17"/>
      <c r="MK52" s="17"/>
      <c r="ML52" s="17"/>
      <c r="MM52" s="17">
        <v>0</v>
      </c>
      <c r="MN52" s="17"/>
      <c r="MO52" s="17"/>
      <c r="MP52" s="17"/>
      <c r="MQ52" s="17">
        <v>0</v>
      </c>
      <c r="MR52" s="17"/>
      <c r="MS52" s="17"/>
      <c r="MT52" s="17"/>
      <c r="MU52" s="17">
        <v>0</v>
      </c>
      <c r="MV52" s="17">
        <v>174.7</v>
      </c>
      <c r="MW52" s="17">
        <v>175.46499</v>
      </c>
      <c r="MX52" s="17">
        <v>175.465</v>
      </c>
      <c r="MY52" s="17">
        <v>-0.76500000000000001</v>
      </c>
      <c r="MZ52" s="17">
        <v>175</v>
      </c>
      <c r="NA52" s="17">
        <v>175.43683999999999</v>
      </c>
      <c r="NB52" s="17">
        <v>175.43683999999999</v>
      </c>
      <c r="NC52" s="17">
        <v>-0.43684000000000001</v>
      </c>
      <c r="ND52" s="17">
        <v>175.2</v>
      </c>
      <c r="NE52" s="17">
        <v>176.22309000000001</v>
      </c>
      <c r="NF52" s="17">
        <v>176.22309000000001</v>
      </c>
      <c r="NG52" s="17">
        <v>-1.0230900000000001</v>
      </c>
      <c r="NH52" s="17">
        <v>175.1</v>
      </c>
      <c r="NI52" s="17">
        <v>175.92723000000001</v>
      </c>
      <c r="NJ52" s="17">
        <v>175.92723000000001</v>
      </c>
      <c r="NK52" s="17">
        <v>-0.82723000000000002</v>
      </c>
      <c r="NL52" s="17"/>
      <c r="NM52" s="17"/>
      <c r="NN52" s="17"/>
      <c r="NO52" s="17">
        <v>0</v>
      </c>
      <c r="NP52" s="17"/>
      <c r="NQ52" s="17"/>
      <c r="NR52" s="17"/>
      <c r="NS52" s="17">
        <v>0</v>
      </c>
      <c r="NT52" s="17">
        <v>7.9</v>
      </c>
      <c r="NU52" s="17">
        <v>9.09</v>
      </c>
      <c r="NV52" s="17">
        <v>6.9255000000000004</v>
      </c>
      <c r="NW52" s="17">
        <v>0.97450000000000003</v>
      </c>
      <c r="NX52" s="17">
        <v>9.3000000000000007</v>
      </c>
      <c r="NY52" s="17">
        <v>9.14</v>
      </c>
      <c r="NZ52" s="17">
        <v>3.6327500000000001</v>
      </c>
      <c r="OA52" s="17">
        <v>5.6672500000000001</v>
      </c>
      <c r="OB52" s="17">
        <v>0.6</v>
      </c>
      <c r="OC52" s="17">
        <v>20</v>
      </c>
      <c r="OD52" s="17">
        <v>17.492709999999999</v>
      </c>
      <c r="OE52" s="17">
        <v>-16.892710000000001</v>
      </c>
      <c r="OF52" s="17">
        <v>0</v>
      </c>
      <c r="OG52" s="17"/>
      <c r="OH52" s="17"/>
      <c r="OI52" s="17">
        <v>0</v>
      </c>
      <c r="OJ52" s="17">
        <v>18.399999999999999</v>
      </c>
      <c r="OK52" s="17">
        <v>28.3</v>
      </c>
      <c r="OL52" s="17">
        <v>36.246000000000002</v>
      </c>
      <c r="OM52" s="17">
        <v>-17.846</v>
      </c>
      <c r="ON52" s="17">
        <v>0</v>
      </c>
      <c r="OO52" s="17"/>
      <c r="OP52" s="17"/>
      <c r="OQ52" s="17">
        <v>0</v>
      </c>
      <c r="OR52" s="17">
        <v>11</v>
      </c>
      <c r="OS52" s="17">
        <v>3.448</v>
      </c>
      <c r="OT52" s="17">
        <v>3.448</v>
      </c>
      <c r="OU52" s="17">
        <v>7.5519999999999996</v>
      </c>
      <c r="OV52" s="17">
        <v>0</v>
      </c>
      <c r="OW52" s="17"/>
      <c r="OX52" s="17"/>
      <c r="OY52" s="17">
        <v>0</v>
      </c>
      <c r="OZ52" s="17">
        <v>20.399999999999999</v>
      </c>
      <c r="PA52" s="17">
        <v>20.456230000000001</v>
      </c>
      <c r="PB52" s="17">
        <v>20.456230000000001</v>
      </c>
      <c r="PC52" s="17">
        <v>-5.6230000000000002E-2</v>
      </c>
      <c r="PD52" s="17">
        <v>9.9</v>
      </c>
      <c r="PE52" s="17">
        <v>9.9830000000000005</v>
      </c>
      <c r="PF52" s="17">
        <v>9.9830000000000005</v>
      </c>
      <c r="PG52" s="17">
        <v>-8.3000000000000004E-2</v>
      </c>
      <c r="PH52" s="17">
        <v>5.3</v>
      </c>
      <c r="PI52" s="17">
        <v>5.67</v>
      </c>
      <c r="PJ52" s="17">
        <v>5.67</v>
      </c>
      <c r="PK52" s="17">
        <v>-0.37</v>
      </c>
      <c r="PL52" s="17">
        <v>0</v>
      </c>
      <c r="PM52" s="17"/>
      <c r="PN52" s="17"/>
      <c r="PO52" s="17">
        <v>0</v>
      </c>
      <c r="PP52" s="17">
        <v>0</v>
      </c>
      <c r="PQ52" s="17"/>
      <c r="PR52" s="17"/>
      <c r="PS52" s="17">
        <v>0</v>
      </c>
      <c r="PT52" s="17">
        <v>2.2000000000000002</v>
      </c>
      <c r="PU52" s="17">
        <v>2</v>
      </c>
      <c r="PV52" s="17">
        <v>2</v>
      </c>
      <c r="PW52" s="17">
        <v>0.2</v>
      </c>
      <c r="PX52" s="17">
        <v>3.3</v>
      </c>
      <c r="PY52" s="17">
        <v>3.15</v>
      </c>
      <c r="PZ52" s="17">
        <v>3.15</v>
      </c>
      <c r="QA52" s="17">
        <v>0.15</v>
      </c>
      <c r="QB52" s="17">
        <v>5.2</v>
      </c>
      <c r="QC52" s="17">
        <v>5</v>
      </c>
      <c r="QD52" s="17">
        <v>5</v>
      </c>
      <c r="QE52" s="17">
        <v>0.2</v>
      </c>
      <c r="QF52" s="17">
        <v>20.399999999999999</v>
      </c>
      <c r="QG52" s="17">
        <v>20.422219999999999</v>
      </c>
      <c r="QH52" s="17">
        <v>20.422219999999999</v>
      </c>
      <c r="QI52" s="17">
        <v>-2.222E-2</v>
      </c>
      <c r="QJ52" s="17">
        <v>16</v>
      </c>
      <c r="QK52" s="17">
        <v>19.436350000000001</v>
      </c>
      <c r="QL52" s="17">
        <v>19.436350000000001</v>
      </c>
      <c r="QM52" s="17">
        <v>-3.43635</v>
      </c>
      <c r="QN52" s="17">
        <v>4</v>
      </c>
      <c r="QO52" s="17">
        <v>17.492709999999999</v>
      </c>
      <c r="QP52" s="17">
        <v>17.492709999999999</v>
      </c>
      <c r="QQ52" s="17">
        <v>-13.492710000000001</v>
      </c>
      <c r="QR52" s="17">
        <v>3.4</v>
      </c>
      <c r="QS52" s="17">
        <v>3.5</v>
      </c>
      <c r="QT52" s="17">
        <v>3.5</v>
      </c>
      <c r="QU52" s="17">
        <v>-0.1</v>
      </c>
      <c r="QV52" s="17">
        <v>18.399999999999999</v>
      </c>
      <c r="QW52" s="17">
        <v>17.881440000000001</v>
      </c>
      <c r="QX52" s="17">
        <v>17.881440000000001</v>
      </c>
      <c r="QY52" s="17">
        <v>0.51856000000000002</v>
      </c>
      <c r="QZ52" s="17">
        <v>0</v>
      </c>
      <c r="RA52" s="17"/>
      <c r="RB52" s="17"/>
      <c r="RC52" s="17">
        <v>0</v>
      </c>
      <c r="RD52" s="17">
        <v>0</v>
      </c>
      <c r="RE52" s="17"/>
      <c r="RF52" s="17"/>
      <c r="RG52" s="17">
        <v>0</v>
      </c>
      <c r="RH52" s="17">
        <v>4.5999999999999996</v>
      </c>
      <c r="RI52" s="17">
        <v>7.8</v>
      </c>
      <c r="RJ52" s="17">
        <v>13</v>
      </c>
      <c r="RK52" s="17">
        <v>-8.4</v>
      </c>
      <c r="RL52" s="17">
        <v>23.5</v>
      </c>
      <c r="RM52" s="17">
        <v>19</v>
      </c>
      <c r="RN52" s="17">
        <v>23.268000000000001</v>
      </c>
      <c r="RO52" s="17">
        <v>0.23200000000000001</v>
      </c>
      <c r="RP52" s="17">
        <v>0</v>
      </c>
      <c r="RQ52" s="17"/>
      <c r="RR52" s="17"/>
      <c r="RS52" s="17">
        <v>0</v>
      </c>
      <c r="RT52" s="17">
        <v>3.1</v>
      </c>
      <c r="RU52" s="17">
        <v>3</v>
      </c>
      <c r="RV52" s="17">
        <v>3</v>
      </c>
      <c r="RW52" s="17">
        <v>0.1</v>
      </c>
      <c r="RX52" s="17">
        <v>20.3</v>
      </c>
      <c r="RY52" s="17">
        <v>19.792000000000002</v>
      </c>
      <c r="RZ52" s="17">
        <v>19.792000000000002</v>
      </c>
      <c r="SA52" s="17">
        <v>0.50800000000000001</v>
      </c>
      <c r="SB52" s="17">
        <v>3.24</v>
      </c>
      <c r="SC52" s="17">
        <v>2</v>
      </c>
      <c r="SD52" s="17">
        <v>2</v>
      </c>
      <c r="SE52" s="17">
        <v>1.24</v>
      </c>
      <c r="SF52" s="17"/>
      <c r="SG52" s="17"/>
      <c r="SH52" s="17">
        <v>0.4</v>
      </c>
      <c r="SI52" s="17">
        <v>-0.4</v>
      </c>
      <c r="SJ52" s="17">
        <v>0</v>
      </c>
      <c r="SK52" s="17"/>
      <c r="SL52" s="17"/>
      <c r="SM52" s="17">
        <v>0</v>
      </c>
      <c r="SN52" s="17">
        <v>19.8</v>
      </c>
      <c r="SO52" s="17">
        <v>20</v>
      </c>
      <c r="SP52" s="17">
        <v>19.1448</v>
      </c>
      <c r="SQ52" s="17">
        <v>0.6552</v>
      </c>
      <c r="SR52" s="17">
        <v>13.2</v>
      </c>
      <c r="SS52" s="17">
        <v>12.244899999999999</v>
      </c>
      <c r="ST52" s="17">
        <v>12.244899999999999</v>
      </c>
      <c r="SU52" s="17">
        <v>0.95509999999999995</v>
      </c>
      <c r="SV52" s="17">
        <v>20.2</v>
      </c>
      <c r="SW52" s="17">
        <v>20</v>
      </c>
      <c r="SX52" s="17">
        <v>19.436350000000001</v>
      </c>
      <c r="SY52" s="17">
        <v>0.76365000000000005</v>
      </c>
      <c r="SZ52" s="17">
        <v>20.2</v>
      </c>
      <c r="TA52" s="17">
        <v>20</v>
      </c>
      <c r="TB52" s="17">
        <v>19.436350000000001</v>
      </c>
      <c r="TC52" s="17">
        <v>0.76365000000000005</v>
      </c>
      <c r="TD52" s="17">
        <v>0.8</v>
      </c>
      <c r="TE52" s="17">
        <v>0.2</v>
      </c>
      <c r="TF52" s="17">
        <v>4</v>
      </c>
      <c r="TG52" s="17">
        <v>-3.2</v>
      </c>
      <c r="TH52" s="17">
        <v>0.1</v>
      </c>
      <c r="TI52" s="17">
        <v>5.6</v>
      </c>
      <c r="TJ52" s="17">
        <v>35</v>
      </c>
      <c r="TK52" s="17">
        <v>-34.9</v>
      </c>
      <c r="TL52" s="17">
        <v>0</v>
      </c>
      <c r="TM52" s="17"/>
      <c r="TN52" s="17"/>
      <c r="TO52" s="17">
        <v>0</v>
      </c>
      <c r="TP52" s="17">
        <v>47.7</v>
      </c>
      <c r="TQ52" s="17">
        <v>44.761330000000001</v>
      </c>
      <c r="TR52" s="17">
        <v>31.5</v>
      </c>
      <c r="TS52" s="17">
        <v>16.2</v>
      </c>
      <c r="TT52" s="17">
        <v>75.8</v>
      </c>
      <c r="TU52" s="17">
        <v>92.27</v>
      </c>
      <c r="TV52" s="17">
        <v>34.020000000000003</v>
      </c>
      <c r="TW52" s="17">
        <v>41.78</v>
      </c>
      <c r="TX52" s="17">
        <v>3.2</v>
      </c>
      <c r="TY52" s="17">
        <v>1.1000000000000001</v>
      </c>
      <c r="TZ52" s="17">
        <v>4.07</v>
      </c>
      <c r="UA52" s="17">
        <v>-0.87</v>
      </c>
      <c r="UB52" s="17">
        <v>1</v>
      </c>
      <c r="UC52" s="17">
        <v>0.6</v>
      </c>
      <c r="UD52" s="17">
        <v>2.2400000000000002</v>
      </c>
      <c r="UE52" s="17">
        <v>-1.24</v>
      </c>
      <c r="UF52" s="17">
        <v>0</v>
      </c>
      <c r="UG52" s="17"/>
      <c r="UH52" s="17"/>
      <c r="UI52" s="17">
        <v>0</v>
      </c>
      <c r="UJ52" s="17">
        <v>21</v>
      </c>
      <c r="UK52" s="17">
        <v>19.436350000000001</v>
      </c>
      <c r="UL52" s="17">
        <v>19.436350000000001</v>
      </c>
      <c r="UM52" s="17">
        <v>1.56365</v>
      </c>
      <c r="UN52" s="17">
        <v>8.1999999999999993</v>
      </c>
      <c r="UO52" s="17">
        <v>8</v>
      </c>
      <c r="UP52" s="17">
        <v>8</v>
      </c>
      <c r="UQ52" s="17">
        <v>0.2</v>
      </c>
      <c r="UR52" s="17">
        <v>6.9050000000000002</v>
      </c>
      <c r="US52" s="17">
        <v>7.2</v>
      </c>
      <c r="UT52" s="17">
        <v>7.2</v>
      </c>
      <c r="UU52" s="17">
        <v>-0.29499999999999998</v>
      </c>
      <c r="UV52" s="17">
        <v>19.940000000000001</v>
      </c>
      <c r="UW52" s="17">
        <v>20</v>
      </c>
      <c r="UX52" s="17">
        <v>19.436350000000001</v>
      </c>
      <c r="UY52" s="17">
        <v>0.50365000000000004</v>
      </c>
      <c r="UZ52" s="17">
        <v>19.920000000000002</v>
      </c>
      <c r="VA52" s="17">
        <v>20</v>
      </c>
      <c r="VB52" s="17">
        <v>19.436350000000001</v>
      </c>
      <c r="VC52" s="17">
        <v>0.48365000000000002</v>
      </c>
      <c r="VD52" s="17">
        <v>19.940000000000001</v>
      </c>
      <c r="VE52" s="17">
        <v>20</v>
      </c>
      <c r="VF52" s="17">
        <v>19.436350000000001</v>
      </c>
      <c r="VG52" s="17">
        <v>0.50365000000000004</v>
      </c>
      <c r="VH52" s="17">
        <v>6.6</v>
      </c>
      <c r="VI52" s="17">
        <v>0.3</v>
      </c>
      <c r="VJ52" s="17">
        <v>2.2229999999999999</v>
      </c>
      <c r="VK52" s="17">
        <v>4.3769999999999998</v>
      </c>
      <c r="VL52" s="17">
        <v>0</v>
      </c>
      <c r="VM52" s="17"/>
      <c r="VN52" s="17"/>
      <c r="VO52" s="17">
        <v>0</v>
      </c>
      <c r="VP52" s="17">
        <v>0</v>
      </c>
      <c r="VQ52" s="17"/>
      <c r="VR52" s="17"/>
      <c r="VS52" s="17">
        <v>0</v>
      </c>
      <c r="VT52" s="17">
        <v>0</v>
      </c>
      <c r="VU52" s="17"/>
      <c r="VV52" s="17"/>
      <c r="VW52" s="17">
        <v>0</v>
      </c>
      <c r="VX52" s="17">
        <v>0.6</v>
      </c>
      <c r="VY52" s="17">
        <v>0.6</v>
      </c>
      <c r="VZ52" s="17">
        <v>0.6</v>
      </c>
      <c r="WA52" s="17">
        <v>0</v>
      </c>
      <c r="WB52" s="17">
        <v>37.9</v>
      </c>
      <c r="WC52" s="17">
        <v>31.2</v>
      </c>
      <c r="WD52" s="17">
        <v>20</v>
      </c>
      <c r="WE52" s="17">
        <v>17.899999999999999</v>
      </c>
      <c r="WF52" s="17">
        <v>34.799999999999997</v>
      </c>
      <c r="WG52" s="17">
        <v>27.9</v>
      </c>
      <c r="WH52" s="17">
        <v>22.562000000000001</v>
      </c>
      <c r="WI52" s="17">
        <v>12.238</v>
      </c>
      <c r="WJ52" s="17">
        <v>0</v>
      </c>
      <c r="WK52" s="17"/>
      <c r="WL52" s="17"/>
      <c r="WM52" s="17">
        <v>0</v>
      </c>
      <c r="WN52" s="17">
        <v>4.8</v>
      </c>
      <c r="WO52" s="17">
        <v>4.2</v>
      </c>
      <c r="WP52" s="17">
        <v>4.2</v>
      </c>
      <c r="WQ52" s="17">
        <v>0.6</v>
      </c>
      <c r="WR52" s="17">
        <v>2.2999999999999998</v>
      </c>
      <c r="WS52" s="17">
        <v>1.2</v>
      </c>
      <c r="WT52" s="17">
        <v>1.2</v>
      </c>
      <c r="WU52" s="17">
        <v>1.1000000000000001</v>
      </c>
      <c r="WV52" s="17">
        <v>1.1000000000000001</v>
      </c>
      <c r="WW52" s="17">
        <v>1.2</v>
      </c>
      <c r="WX52" s="17">
        <v>1.2</v>
      </c>
      <c r="WY52" s="17">
        <v>-0.1</v>
      </c>
      <c r="WZ52" s="17">
        <v>2.6</v>
      </c>
      <c r="XA52" s="17">
        <v>2.8</v>
      </c>
      <c r="XB52" s="17">
        <v>2.8</v>
      </c>
      <c r="XC52" s="17">
        <v>-0.2</v>
      </c>
      <c r="XD52" s="17">
        <v>0</v>
      </c>
      <c r="XE52" s="17"/>
      <c r="XF52" s="17"/>
      <c r="XG52" s="17">
        <v>0</v>
      </c>
      <c r="XH52" s="17">
        <v>6.1</v>
      </c>
      <c r="XI52" s="17">
        <v>6.4</v>
      </c>
      <c r="XJ52" s="17">
        <v>6.4</v>
      </c>
      <c r="XK52" s="17">
        <v>-0.3</v>
      </c>
      <c r="XL52" s="17">
        <v>20.100000000000001</v>
      </c>
      <c r="XM52" s="17">
        <v>20</v>
      </c>
      <c r="XN52" s="17">
        <v>19.241980000000002</v>
      </c>
      <c r="XO52" s="17">
        <v>0.85802</v>
      </c>
      <c r="XP52" s="17">
        <v>20</v>
      </c>
      <c r="XQ52" s="17">
        <v>20</v>
      </c>
      <c r="XR52" s="17">
        <v>19.241980000000002</v>
      </c>
      <c r="XS52" s="17">
        <v>0.75802000000000003</v>
      </c>
      <c r="XT52" s="17"/>
      <c r="XU52" s="17"/>
      <c r="XV52" s="17"/>
      <c r="XW52" s="17">
        <v>0</v>
      </c>
      <c r="XX52" s="17">
        <v>44.2</v>
      </c>
      <c r="XY52" s="17">
        <v>37.5</v>
      </c>
      <c r="XZ52" s="17">
        <v>30</v>
      </c>
      <c r="YA52" s="17">
        <v>14.2</v>
      </c>
      <c r="YB52" s="17">
        <v>29.8</v>
      </c>
      <c r="YC52" s="17">
        <v>37.5</v>
      </c>
      <c r="YD52" s="17">
        <v>30</v>
      </c>
      <c r="YE52" s="17">
        <v>-0.2</v>
      </c>
      <c r="YF52" s="17">
        <v>17.5</v>
      </c>
      <c r="YG52" s="17">
        <v>16</v>
      </c>
      <c r="YH52" s="17">
        <v>14</v>
      </c>
      <c r="YI52" s="17">
        <v>3.5</v>
      </c>
      <c r="YJ52" s="17">
        <v>10.7</v>
      </c>
      <c r="YK52" s="17">
        <v>15.635999999999999</v>
      </c>
      <c r="YL52" s="17">
        <v>15.635999999999999</v>
      </c>
      <c r="YM52" s="17">
        <v>-4.9359999999999999</v>
      </c>
      <c r="YN52" s="17">
        <v>7.1</v>
      </c>
      <c r="YO52" s="17">
        <v>6.82</v>
      </c>
      <c r="YP52" s="17">
        <v>6.82</v>
      </c>
      <c r="YQ52" s="17">
        <v>0.28000000000000003</v>
      </c>
      <c r="YR52" s="17">
        <v>11.2</v>
      </c>
      <c r="YS52" s="17">
        <v>11</v>
      </c>
      <c r="YT52" s="17">
        <v>11</v>
      </c>
      <c r="YU52" s="17">
        <v>0.2</v>
      </c>
      <c r="YV52" s="17">
        <v>21</v>
      </c>
      <c r="YW52" s="17">
        <v>19</v>
      </c>
      <c r="YX52" s="17">
        <v>19</v>
      </c>
      <c r="YY52" s="17">
        <v>2</v>
      </c>
    </row>
    <row r="53" spans="1:675" ht="24" customHeight="1" x14ac:dyDescent="0.25">
      <c r="A53" s="1"/>
      <c r="B53" s="16" t="s">
        <v>42</v>
      </c>
      <c r="C53" s="16" t="s">
        <v>784</v>
      </c>
      <c r="D53" s="17">
        <v>200.5</v>
      </c>
      <c r="E53" s="17">
        <v>203.40136000000001</v>
      </c>
      <c r="F53" s="17">
        <v>203.40136000000001</v>
      </c>
      <c r="G53" s="17">
        <v>-2.9013599999999999</v>
      </c>
      <c r="H53" s="17">
        <v>657.7</v>
      </c>
      <c r="I53" s="17">
        <v>650</v>
      </c>
      <c r="J53" s="17">
        <v>629.77272000000005</v>
      </c>
      <c r="K53" s="17">
        <v>27.92728</v>
      </c>
      <c r="L53" s="17">
        <v>214.2</v>
      </c>
      <c r="M53" s="17">
        <v>211.66204999999999</v>
      </c>
      <c r="N53" s="17">
        <v>205.07535999999999</v>
      </c>
      <c r="O53" s="17">
        <v>9.1246399999999994</v>
      </c>
      <c r="P53" s="17">
        <v>7.6</v>
      </c>
      <c r="Q53" s="17">
        <v>8.8258700000000001</v>
      </c>
      <c r="R53" s="17">
        <v>8.8258700000000001</v>
      </c>
      <c r="S53" s="17">
        <v>-1.22587</v>
      </c>
      <c r="T53" s="17">
        <v>7.6</v>
      </c>
      <c r="U53" s="17">
        <v>8.5166900000000005</v>
      </c>
      <c r="V53" s="17">
        <v>8.5166900000000005</v>
      </c>
      <c r="W53" s="17">
        <v>-0.91669</v>
      </c>
      <c r="X53" s="17">
        <v>88.4</v>
      </c>
      <c r="Y53" s="17">
        <v>91.867829999999998</v>
      </c>
      <c r="Z53" s="17">
        <v>91.867829999999998</v>
      </c>
      <c r="AA53" s="17">
        <v>-3.4678300000000002</v>
      </c>
      <c r="AB53" s="17">
        <v>238.7</v>
      </c>
      <c r="AC53" s="17">
        <v>242</v>
      </c>
      <c r="AD53" s="17">
        <v>242</v>
      </c>
      <c r="AE53" s="17">
        <v>-3.3</v>
      </c>
      <c r="AF53" s="17"/>
      <c r="AG53" s="17"/>
      <c r="AH53" s="17"/>
      <c r="AI53" s="17">
        <v>0</v>
      </c>
      <c r="AJ53" s="17">
        <v>0</v>
      </c>
      <c r="AK53" s="17"/>
      <c r="AL53" s="17">
        <v>87.326560000000001</v>
      </c>
      <c r="AM53" s="17">
        <v>-87.326560000000001</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581.1</v>
      </c>
      <c r="BM53" s="17">
        <v>582.50599999999997</v>
      </c>
      <c r="BN53" s="17">
        <v>582.50599999999997</v>
      </c>
      <c r="BO53" s="17">
        <v>-1.4059999999999999</v>
      </c>
      <c r="BP53" s="17">
        <v>10.6</v>
      </c>
      <c r="BQ53" s="17">
        <v>10.52094</v>
      </c>
      <c r="BR53" s="17">
        <v>10.52094</v>
      </c>
      <c r="BS53" s="17">
        <v>7.9060000000000005E-2</v>
      </c>
      <c r="BT53" s="17">
        <v>11.9</v>
      </c>
      <c r="BU53" s="17">
        <v>17.629960000000001</v>
      </c>
      <c r="BV53" s="17">
        <v>17.629960000000001</v>
      </c>
      <c r="BW53" s="17">
        <v>-5.7299600000000002</v>
      </c>
      <c r="BX53" s="17"/>
      <c r="BY53" s="17"/>
      <c r="BZ53" s="17"/>
      <c r="CA53" s="17">
        <v>0</v>
      </c>
      <c r="CB53" s="17"/>
      <c r="CC53" s="17"/>
      <c r="CD53" s="17"/>
      <c r="CE53" s="17">
        <v>0</v>
      </c>
      <c r="CF53" s="17"/>
      <c r="CG53" s="17"/>
      <c r="CH53" s="17"/>
      <c r="CI53" s="17">
        <v>0</v>
      </c>
      <c r="CJ53" s="17">
        <v>165.5</v>
      </c>
      <c r="CK53" s="17">
        <v>164.06706</v>
      </c>
      <c r="CL53" s="17">
        <v>164.06706</v>
      </c>
      <c r="CM53" s="17">
        <v>1.4329400000000001</v>
      </c>
      <c r="CN53" s="17">
        <v>9.9</v>
      </c>
      <c r="CO53" s="17">
        <v>9.3463200000000004</v>
      </c>
      <c r="CP53" s="17">
        <v>9.34633</v>
      </c>
      <c r="CQ53" s="17">
        <v>0.55367</v>
      </c>
      <c r="CR53" s="17">
        <v>6.4</v>
      </c>
      <c r="CS53" s="17">
        <v>5.1303200000000002</v>
      </c>
      <c r="CT53" s="17">
        <v>5.1303200000000002</v>
      </c>
      <c r="CU53" s="17">
        <v>1.2696799999999999</v>
      </c>
      <c r="CV53" s="17"/>
      <c r="CW53" s="17"/>
      <c r="CX53" s="17"/>
      <c r="CY53" s="17">
        <v>0</v>
      </c>
      <c r="CZ53" s="17">
        <v>6.2</v>
      </c>
      <c r="DA53" s="17">
        <v>6.8787000000000003</v>
      </c>
      <c r="DB53" s="17">
        <v>4.6603199999999996</v>
      </c>
      <c r="DC53" s="17">
        <v>1.5396799999999999</v>
      </c>
      <c r="DD53" s="17"/>
      <c r="DE53" s="17"/>
      <c r="DF53" s="17"/>
      <c r="DG53" s="17">
        <v>0</v>
      </c>
      <c r="DH53" s="17">
        <v>140.1</v>
      </c>
      <c r="DI53" s="17">
        <v>87.64564</v>
      </c>
      <c r="DJ53" s="17">
        <v>142.44412</v>
      </c>
      <c r="DK53" s="17">
        <v>-2.3441200000000002</v>
      </c>
      <c r="DL53" s="17"/>
      <c r="DM53" s="17"/>
      <c r="DN53" s="17"/>
      <c r="DO53" s="17">
        <v>0</v>
      </c>
      <c r="DP53" s="17">
        <v>12.3</v>
      </c>
      <c r="DQ53" s="17"/>
      <c r="DR53" s="17"/>
      <c r="DS53" s="17">
        <v>12.3</v>
      </c>
      <c r="DT53" s="17">
        <v>23.9</v>
      </c>
      <c r="DU53" s="17">
        <v>23.215890000000002</v>
      </c>
      <c r="DV53" s="17">
        <v>14.9046</v>
      </c>
      <c r="DW53" s="17">
        <v>8.9954000000000001</v>
      </c>
      <c r="DX53" s="17">
        <v>10.1</v>
      </c>
      <c r="DY53" s="17"/>
      <c r="DZ53" s="17"/>
      <c r="EA53" s="17">
        <v>10.1</v>
      </c>
      <c r="EB53" s="17">
        <v>110.1</v>
      </c>
      <c r="EC53" s="17">
        <v>112.46647</v>
      </c>
      <c r="ED53" s="17">
        <v>112.46647</v>
      </c>
      <c r="EE53" s="17">
        <v>-2.3664700000000001</v>
      </c>
      <c r="EF53" s="17">
        <v>174.1</v>
      </c>
      <c r="EG53" s="17">
        <v>172.09333000000001</v>
      </c>
      <c r="EH53" s="17">
        <v>177.92424</v>
      </c>
      <c r="EI53" s="17">
        <v>-3.8242400000000001</v>
      </c>
      <c r="EJ53" s="17">
        <v>0</v>
      </c>
      <c r="EK53" s="17"/>
      <c r="EL53" s="17"/>
      <c r="EM53" s="17">
        <v>0</v>
      </c>
      <c r="EN53" s="17">
        <v>0</v>
      </c>
      <c r="EO53" s="17"/>
      <c r="EP53" s="17"/>
      <c r="EQ53" s="17">
        <v>0</v>
      </c>
      <c r="ER53" s="17">
        <v>8.5</v>
      </c>
      <c r="ES53" s="17"/>
      <c r="ET53" s="17">
        <v>6.5991099999999996</v>
      </c>
      <c r="EU53" s="17">
        <v>1.90089</v>
      </c>
      <c r="EV53" s="17">
        <v>6.5</v>
      </c>
      <c r="EW53" s="17">
        <v>6.39</v>
      </c>
      <c r="EX53" s="17">
        <v>6.39</v>
      </c>
      <c r="EY53" s="17">
        <v>0.11</v>
      </c>
      <c r="EZ53" s="17">
        <v>366.9</v>
      </c>
      <c r="FA53" s="17">
        <v>360</v>
      </c>
      <c r="FB53" s="17">
        <v>360</v>
      </c>
      <c r="FC53" s="17">
        <v>6.9</v>
      </c>
      <c r="FD53" s="17">
        <v>82.8</v>
      </c>
      <c r="FE53" s="17">
        <v>81.635570000000001</v>
      </c>
      <c r="FF53" s="17">
        <v>81.635570000000001</v>
      </c>
      <c r="FG53" s="17">
        <v>1.1644300000000001</v>
      </c>
      <c r="FH53" s="17">
        <v>153.19999999999999</v>
      </c>
      <c r="FI53" s="17">
        <v>151.36251999999999</v>
      </c>
      <c r="FJ53" s="17">
        <v>151.36251999999999</v>
      </c>
      <c r="FK53" s="17">
        <v>1.83748</v>
      </c>
      <c r="FL53" s="17">
        <v>42.1</v>
      </c>
      <c r="FM53" s="17">
        <v>41.89893</v>
      </c>
      <c r="FN53" s="17">
        <v>41.89893</v>
      </c>
      <c r="FO53" s="17">
        <v>0.20107</v>
      </c>
      <c r="FP53" s="17">
        <v>18.600000000000001</v>
      </c>
      <c r="FQ53" s="17">
        <v>19.21088</v>
      </c>
      <c r="FR53" s="17">
        <v>19.21088</v>
      </c>
      <c r="FS53" s="17">
        <v>-0.61087999999999998</v>
      </c>
      <c r="FT53" s="17">
        <v>19.399999999999999</v>
      </c>
      <c r="FU53" s="17">
        <v>18.367349999999998</v>
      </c>
      <c r="FV53" s="17">
        <v>18.367349999999998</v>
      </c>
      <c r="FW53" s="17">
        <v>1.0326500000000001</v>
      </c>
      <c r="FX53" s="17">
        <v>90</v>
      </c>
      <c r="FY53" s="17">
        <v>87.773570000000007</v>
      </c>
      <c r="FZ53" s="17">
        <v>87.773570000000007</v>
      </c>
      <c r="GA53" s="17">
        <v>2.2264300000000001</v>
      </c>
      <c r="GB53" s="17">
        <v>38.1</v>
      </c>
      <c r="GC53" s="17">
        <v>69.930000000000007</v>
      </c>
      <c r="GD53" s="17">
        <v>69.930000000000007</v>
      </c>
      <c r="GE53" s="17">
        <v>-31.83</v>
      </c>
      <c r="GF53" s="17">
        <v>57.7</v>
      </c>
      <c r="GG53" s="17">
        <v>69.930000000000007</v>
      </c>
      <c r="GH53" s="17">
        <v>69.930000000000007</v>
      </c>
      <c r="GI53" s="17">
        <v>-12.23</v>
      </c>
      <c r="GJ53" s="17">
        <v>104.5</v>
      </c>
      <c r="GK53" s="17">
        <v>70.14</v>
      </c>
      <c r="GL53" s="17">
        <v>70.14</v>
      </c>
      <c r="GM53" s="17">
        <v>34.36</v>
      </c>
      <c r="GN53" s="17">
        <v>110.7</v>
      </c>
      <c r="GO53" s="17">
        <v>110.48202000000001</v>
      </c>
      <c r="GP53" s="17">
        <v>110.48202000000001</v>
      </c>
      <c r="GQ53" s="17">
        <v>0.21798000000000001</v>
      </c>
      <c r="GR53" s="17">
        <v>43.7</v>
      </c>
      <c r="GS53" s="17">
        <v>45</v>
      </c>
      <c r="GT53" s="17">
        <v>47.082599999999999</v>
      </c>
      <c r="GU53" s="17">
        <v>-3.3826000000000001</v>
      </c>
      <c r="GV53" s="17">
        <v>0</v>
      </c>
      <c r="GW53" s="17"/>
      <c r="GX53" s="17">
        <v>38.272109999999998</v>
      </c>
      <c r="GY53" s="17">
        <v>-38.272109999999998</v>
      </c>
      <c r="GZ53" s="17">
        <v>3.8</v>
      </c>
      <c r="HA53" s="17"/>
      <c r="HB53" s="17"/>
      <c r="HC53" s="17">
        <v>3.8</v>
      </c>
      <c r="HD53" s="17">
        <v>32.200000000000003</v>
      </c>
      <c r="HE53" s="17">
        <v>29.963159999999998</v>
      </c>
      <c r="HF53" s="17">
        <v>29.963159999999998</v>
      </c>
      <c r="HG53" s="17">
        <v>2.2368399999999999</v>
      </c>
      <c r="HH53" s="17">
        <v>167.7</v>
      </c>
      <c r="HI53" s="17">
        <v>172.35792000000001</v>
      </c>
      <c r="HJ53" s="17">
        <v>172.35792000000001</v>
      </c>
      <c r="HK53" s="17">
        <v>-4.6579199999999998</v>
      </c>
      <c r="HL53" s="17"/>
      <c r="HM53" s="17"/>
      <c r="HN53" s="17"/>
      <c r="HO53" s="17">
        <v>0</v>
      </c>
      <c r="HP53" s="17"/>
      <c r="HQ53" s="17"/>
      <c r="HR53" s="17"/>
      <c r="HS53" s="17">
        <v>0</v>
      </c>
      <c r="HT53" s="17">
        <v>95.4</v>
      </c>
      <c r="HU53" s="17">
        <v>95.545190000000005</v>
      </c>
      <c r="HV53" s="17">
        <v>69.234099999999998</v>
      </c>
      <c r="HW53" s="17">
        <v>26.165900000000001</v>
      </c>
      <c r="HX53" s="17"/>
      <c r="HY53" s="17"/>
      <c r="HZ53" s="17">
        <v>84.067499999999995</v>
      </c>
      <c r="IA53" s="17">
        <v>-84.067499999999995</v>
      </c>
      <c r="IB53" s="17">
        <v>0</v>
      </c>
      <c r="IC53" s="17"/>
      <c r="ID53" s="17"/>
      <c r="IE53" s="17">
        <v>0</v>
      </c>
      <c r="IF53" s="17">
        <v>43.7</v>
      </c>
      <c r="IG53" s="17">
        <v>45.265309999999999</v>
      </c>
      <c r="IH53" s="17"/>
      <c r="II53" s="17">
        <v>43.7</v>
      </c>
      <c r="IJ53" s="17">
        <v>0</v>
      </c>
      <c r="IK53" s="17"/>
      <c r="IL53" s="17"/>
      <c r="IM53" s="17">
        <v>0</v>
      </c>
      <c r="IN53" s="17">
        <v>94.1</v>
      </c>
      <c r="IO53" s="17"/>
      <c r="IP53" s="17"/>
      <c r="IQ53" s="17">
        <v>94.1</v>
      </c>
      <c r="IR53" s="17"/>
      <c r="IS53" s="17"/>
      <c r="IT53" s="17"/>
      <c r="IU53" s="17">
        <v>0</v>
      </c>
      <c r="IV53" s="17">
        <v>131.4</v>
      </c>
      <c r="IW53" s="17">
        <v>136.69067999999999</v>
      </c>
      <c r="IX53" s="17">
        <v>136.69067999999999</v>
      </c>
      <c r="IY53" s="17">
        <v>-5.29068</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195</v>
      </c>
      <c r="JY53" s="17">
        <v>200.67499000000001</v>
      </c>
      <c r="JZ53" s="17">
        <v>200.67499000000001</v>
      </c>
      <c r="KA53" s="17">
        <v>-5.6749900000000002</v>
      </c>
      <c r="KB53" s="17">
        <v>195.7</v>
      </c>
      <c r="KC53" s="17">
        <v>200.3066</v>
      </c>
      <c r="KD53" s="17">
        <v>200.3066</v>
      </c>
      <c r="KE53" s="17">
        <v>-4.6066000000000003</v>
      </c>
      <c r="KF53" s="17">
        <v>195.9</v>
      </c>
      <c r="KG53" s="17">
        <v>200.18467000000001</v>
      </c>
      <c r="KH53" s="17">
        <v>200.18467000000001</v>
      </c>
      <c r="KI53" s="17">
        <v>-4.2846700000000002</v>
      </c>
      <c r="KJ53" s="17">
        <v>0</v>
      </c>
      <c r="KK53" s="17">
        <v>60</v>
      </c>
      <c r="KL53" s="17">
        <v>36</v>
      </c>
      <c r="KM53" s="17">
        <v>-36</v>
      </c>
      <c r="KN53" s="17"/>
      <c r="KO53" s="17"/>
      <c r="KP53" s="17"/>
      <c r="KQ53" s="17">
        <v>0</v>
      </c>
      <c r="KR53" s="17">
        <v>10.9</v>
      </c>
      <c r="KS53" s="17">
        <v>10</v>
      </c>
      <c r="KT53" s="17"/>
      <c r="KU53" s="17">
        <v>10.9</v>
      </c>
      <c r="KV53" s="17">
        <v>4.4000000000000004</v>
      </c>
      <c r="KW53" s="17">
        <v>4.7853500000000002</v>
      </c>
      <c r="KX53" s="17">
        <v>4.7853500000000002</v>
      </c>
      <c r="KY53" s="17">
        <v>-0.38535000000000003</v>
      </c>
      <c r="KZ53" s="17">
        <v>242.4</v>
      </c>
      <c r="LA53" s="17">
        <v>250.29544000000001</v>
      </c>
      <c r="LB53" s="17">
        <v>249.55296999999999</v>
      </c>
      <c r="LC53" s="17">
        <v>-7.1529699999999998</v>
      </c>
      <c r="LD53" s="17">
        <v>135.9</v>
      </c>
      <c r="LE53" s="17">
        <v>133.16031000000001</v>
      </c>
      <c r="LF53" s="17">
        <v>133.16031000000001</v>
      </c>
      <c r="LG53" s="17">
        <v>2.73969</v>
      </c>
      <c r="LH53" s="17">
        <v>62.7</v>
      </c>
      <c r="LI53" s="17">
        <v>67.199219999999997</v>
      </c>
      <c r="LJ53" s="17">
        <v>67.199219999999997</v>
      </c>
      <c r="LK53" s="17">
        <v>-4.4992200000000002</v>
      </c>
      <c r="LL53" s="17">
        <v>78.7</v>
      </c>
      <c r="LM53" s="17">
        <v>78.567999999999998</v>
      </c>
      <c r="LN53" s="17">
        <v>78.567999999999998</v>
      </c>
      <c r="LO53" s="17">
        <v>0.13200000000000001</v>
      </c>
      <c r="LP53" s="17">
        <v>30.9</v>
      </c>
      <c r="LQ53" s="17">
        <v>29.980560000000001</v>
      </c>
      <c r="LR53" s="17">
        <v>29.980560000000001</v>
      </c>
      <c r="LS53" s="17">
        <v>0.91944000000000004</v>
      </c>
      <c r="LT53" s="17">
        <v>115.7</v>
      </c>
      <c r="LU53" s="17">
        <v>66.941299999999998</v>
      </c>
      <c r="LV53" s="17">
        <v>109.83617</v>
      </c>
      <c r="LW53" s="17">
        <v>5.8638300000000001</v>
      </c>
      <c r="LX53" s="17">
        <v>41.2</v>
      </c>
      <c r="LY53" s="17">
        <v>20.597339999999999</v>
      </c>
      <c r="LZ53" s="17"/>
      <c r="MA53" s="17">
        <v>41.2</v>
      </c>
      <c r="MB53" s="17">
        <v>0</v>
      </c>
      <c r="MC53" s="17">
        <v>20.59732</v>
      </c>
      <c r="MD53" s="17"/>
      <c r="ME53" s="17">
        <v>0</v>
      </c>
      <c r="MF53" s="17">
        <v>139</v>
      </c>
      <c r="MG53" s="17">
        <v>136.26948999999999</v>
      </c>
      <c r="MH53" s="17">
        <v>136.26948999999999</v>
      </c>
      <c r="MI53" s="17">
        <v>2.7305100000000002</v>
      </c>
      <c r="MJ53" s="17"/>
      <c r="MK53" s="17"/>
      <c r="ML53" s="17"/>
      <c r="MM53" s="17">
        <v>0</v>
      </c>
      <c r="MN53" s="17"/>
      <c r="MO53" s="17"/>
      <c r="MP53" s="17"/>
      <c r="MQ53" s="17">
        <v>0</v>
      </c>
      <c r="MR53" s="17"/>
      <c r="MS53" s="17"/>
      <c r="MT53" s="17"/>
      <c r="MU53" s="17">
        <v>0</v>
      </c>
      <c r="MV53" s="17">
        <v>173</v>
      </c>
      <c r="MW53" s="17">
        <v>175.46499</v>
      </c>
      <c r="MX53" s="17">
        <v>175.465</v>
      </c>
      <c r="MY53" s="17">
        <v>-2.4649999999999999</v>
      </c>
      <c r="MZ53" s="17">
        <v>173.6</v>
      </c>
      <c r="NA53" s="17">
        <v>175.43683999999999</v>
      </c>
      <c r="NB53" s="17">
        <v>175.43683999999999</v>
      </c>
      <c r="NC53" s="17">
        <v>-1.83684</v>
      </c>
      <c r="ND53" s="17">
        <v>174.2</v>
      </c>
      <c r="NE53" s="17">
        <v>176.22309000000001</v>
      </c>
      <c r="NF53" s="17">
        <v>176.22309000000001</v>
      </c>
      <c r="NG53" s="17">
        <v>-2.0230899999999998</v>
      </c>
      <c r="NH53" s="17">
        <v>174.1</v>
      </c>
      <c r="NI53" s="17">
        <v>175.92723000000001</v>
      </c>
      <c r="NJ53" s="17">
        <v>175.92723000000001</v>
      </c>
      <c r="NK53" s="17">
        <v>-1.8272299999999999</v>
      </c>
      <c r="NL53" s="17"/>
      <c r="NM53" s="17"/>
      <c r="NN53" s="17"/>
      <c r="NO53" s="17">
        <v>0</v>
      </c>
      <c r="NP53" s="17"/>
      <c r="NQ53" s="17"/>
      <c r="NR53" s="17"/>
      <c r="NS53" s="17">
        <v>0</v>
      </c>
      <c r="NT53" s="17">
        <v>7.9</v>
      </c>
      <c r="NU53" s="17">
        <v>9.09</v>
      </c>
      <c r="NV53" s="17">
        <v>6.9255000000000004</v>
      </c>
      <c r="NW53" s="17">
        <v>0.97450000000000003</v>
      </c>
      <c r="NX53" s="17">
        <v>9.3000000000000007</v>
      </c>
      <c r="NY53" s="17">
        <v>9.14</v>
      </c>
      <c r="NZ53" s="17">
        <v>3.6327500000000001</v>
      </c>
      <c r="OA53" s="17">
        <v>5.6672500000000001</v>
      </c>
      <c r="OB53" s="17">
        <v>0</v>
      </c>
      <c r="OC53" s="17">
        <v>20</v>
      </c>
      <c r="OD53" s="17">
        <v>17.492709999999999</v>
      </c>
      <c r="OE53" s="17">
        <v>-17.492709999999999</v>
      </c>
      <c r="OF53" s="17">
        <v>0</v>
      </c>
      <c r="OG53" s="17"/>
      <c r="OH53" s="17"/>
      <c r="OI53" s="17">
        <v>0</v>
      </c>
      <c r="OJ53" s="17">
        <v>22.6</v>
      </c>
      <c r="OK53" s="17">
        <v>27.8</v>
      </c>
      <c r="OL53" s="17">
        <v>34.271000000000001</v>
      </c>
      <c r="OM53" s="17">
        <v>-11.670999999999999</v>
      </c>
      <c r="ON53" s="17">
        <v>0</v>
      </c>
      <c r="OO53" s="17"/>
      <c r="OP53" s="17"/>
      <c r="OQ53" s="17">
        <v>0</v>
      </c>
      <c r="OR53" s="17">
        <v>8.4</v>
      </c>
      <c r="OS53" s="17">
        <v>3.8050000000000002</v>
      </c>
      <c r="OT53" s="17">
        <v>3.8050000000000002</v>
      </c>
      <c r="OU53" s="17">
        <v>4.5949999999999998</v>
      </c>
      <c r="OV53" s="17">
        <v>0</v>
      </c>
      <c r="OW53" s="17"/>
      <c r="OX53" s="17"/>
      <c r="OY53" s="17">
        <v>0</v>
      </c>
      <c r="OZ53" s="17">
        <v>20.3</v>
      </c>
      <c r="PA53" s="17">
        <v>20.456230000000001</v>
      </c>
      <c r="PB53" s="17">
        <v>20.456230000000001</v>
      </c>
      <c r="PC53" s="17">
        <v>-0.15623000000000001</v>
      </c>
      <c r="PD53" s="17">
        <v>9.9</v>
      </c>
      <c r="PE53" s="17">
        <v>9.9830000000000005</v>
      </c>
      <c r="PF53" s="17">
        <v>9.9830000000000005</v>
      </c>
      <c r="PG53" s="17">
        <v>-8.3000000000000004E-2</v>
      </c>
      <c r="PH53" s="17">
        <v>5.4</v>
      </c>
      <c r="PI53" s="17">
        <v>5.67</v>
      </c>
      <c r="PJ53" s="17">
        <v>5.67</v>
      </c>
      <c r="PK53" s="17">
        <v>-0.27</v>
      </c>
      <c r="PL53" s="17">
        <v>0</v>
      </c>
      <c r="PM53" s="17"/>
      <c r="PN53" s="17"/>
      <c r="PO53" s="17">
        <v>0</v>
      </c>
      <c r="PP53" s="17">
        <v>0</v>
      </c>
      <c r="PQ53" s="17"/>
      <c r="PR53" s="17"/>
      <c r="PS53" s="17">
        <v>0</v>
      </c>
      <c r="PT53" s="17">
        <v>2.2000000000000002</v>
      </c>
      <c r="PU53" s="17">
        <v>2</v>
      </c>
      <c r="PV53" s="17">
        <v>2</v>
      </c>
      <c r="PW53" s="17">
        <v>0.2</v>
      </c>
      <c r="PX53" s="17">
        <v>3.3</v>
      </c>
      <c r="PY53" s="17">
        <v>3.15</v>
      </c>
      <c r="PZ53" s="17">
        <v>3.15</v>
      </c>
      <c r="QA53" s="17">
        <v>0.15</v>
      </c>
      <c r="QB53" s="17">
        <v>5.2</v>
      </c>
      <c r="QC53" s="17">
        <v>5</v>
      </c>
      <c r="QD53" s="17">
        <v>5</v>
      </c>
      <c r="QE53" s="17">
        <v>0.2</v>
      </c>
      <c r="QF53" s="17">
        <v>20.2</v>
      </c>
      <c r="QG53" s="17">
        <v>20.422219999999999</v>
      </c>
      <c r="QH53" s="17">
        <v>20.422219999999999</v>
      </c>
      <c r="QI53" s="17">
        <v>-0.22222</v>
      </c>
      <c r="QJ53" s="17">
        <v>16</v>
      </c>
      <c r="QK53" s="17">
        <v>19.436350000000001</v>
      </c>
      <c r="QL53" s="17">
        <v>19.436350000000001</v>
      </c>
      <c r="QM53" s="17">
        <v>-3.43635</v>
      </c>
      <c r="QN53" s="17">
        <v>0</v>
      </c>
      <c r="QO53" s="17">
        <v>17.492709999999999</v>
      </c>
      <c r="QP53" s="17">
        <v>17.492709999999999</v>
      </c>
      <c r="QQ53" s="17">
        <v>-17.492709999999999</v>
      </c>
      <c r="QR53" s="17">
        <v>3.4</v>
      </c>
      <c r="QS53" s="17">
        <v>3.5</v>
      </c>
      <c r="QT53" s="17">
        <v>3.5</v>
      </c>
      <c r="QU53" s="17">
        <v>-0.1</v>
      </c>
      <c r="QV53" s="17">
        <v>18.399999999999999</v>
      </c>
      <c r="QW53" s="17">
        <v>17.881440000000001</v>
      </c>
      <c r="QX53" s="17">
        <v>17.881440000000001</v>
      </c>
      <c r="QY53" s="17">
        <v>0.51856000000000002</v>
      </c>
      <c r="QZ53" s="17">
        <v>0</v>
      </c>
      <c r="RA53" s="17"/>
      <c r="RB53" s="17"/>
      <c r="RC53" s="17">
        <v>0</v>
      </c>
      <c r="RD53" s="17">
        <v>0</v>
      </c>
      <c r="RE53" s="17"/>
      <c r="RF53" s="17"/>
      <c r="RG53" s="17">
        <v>0</v>
      </c>
      <c r="RH53" s="17">
        <v>5.8</v>
      </c>
      <c r="RI53" s="17">
        <v>7.4</v>
      </c>
      <c r="RJ53" s="17">
        <v>12</v>
      </c>
      <c r="RK53" s="17">
        <v>-6.2</v>
      </c>
      <c r="RL53" s="17">
        <v>24.9</v>
      </c>
      <c r="RM53" s="17">
        <v>17.8</v>
      </c>
      <c r="RN53" s="17">
        <v>21.577999999999999</v>
      </c>
      <c r="RO53" s="17">
        <v>3.3220000000000001</v>
      </c>
      <c r="RP53" s="17">
        <v>0</v>
      </c>
      <c r="RQ53" s="17"/>
      <c r="RR53" s="17"/>
      <c r="RS53" s="17">
        <v>0</v>
      </c>
      <c r="RT53" s="17">
        <v>3</v>
      </c>
      <c r="RU53" s="17">
        <v>3</v>
      </c>
      <c r="RV53" s="17">
        <v>3</v>
      </c>
      <c r="RW53" s="17">
        <v>0</v>
      </c>
      <c r="RX53" s="17">
        <v>20.399999999999999</v>
      </c>
      <c r="RY53" s="17">
        <v>19.792000000000002</v>
      </c>
      <c r="RZ53" s="17">
        <v>19.792000000000002</v>
      </c>
      <c r="SA53" s="17">
        <v>0.60799999999999998</v>
      </c>
      <c r="SB53" s="17">
        <v>3.24</v>
      </c>
      <c r="SC53" s="17">
        <v>2</v>
      </c>
      <c r="SD53" s="17">
        <v>2</v>
      </c>
      <c r="SE53" s="17">
        <v>1.24</v>
      </c>
      <c r="SF53" s="17"/>
      <c r="SG53" s="17"/>
      <c r="SH53" s="17">
        <v>0.4</v>
      </c>
      <c r="SI53" s="17">
        <v>-0.4</v>
      </c>
      <c r="SJ53" s="17">
        <v>0</v>
      </c>
      <c r="SK53" s="17"/>
      <c r="SL53" s="17"/>
      <c r="SM53" s="17">
        <v>0</v>
      </c>
      <c r="SN53" s="17">
        <v>19.7</v>
      </c>
      <c r="SO53" s="17">
        <v>20</v>
      </c>
      <c r="SP53" s="17">
        <v>19.1448</v>
      </c>
      <c r="SQ53" s="17">
        <v>0.55520000000000003</v>
      </c>
      <c r="SR53" s="17">
        <v>13.2</v>
      </c>
      <c r="SS53" s="17">
        <v>12.244899999999999</v>
      </c>
      <c r="ST53" s="17">
        <v>12.244899999999999</v>
      </c>
      <c r="SU53" s="17">
        <v>0.95509999999999995</v>
      </c>
      <c r="SV53" s="17">
        <v>20.100000000000001</v>
      </c>
      <c r="SW53" s="17">
        <v>20</v>
      </c>
      <c r="SX53" s="17">
        <v>19.436350000000001</v>
      </c>
      <c r="SY53" s="17">
        <v>0.66364999999999996</v>
      </c>
      <c r="SZ53" s="17">
        <v>20.2</v>
      </c>
      <c r="TA53" s="17">
        <v>20</v>
      </c>
      <c r="TB53" s="17">
        <v>19.436350000000001</v>
      </c>
      <c r="TC53" s="17">
        <v>0.76365000000000005</v>
      </c>
      <c r="TD53" s="17">
        <v>2.4</v>
      </c>
      <c r="TE53" s="17">
        <v>0.2</v>
      </c>
      <c r="TF53" s="17">
        <v>4</v>
      </c>
      <c r="TG53" s="17">
        <v>-1.6</v>
      </c>
      <c r="TH53" s="17">
        <v>0.1</v>
      </c>
      <c r="TI53" s="17">
        <v>5.7</v>
      </c>
      <c r="TJ53" s="17">
        <v>24</v>
      </c>
      <c r="TK53" s="17">
        <v>-23.9</v>
      </c>
      <c r="TL53" s="17">
        <v>0</v>
      </c>
      <c r="TM53" s="17"/>
      <c r="TN53" s="17"/>
      <c r="TO53" s="17">
        <v>0</v>
      </c>
      <c r="TP53" s="17">
        <v>31.2</v>
      </c>
      <c r="TQ53" s="17">
        <v>41.921100000000003</v>
      </c>
      <c r="TR53" s="17">
        <v>24</v>
      </c>
      <c r="TS53" s="17">
        <v>7.2</v>
      </c>
      <c r="TT53" s="17">
        <v>52.7</v>
      </c>
      <c r="TU53" s="17">
        <v>86.37</v>
      </c>
      <c r="TV53" s="17">
        <v>27.64</v>
      </c>
      <c r="TW53" s="17">
        <v>25.06</v>
      </c>
      <c r="TX53" s="17">
        <v>1.9</v>
      </c>
      <c r="TY53" s="17">
        <v>1</v>
      </c>
      <c r="TZ53" s="17">
        <v>1.73</v>
      </c>
      <c r="UA53" s="17">
        <v>0.17</v>
      </c>
      <c r="UB53" s="17">
        <v>0.7</v>
      </c>
      <c r="UC53" s="17">
        <v>0.5</v>
      </c>
      <c r="UD53" s="17">
        <v>0.75</v>
      </c>
      <c r="UE53" s="17">
        <v>-0.05</v>
      </c>
      <c r="UF53" s="17">
        <v>0</v>
      </c>
      <c r="UG53" s="17"/>
      <c r="UH53" s="17"/>
      <c r="UI53" s="17">
        <v>0</v>
      </c>
      <c r="UJ53" s="17">
        <v>21</v>
      </c>
      <c r="UK53" s="17">
        <v>19.436350000000001</v>
      </c>
      <c r="UL53" s="17">
        <v>19.436350000000001</v>
      </c>
      <c r="UM53" s="17">
        <v>1.56365</v>
      </c>
      <c r="UN53" s="17">
        <v>8.1999999999999993</v>
      </c>
      <c r="UO53" s="17">
        <v>8</v>
      </c>
      <c r="UP53" s="17">
        <v>8</v>
      </c>
      <c r="UQ53" s="17">
        <v>0.2</v>
      </c>
      <c r="UR53" s="17">
        <v>6.9050000000000002</v>
      </c>
      <c r="US53" s="17">
        <v>7.2</v>
      </c>
      <c r="UT53" s="17">
        <v>7.2</v>
      </c>
      <c r="UU53" s="17">
        <v>-0.29499999999999998</v>
      </c>
      <c r="UV53" s="17">
        <v>19.920000000000002</v>
      </c>
      <c r="UW53" s="17">
        <v>20</v>
      </c>
      <c r="UX53" s="17">
        <v>19.436350000000001</v>
      </c>
      <c r="UY53" s="17">
        <v>0.48365000000000002</v>
      </c>
      <c r="UZ53" s="17">
        <v>19.899999999999999</v>
      </c>
      <c r="VA53" s="17">
        <v>20</v>
      </c>
      <c r="VB53" s="17">
        <v>19.436350000000001</v>
      </c>
      <c r="VC53" s="17">
        <v>0.46365000000000001</v>
      </c>
      <c r="VD53" s="17">
        <v>19.920000000000002</v>
      </c>
      <c r="VE53" s="17">
        <v>20</v>
      </c>
      <c r="VF53" s="17">
        <v>19.436350000000001</v>
      </c>
      <c r="VG53" s="17">
        <v>0.48365000000000002</v>
      </c>
      <c r="VH53" s="17">
        <v>4.2</v>
      </c>
      <c r="VI53" s="17">
        <v>0.5</v>
      </c>
      <c r="VJ53" s="17">
        <v>2.5910000000000002</v>
      </c>
      <c r="VK53" s="17">
        <v>1.609</v>
      </c>
      <c r="VL53" s="17">
        <v>0</v>
      </c>
      <c r="VM53" s="17"/>
      <c r="VN53" s="17"/>
      <c r="VO53" s="17">
        <v>0</v>
      </c>
      <c r="VP53" s="17">
        <v>0</v>
      </c>
      <c r="VQ53" s="17"/>
      <c r="VR53" s="17"/>
      <c r="VS53" s="17">
        <v>0</v>
      </c>
      <c r="VT53" s="17">
        <v>0</v>
      </c>
      <c r="VU53" s="17"/>
      <c r="VV53" s="17"/>
      <c r="VW53" s="17">
        <v>0</v>
      </c>
      <c r="VX53" s="17">
        <v>0.6</v>
      </c>
      <c r="VY53" s="17">
        <v>0.6</v>
      </c>
      <c r="VZ53" s="17">
        <v>0.6</v>
      </c>
      <c r="WA53" s="17">
        <v>0</v>
      </c>
      <c r="WB53" s="17">
        <v>21.9</v>
      </c>
      <c r="WC53" s="17">
        <v>30.5</v>
      </c>
      <c r="WD53" s="17">
        <v>15</v>
      </c>
      <c r="WE53" s="17">
        <v>6.9</v>
      </c>
      <c r="WF53" s="17">
        <v>51</v>
      </c>
      <c r="WG53" s="17">
        <v>27.7</v>
      </c>
      <c r="WH53" s="17">
        <v>18.103999999999999</v>
      </c>
      <c r="WI53" s="17">
        <v>32.896000000000001</v>
      </c>
      <c r="WJ53" s="17">
        <v>0</v>
      </c>
      <c r="WK53" s="17"/>
      <c r="WL53" s="17"/>
      <c r="WM53" s="17">
        <v>0</v>
      </c>
      <c r="WN53" s="17">
        <v>4.8</v>
      </c>
      <c r="WO53" s="17">
        <v>4.2</v>
      </c>
      <c r="WP53" s="17">
        <v>4.2</v>
      </c>
      <c r="WQ53" s="17">
        <v>0.6</v>
      </c>
      <c r="WR53" s="17">
        <v>2.2999999999999998</v>
      </c>
      <c r="WS53" s="17">
        <v>1.2</v>
      </c>
      <c r="WT53" s="17">
        <v>1.2</v>
      </c>
      <c r="WU53" s="17">
        <v>1.1000000000000001</v>
      </c>
      <c r="WV53" s="17">
        <v>1.1000000000000001</v>
      </c>
      <c r="WW53" s="17">
        <v>1.2</v>
      </c>
      <c r="WX53" s="17">
        <v>1.2</v>
      </c>
      <c r="WY53" s="17">
        <v>-0.1</v>
      </c>
      <c r="WZ53" s="17">
        <v>2.6</v>
      </c>
      <c r="XA53" s="17">
        <v>2.8</v>
      </c>
      <c r="XB53" s="17">
        <v>2.8</v>
      </c>
      <c r="XC53" s="17">
        <v>-0.2</v>
      </c>
      <c r="XD53" s="17">
        <v>0</v>
      </c>
      <c r="XE53" s="17"/>
      <c r="XF53" s="17"/>
      <c r="XG53" s="17">
        <v>0</v>
      </c>
      <c r="XH53" s="17">
        <v>6.2</v>
      </c>
      <c r="XI53" s="17">
        <v>6.4</v>
      </c>
      <c r="XJ53" s="17">
        <v>6.4</v>
      </c>
      <c r="XK53" s="17">
        <v>-0.2</v>
      </c>
      <c r="XL53" s="17">
        <v>20</v>
      </c>
      <c r="XM53" s="17">
        <v>20</v>
      </c>
      <c r="XN53" s="17">
        <v>19.241980000000002</v>
      </c>
      <c r="XO53" s="17">
        <v>0.75802000000000003</v>
      </c>
      <c r="XP53" s="17">
        <v>20</v>
      </c>
      <c r="XQ53" s="17">
        <v>20</v>
      </c>
      <c r="XR53" s="17">
        <v>19.241980000000002</v>
      </c>
      <c r="XS53" s="17">
        <v>0.75802000000000003</v>
      </c>
      <c r="XT53" s="17"/>
      <c r="XU53" s="17"/>
      <c r="XV53" s="17"/>
      <c r="XW53" s="17">
        <v>0</v>
      </c>
      <c r="XX53" s="17">
        <v>44.6</v>
      </c>
      <c r="XY53" s="17">
        <v>37.5</v>
      </c>
      <c r="XZ53" s="17">
        <v>30</v>
      </c>
      <c r="YA53" s="17">
        <v>14.6</v>
      </c>
      <c r="YB53" s="17">
        <v>29.8</v>
      </c>
      <c r="YC53" s="17">
        <v>37.5</v>
      </c>
      <c r="YD53" s="17">
        <v>30</v>
      </c>
      <c r="YE53" s="17">
        <v>-0.2</v>
      </c>
      <c r="YF53" s="17">
        <v>17.5</v>
      </c>
      <c r="YG53" s="17">
        <v>16</v>
      </c>
      <c r="YH53" s="17">
        <v>14</v>
      </c>
      <c r="YI53" s="17">
        <v>3.5</v>
      </c>
      <c r="YJ53" s="17">
        <v>10.7</v>
      </c>
      <c r="YK53" s="17">
        <v>15.635999999999999</v>
      </c>
      <c r="YL53" s="17">
        <v>15.635999999999999</v>
      </c>
      <c r="YM53" s="17">
        <v>-4.9359999999999999</v>
      </c>
      <c r="YN53" s="17">
        <v>7.4</v>
      </c>
      <c r="YO53" s="17">
        <v>6.82</v>
      </c>
      <c r="YP53" s="17">
        <v>6.82</v>
      </c>
      <c r="YQ53" s="17">
        <v>0.57999999999999996</v>
      </c>
      <c r="YR53" s="17">
        <v>11.2</v>
      </c>
      <c r="YS53" s="17">
        <v>11</v>
      </c>
      <c r="YT53" s="17">
        <v>11</v>
      </c>
      <c r="YU53" s="17">
        <v>0.2</v>
      </c>
      <c r="YV53" s="17">
        <v>21</v>
      </c>
      <c r="YW53" s="17">
        <v>19</v>
      </c>
      <c r="YX53" s="17">
        <v>19</v>
      </c>
      <c r="YY53" s="17">
        <v>2</v>
      </c>
    </row>
    <row r="54" spans="1:675" ht="24" customHeight="1" x14ac:dyDescent="0.25">
      <c r="A54" s="1"/>
      <c r="B54" s="16" t="s">
        <v>42</v>
      </c>
      <c r="C54" s="16" t="s">
        <v>785</v>
      </c>
      <c r="D54" s="17">
        <v>199.8</v>
      </c>
      <c r="E54" s="17">
        <v>203.40136000000001</v>
      </c>
      <c r="F54" s="17">
        <v>203.40136000000001</v>
      </c>
      <c r="G54" s="17">
        <v>-3.6013600000000001</v>
      </c>
      <c r="H54" s="17">
        <v>658.4</v>
      </c>
      <c r="I54" s="17">
        <v>650</v>
      </c>
      <c r="J54" s="17">
        <v>629.77272000000005</v>
      </c>
      <c r="K54" s="17">
        <v>28.627279999999999</v>
      </c>
      <c r="L54" s="17">
        <v>214</v>
      </c>
      <c r="M54" s="17">
        <v>211.66204999999999</v>
      </c>
      <c r="N54" s="17">
        <v>205.07535999999999</v>
      </c>
      <c r="O54" s="17">
        <v>8.9246400000000001</v>
      </c>
      <c r="P54" s="17">
        <v>7.6</v>
      </c>
      <c r="Q54" s="17">
        <v>8.8258700000000001</v>
      </c>
      <c r="R54" s="17">
        <v>8.8258700000000001</v>
      </c>
      <c r="S54" s="17">
        <v>-1.22587</v>
      </c>
      <c r="T54" s="17">
        <v>7.6</v>
      </c>
      <c r="U54" s="17">
        <v>8.5166900000000005</v>
      </c>
      <c r="V54" s="17">
        <v>8.5166900000000005</v>
      </c>
      <c r="W54" s="17">
        <v>-0.91669</v>
      </c>
      <c r="X54" s="17">
        <v>91.6</v>
      </c>
      <c r="Y54" s="17">
        <v>91.867829999999998</v>
      </c>
      <c r="Z54" s="17">
        <v>91.867829999999998</v>
      </c>
      <c r="AA54" s="17">
        <v>-0.26783000000000001</v>
      </c>
      <c r="AB54" s="17">
        <v>239.8</v>
      </c>
      <c r="AC54" s="17">
        <v>242</v>
      </c>
      <c r="AD54" s="17">
        <v>242</v>
      </c>
      <c r="AE54" s="17">
        <v>-2.2000000000000002</v>
      </c>
      <c r="AF54" s="17"/>
      <c r="AG54" s="17"/>
      <c r="AH54" s="17"/>
      <c r="AI54" s="17">
        <v>0</v>
      </c>
      <c r="AJ54" s="17">
        <v>0</v>
      </c>
      <c r="AK54" s="17"/>
      <c r="AL54" s="17">
        <v>87.326560000000001</v>
      </c>
      <c r="AM54" s="17">
        <v>-87.326560000000001</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581.4</v>
      </c>
      <c r="BM54" s="17">
        <v>582.50599999999997</v>
      </c>
      <c r="BN54" s="17">
        <v>582.50599999999997</v>
      </c>
      <c r="BO54" s="17">
        <v>-1.1060000000000001</v>
      </c>
      <c r="BP54" s="17">
        <v>10.5</v>
      </c>
      <c r="BQ54" s="17">
        <v>10.52094</v>
      </c>
      <c r="BR54" s="17">
        <v>10.52094</v>
      </c>
      <c r="BS54" s="17">
        <v>-2.094E-2</v>
      </c>
      <c r="BT54" s="17">
        <v>12</v>
      </c>
      <c r="BU54" s="17">
        <v>17.629960000000001</v>
      </c>
      <c r="BV54" s="17">
        <v>17.629960000000001</v>
      </c>
      <c r="BW54" s="17">
        <v>-5.6299599999999996</v>
      </c>
      <c r="BX54" s="17"/>
      <c r="BY54" s="17"/>
      <c r="BZ54" s="17"/>
      <c r="CA54" s="17">
        <v>0</v>
      </c>
      <c r="CB54" s="17"/>
      <c r="CC54" s="17"/>
      <c r="CD54" s="17"/>
      <c r="CE54" s="17">
        <v>0</v>
      </c>
      <c r="CF54" s="17"/>
      <c r="CG54" s="17"/>
      <c r="CH54" s="17"/>
      <c r="CI54" s="17">
        <v>0</v>
      </c>
      <c r="CJ54" s="17">
        <v>165</v>
      </c>
      <c r="CK54" s="17">
        <v>164.06706</v>
      </c>
      <c r="CL54" s="17">
        <v>164.06706</v>
      </c>
      <c r="CM54" s="17">
        <v>0.93293999999999999</v>
      </c>
      <c r="CN54" s="17">
        <v>9.8000000000000007</v>
      </c>
      <c r="CO54" s="17">
        <v>9.3463200000000004</v>
      </c>
      <c r="CP54" s="17">
        <v>9.34633</v>
      </c>
      <c r="CQ54" s="17">
        <v>0.45367000000000002</v>
      </c>
      <c r="CR54" s="17">
        <v>6.4</v>
      </c>
      <c r="CS54" s="17">
        <v>5.1303200000000002</v>
      </c>
      <c r="CT54" s="17">
        <v>5.1303200000000002</v>
      </c>
      <c r="CU54" s="17">
        <v>1.2696799999999999</v>
      </c>
      <c r="CV54" s="17"/>
      <c r="CW54" s="17"/>
      <c r="CX54" s="17"/>
      <c r="CY54" s="17">
        <v>0</v>
      </c>
      <c r="CZ54" s="17">
        <v>6.2</v>
      </c>
      <c r="DA54" s="17">
        <v>6.8787000000000003</v>
      </c>
      <c r="DB54" s="17">
        <v>4.6603199999999996</v>
      </c>
      <c r="DC54" s="17">
        <v>1.5396799999999999</v>
      </c>
      <c r="DD54" s="17"/>
      <c r="DE54" s="17"/>
      <c r="DF54" s="17"/>
      <c r="DG54" s="17">
        <v>0</v>
      </c>
      <c r="DH54" s="17">
        <v>139.9</v>
      </c>
      <c r="DI54" s="17">
        <v>100.23826</v>
      </c>
      <c r="DJ54" s="17">
        <v>142.44412</v>
      </c>
      <c r="DK54" s="17">
        <v>-2.5441199999999999</v>
      </c>
      <c r="DL54" s="17"/>
      <c r="DM54" s="17"/>
      <c r="DN54" s="17"/>
      <c r="DO54" s="17">
        <v>0</v>
      </c>
      <c r="DP54" s="17">
        <v>12.5</v>
      </c>
      <c r="DQ54" s="17"/>
      <c r="DR54" s="17"/>
      <c r="DS54" s="17">
        <v>12.5</v>
      </c>
      <c r="DT54" s="17">
        <v>24</v>
      </c>
      <c r="DU54" s="17">
        <v>23.215890000000002</v>
      </c>
      <c r="DV54" s="17">
        <v>14.9046</v>
      </c>
      <c r="DW54" s="17">
        <v>9.0953999999999997</v>
      </c>
      <c r="DX54" s="17">
        <v>8.1999999999999993</v>
      </c>
      <c r="DY54" s="17"/>
      <c r="DZ54" s="17"/>
      <c r="EA54" s="17">
        <v>8.1999999999999993</v>
      </c>
      <c r="EB54" s="17">
        <v>110.2</v>
      </c>
      <c r="EC54" s="17">
        <v>112.46647</v>
      </c>
      <c r="ED54" s="17">
        <v>112.46647</v>
      </c>
      <c r="EE54" s="17">
        <v>-2.26647</v>
      </c>
      <c r="EF54" s="17">
        <v>145.9</v>
      </c>
      <c r="EG54" s="17">
        <v>172.09333000000001</v>
      </c>
      <c r="EH54" s="17">
        <v>177.92424</v>
      </c>
      <c r="EI54" s="17">
        <v>-32.024239999999999</v>
      </c>
      <c r="EJ54" s="17">
        <v>0</v>
      </c>
      <c r="EK54" s="17"/>
      <c r="EL54" s="17"/>
      <c r="EM54" s="17">
        <v>0</v>
      </c>
      <c r="EN54" s="17">
        <v>0</v>
      </c>
      <c r="EO54" s="17"/>
      <c r="EP54" s="17"/>
      <c r="EQ54" s="17">
        <v>0</v>
      </c>
      <c r="ER54" s="17">
        <v>0</v>
      </c>
      <c r="ES54" s="17"/>
      <c r="ET54" s="17">
        <v>6.4009999999999998</v>
      </c>
      <c r="EU54" s="17">
        <v>-6.4009999999999998</v>
      </c>
      <c r="EV54" s="17">
        <v>6.5</v>
      </c>
      <c r="EW54" s="17">
        <v>6.39</v>
      </c>
      <c r="EX54" s="17">
        <v>6.39</v>
      </c>
      <c r="EY54" s="17">
        <v>0.11</v>
      </c>
      <c r="EZ54" s="17">
        <v>364.1</v>
      </c>
      <c r="FA54" s="17">
        <v>360</v>
      </c>
      <c r="FB54" s="17">
        <v>360</v>
      </c>
      <c r="FC54" s="17">
        <v>4.0999999999999996</v>
      </c>
      <c r="FD54" s="17">
        <v>82.8</v>
      </c>
      <c r="FE54" s="17">
        <v>81.635570000000001</v>
      </c>
      <c r="FF54" s="17">
        <v>81.635570000000001</v>
      </c>
      <c r="FG54" s="17">
        <v>1.1644300000000001</v>
      </c>
      <c r="FH54" s="17">
        <v>152.9</v>
      </c>
      <c r="FI54" s="17">
        <v>151.36251999999999</v>
      </c>
      <c r="FJ54" s="17">
        <v>151.36251999999999</v>
      </c>
      <c r="FK54" s="17">
        <v>1.53748</v>
      </c>
      <c r="FL54" s="17">
        <v>42.2</v>
      </c>
      <c r="FM54" s="17">
        <v>41.89893</v>
      </c>
      <c r="FN54" s="17">
        <v>41.89893</v>
      </c>
      <c r="FO54" s="17">
        <v>0.30107</v>
      </c>
      <c r="FP54" s="17">
        <v>18.600000000000001</v>
      </c>
      <c r="FQ54" s="17">
        <v>19.21088</v>
      </c>
      <c r="FR54" s="17">
        <v>19.21088</v>
      </c>
      <c r="FS54" s="17">
        <v>-0.61087999999999998</v>
      </c>
      <c r="FT54" s="17">
        <v>19.399999999999999</v>
      </c>
      <c r="FU54" s="17">
        <v>18.367349999999998</v>
      </c>
      <c r="FV54" s="17">
        <v>18.367349999999998</v>
      </c>
      <c r="FW54" s="17">
        <v>1.0326500000000001</v>
      </c>
      <c r="FX54" s="17">
        <v>89.9</v>
      </c>
      <c r="FY54" s="17">
        <v>87.773570000000007</v>
      </c>
      <c r="FZ54" s="17">
        <v>87.773570000000007</v>
      </c>
      <c r="GA54" s="17">
        <v>2.12643</v>
      </c>
      <c r="GB54" s="17">
        <v>38.6</v>
      </c>
      <c r="GC54" s="17">
        <v>69.930000000000007</v>
      </c>
      <c r="GD54" s="17">
        <v>69.930000000000007</v>
      </c>
      <c r="GE54" s="17">
        <v>-31.33</v>
      </c>
      <c r="GF54" s="17">
        <v>58.3</v>
      </c>
      <c r="GG54" s="17">
        <v>69.930000000000007</v>
      </c>
      <c r="GH54" s="17">
        <v>69.930000000000007</v>
      </c>
      <c r="GI54" s="17">
        <v>-11.63</v>
      </c>
      <c r="GJ54" s="17">
        <v>104.8</v>
      </c>
      <c r="GK54" s="17">
        <v>70.14</v>
      </c>
      <c r="GL54" s="17">
        <v>70.14</v>
      </c>
      <c r="GM54" s="17">
        <v>34.659999999999997</v>
      </c>
      <c r="GN54" s="17">
        <v>110.3</v>
      </c>
      <c r="GO54" s="17">
        <v>110.48202000000001</v>
      </c>
      <c r="GP54" s="17">
        <v>110.48202000000001</v>
      </c>
      <c r="GQ54" s="17">
        <v>-0.18201999999999999</v>
      </c>
      <c r="GR54" s="17">
        <v>32.4</v>
      </c>
      <c r="GS54" s="17">
        <v>45</v>
      </c>
      <c r="GT54" s="17">
        <v>47.082599999999999</v>
      </c>
      <c r="GU54" s="17">
        <v>-14.682600000000001</v>
      </c>
      <c r="GV54" s="17">
        <v>0</v>
      </c>
      <c r="GW54" s="17"/>
      <c r="GX54" s="17">
        <v>38.272109999999998</v>
      </c>
      <c r="GY54" s="17">
        <v>-38.272109999999998</v>
      </c>
      <c r="GZ54" s="17">
        <v>3.8</v>
      </c>
      <c r="HA54" s="17"/>
      <c r="HB54" s="17"/>
      <c r="HC54" s="17">
        <v>3.8</v>
      </c>
      <c r="HD54" s="17">
        <v>31.3</v>
      </c>
      <c r="HE54" s="17">
        <v>29.963159999999998</v>
      </c>
      <c r="HF54" s="17">
        <v>29.963159999999998</v>
      </c>
      <c r="HG54" s="17">
        <v>1.33684</v>
      </c>
      <c r="HH54" s="17">
        <v>125</v>
      </c>
      <c r="HI54" s="17">
        <v>172.35792000000001</v>
      </c>
      <c r="HJ54" s="17">
        <v>172.35792000000001</v>
      </c>
      <c r="HK54" s="17">
        <v>-47.35792</v>
      </c>
      <c r="HL54" s="17"/>
      <c r="HM54" s="17"/>
      <c r="HN54" s="17"/>
      <c r="HO54" s="17">
        <v>0</v>
      </c>
      <c r="HP54" s="17"/>
      <c r="HQ54" s="17"/>
      <c r="HR54" s="17"/>
      <c r="HS54" s="17">
        <v>0</v>
      </c>
      <c r="HT54" s="17">
        <v>95.1</v>
      </c>
      <c r="HU54" s="17">
        <v>95.545190000000005</v>
      </c>
      <c r="HV54" s="17">
        <v>72.525980000000004</v>
      </c>
      <c r="HW54" s="17">
        <v>22.574020000000001</v>
      </c>
      <c r="HX54" s="17"/>
      <c r="HY54" s="17"/>
      <c r="HZ54" s="17">
        <v>84.067499999999995</v>
      </c>
      <c r="IA54" s="17">
        <v>-84.067499999999995</v>
      </c>
      <c r="IB54" s="17">
        <v>0</v>
      </c>
      <c r="IC54" s="17"/>
      <c r="ID54" s="17"/>
      <c r="IE54" s="17">
        <v>0</v>
      </c>
      <c r="IF54" s="17">
        <v>43.7</v>
      </c>
      <c r="IG54" s="17">
        <v>45.265309999999999</v>
      </c>
      <c r="IH54" s="17"/>
      <c r="II54" s="17">
        <v>43.7</v>
      </c>
      <c r="IJ54" s="17">
        <v>0</v>
      </c>
      <c r="IK54" s="17"/>
      <c r="IL54" s="17"/>
      <c r="IM54" s="17">
        <v>0</v>
      </c>
      <c r="IN54" s="17">
        <v>0</v>
      </c>
      <c r="IO54" s="17"/>
      <c r="IP54" s="17"/>
      <c r="IQ54" s="17">
        <v>0</v>
      </c>
      <c r="IR54" s="17"/>
      <c r="IS54" s="17"/>
      <c r="IT54" s="17"/>
      <c r="IU54" s="17">
        <v>0</v>
      </c>
      <c r="IV54" s="17">
        <v>131.4</v>
      </c>
      <c r="IW54" s="17">
        <v>136.69067999999999</v>
      </c>
      <c r="IX54" s="17">
        <v>136.69067999999999</v>
      </c>
      <c r="IY54" s="17">
        <v>-5.29068</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194.9</v>
      </c>
      <c r="JY54" s="17">
        <v>200.67499000000001</v>
      </c>
      <c r="JZ54" s="17">
        <v>200.67499000000001</v>
      </c>
      <c r="KA54" s="17">
        <v>-5.7749899999999998</v>
      </c>
      <c r="KB54" s="17">
        <v>195.7</v>
      </c>
      <c r="KC54" s="17">
        <v>200.3066</v>
      </c>
      <c r="KD54" s="17">
        <v>200.3066</v>
      </c>
      <c r="KE54" s="17">
        <v>-4.6066000000000003</v>
      </c>
      <c r="KF54" s="17">
        <v>195.8</v>
      </c>
      <c r="KG54" s="17">
        <v>200.18467000000001</v>
      </c>
      <c r="KH54" s="17">
        <v>200.18467000000001</v>
      </c>
      <c r="KI54" s="17">
        <v>-4.3846699999999998</v>
      </c>
      <c r="KJ54" s="17">
        <v>0</v>
      </c>
      <c r="KK54" s="17"/>
      <c r="KL54" s="17">
        <v>26</v>
      </c>
      <c r="KM54" s="17">
        <v>-26</v>
      </c>
      <c r="KN54" s="17"/>
      <c r="KO54" s="17"/>
      <c r="KP54" s="17"/>
      <c r="KQ54" s="17">
        <v>0</v>
      </c>
      <c r="KR54" s="17">
        <v>0</v>
      </c>
      <c r="KS54" s="17">
        <v>10</v>
      </c>
      <c r="KT54" s="17"/>
      <c r="KU54" s="17">
        <v>0</v>
      </c>
      <c r="KV54" s="17">
        <v>4.5</v>
      </c>
      <c r="KW54" s="17">
        <v>4.7853500000000002</v>
      </c>
      <c r="KX54" s="17">
        <v>4.7853500000000002</v>
      </c>
      <c r="KY54" s="17">
        <v>-0.28534999999999999</v>
      </c>
      <c r="KZ54" s="17">
        <v>182.2</v>
      </c>
      <c r="LA54" s="17">
        <v>250.29544000000001</v>
      </c>
      <c r="LB54" s="17">
        <v>249.55296999999999</v>
      </c>
      <c r="LC54" s="17">
        <v>-67.352969999999999</v>
      </c>
      <c r="LD54" s="17">
        <v>135.80000000000001</v>
      </c>
      <c r="LE54" s="17">
        <v>133.16031000000001</v>
      </c>
      <c r="LF54" s="17">
        <v>133.16031000000001</v>
      </c>
      <c r="LG54" s="17">
        <v>2.6396899999999999</v>
      </c>
      <c r="LH54" s="17">
        <v>62.7</v>
      </c>
      <c r="LI54" s="17">
        <v>67.199219999999997</v>
      </c>
      <c r="LJ54" s="17">
        <v>67.199219999999997</v>
      </c>
      <c r="LK54" s="17">
        <v>-4.4992200000000002</v>
      </c>
      <c r="LL54" s="17">
        <v>78.7</v>
      </c>
      <c r="LM54" s="17">
        <v>78.567999999999998</v>
      </c>
      <c r="LN54" s="17">
        <v>78.567999999999998</v>
      </c>
      <c r="LO54" s="17">
        <v>0.13200000000000001</v>
      </c>
      <c r="LP54" s="17">
        <v>30.9</v>
      </c>
      <c r="LQ54" s="17">
        <v>29.980560000000001</v>
      </c>
      <c r="LR54" s="17">
        <v>29.980560000000001</v>
      </c>
      <c r="LS54" s="17">
        <v>0.91944000000000004</v>
      </c>
      <c r="LT54" s="17">
        <v>97.4</v>
      </c>
      <c r="LU54" s="17">
        <v>66.941299999999998</v>
      </c>
      <c r="LV54" s="17">
        <v>74.576189999999997</v>
      </c>
      <c r="LW54" s="17">
        <v>22.823810000000002</v>
      </c>
      <c r="LX54" s="17">
        <v>31.4</v>
      </c>
      <c r="LY54" s="17">
        <v>42.534460000000003</v>
      </c>
      <c r="LZ54" s="17"/>
      <c r="MA54" s="17">
        <v>31.4</v>
      </c>
      <c r="MB54" s="17">
        <v>0</v>
      </c>
      <c r="MC54" s="17">
        <v>20.59732</v>
      </c>
      <c r="MD54" s="17"/>
      <c r="ME54" s="17">
        <v>0</v>
      </c>
      <c r="MF54" s="17">
        <v>138.5</v>
      </c>
      <c r="MG54" s="17"/>
      <c r="MH54" s="17">
        <v>136.26948999999999</v>
      </c>
      <c r="MI54" s="17">
        <v>2.2305100000000002</v>
      </c>
      <c r="MJ54" s="17"/>
      <c r="MK54" s="17"/>
      <c r="ML54" s="17"/>
      <c r="MM54" s="17">
        <v>0</v>
      </c>
      <c r="MN54" s="17"/>
      <c r="MO54" s="17"/>
      <c r="MP54" s="17"/>
      <c r="MQ54" s="17">
        <v>0</v>
      </c>
      <c r="MR54" s="17"/>
      <c r="MS54" s="17"/>
      <c r="MT54" s="17"/>
      <c r="MU54" s="17">
        <v>0</v>
      </c>
      <c r="MV54" s="17">
        <v>173.6</v>
      </c>
      <c r="MW54" s="17">
        <v>175.46499</v>
      </c>
      <c r="MX54" s="17">
        <v>175.465</v>
      </c>
      <c r="MY54" s="17">
        <v>-1.865</v>
      </c>
      <c r="MZ54" s="17">
        <v>173.7</v>
      </c>
      <c r="NA54" s="17">
        <v>175.43683999999999</v>
      </c>
      <c r="NB54" s="17">
        <v>175.43683999999999</v>
      </c>
      <c r="NC54" s="17">
        <v>-1.7368399999999999</v>
      </c>
      <c r="ND54" s="17">
        <v>174.4</v>
      </c>
      <c r="NE54" s="17">
        <v>176.22309000000001</v>
      </c>
      <c r="NF54" s="17">
        <v>176.22309000000001</v>
      </c>
      <c r="NG54" s="17">
        <v>-1.8230900000000001</v>
      </c>
      <c r="NH54" s="17">
        <v>174</v>
      </c>
      <c r="NI54" s="17">
        <v>175.92723000000001</v>
      </c>
      <c r="NJ54" s="17"/>
      <c r="NK54" s="17">
        <v>174</v>
      </c>
      <c r="NL54" s="17"/>
      <c r="NM54" s="17"/>
      <c r="NN54" s="17"/>
      <c r="NO54" s="17">
        <v>0</v>
      </c>
      <c r="NP54" s="17"/>
      <c r="NQ54" s="17"/>
      <c r="NR54" s="17"/>
      <c r="NS54" s="17">
        <v>0</v>
      </c>
      <c r="NT54" s="17">
        <v>7.8</v>
      </c>
      <c r="NU54" s="17">
        <v>9.09</v>
      </c>
      <c r="NV54" s="17">
        <v>6.9255000000000004</v>
      </c>
      <c r="NW54" s="17">
        <v>0.87450000000000006</v>
      </c>
      <c r="NX54" s="17">
        <v>9.3000000000000007</v>
      </c>
      <c r="NY54" s="17">
        <v>9.14</v>
      </c>
      <c r="NZ54" s="17">
        <v>3.6327500000000001</v>
      </c>
      <c r="OA54" s="17">
        <v>5.6672500000000001</v>
      </c>
      <c r="OB54" s="17">
        <v>0</v>
      </c>
      <c r="OC54" s="17">
        <v>20</v>
      </c>
      <c r="OD54" s="17">
        <v>17.492709999999999</v>
      </c>
      <c r="OE54" s="17">
        <v>-17.492709999999999</v>
      </c>
      <c r="OF54" s="17">
        <v>0</v>
      </c>
      <c r="OG54" s="17"/>
      <c r="OH54" s="17"/>
      <c r="OI54" s="17">
        <v>0</v>
      </c>
      <c r="OJ54" s="17">
        <v>26.8</v>
      </c>
      <c r="OK54" s="17">
        <v>29.1</v>
      </c>
      <c r="OL54" s="17">
        <v>32.603999999999999</v>
      </c>
      <c r="OM54" s="17">
        <v>-5.8040000000000003</v>
      </c>
      <c r="ON54" s="17">
        <v>0</v>
      </c>
      <c r="OO54" s="17"/>
      <c r="OP54" s="17"/>
      <c r="OQ54" s="17">
        <v>0</v>
      </c>
      <c r="OR54" s="17">
        <v>8.9</v>
      </c>
      <c r="OS54" s="17">
        <v>4.016</v>
      </c>
      <c r="OT54" s="17">
        <v>4.016</v>
      </c>
      <c r="OU54" s="17">
        <v>4.8840000000000003</v>
      </c>
      <c r="OV54" s="17">
        <v>0</v>
      </c>
      <c r="OW54" s="17"/>
      <c r="OX54" s="17"/>
      <c r="OY54" s="17">
        <v>0</v>
      </c>
      <c r="OZ54" s="17">
        <v>20.3</v>
      </c>
      <c r="PA54" s="17">
        <v>20.456230000000001</v>
      </c>
      <c r="PB54" s="17">
        <v>20.456230000000001</v>
      </c>
      <c r="PC54" s="17">
        <v>-0.15623000000000001</v>
      </c>
      <c r="PD54" s="17">
        <v>9.9</v>
      </c>
      <c r="PE54" s="17">
        <v>9.9830000000000005</v>
      </c>
      <c r="PF54" s="17">
        <v>9.9830000000000005</v>
      </c>
      <c r="PG54" s="17">
        <v>-8.3000000000000004E-2</v>
      </c>
      <c r="PH54" s="17">
        <v>5.4</v>
      </c>
      <c r="PI54" s="17">
        <v>5.67</v>
      </c>
      <c r="PJ54" s="17">
        <v>5.67</v>
      </c>
      <c r="PK54" s="17">
        <v>-0.27</v>
      </c>
      <c r="PL54" s="17">
        <v>0</v>
      </c>
      <c r="PM54" s="17"/>
      <c r="PN54" s="17"/>
      <c r="PO54" s="17">
        <v>0</v>
      </c>
      <c r="PP54" s="17">
        <v>0</v>
      </c>
      <c r="PQ54" s="17"/>
      <c r="PR54" s="17"/>
      <c r="PS54" s="17">
        <v>0</v>
      </c>
      <c r="PT54" s="17">
        <v>2.2000000000000002</v>
      </c>
      <c r="PU54" s="17">
        <v>2</v>
      </c>
      <c r="PV54" s="17">
        <v>2</v>
      </c>
      <c r="PW54" s="17">
        <v>0.2</v>
      </c>
      <c r="PX54" s="17">
        <v>3.3</v>
      </c>
      <c r="PY54" s="17">
        <v>3.15</v>
      </c>
      <c r="PZ54" s="17">
        <v>3.15</v>
      </c>
      <c r="QA54" s="17">
        <v>0.15</v>
      </c>
      <c r="QB54" s="17">
        <v>5.2</v>
      </c>
      <c r="QC54" s="17">
        <v>5</v>
      </c>
      <c r="QD54" s="17">
        <v>5</v>
      </c>
      <c r="QE54" s="17">
        <v>0.2</v>
      </c>
      <c r="QF54" s="17">
        <v>20.3</v>
      </c>
      <c r="QG54" s="17">
        <v>20.422219999999999</v>
      </c>
      <c r="QH54" s="17">
        <v>20.422219999999999</v>
      </c>
      <c r="QI54" s="17">
        <v>-0.12222</v>
      </c>
      <c r="QJ54" s="17">
        <v>16</v>
      </c>
      <c r="QK54" s="17">
        <v>19.436350000000001</v>
      </c>
      <c r="QL54" s="17">
        <v>19.436350000000001</v>
      </c>
      <c r="QM54" s="17">
        <v>-3.43635</v>
      </c>
      <c r="QN54" s="17">
        <v>18.899999999999999</v>
      </c>
      <c r="QO54" s="17">
        <v>17.492709999999999</v>
      </c>
      <c r="QP54" s="17">
        <v>17.492709999999999</v>
      </c>
      <c r="QQ54" s="17">
        <v>1.4072899999999999</v>
      </c>
      <c r="QR54" s="17">
        <v>3.5</v>
      </c>
      <c r="QS54" s="17">
        <v>3.5</v>
      </c>
      <c r="QT54" s="17">
        <v>3.5</v>
      </c>
      <c r="QU54" s="17">
        <v>0</v>
      </c>
      <c r="QV54" s="17">
        <v>18.399999999999999</v>
      </c>
      <c r="QW54" s="17">
        <v>17.881440000000001</v>
      </c>
      <c r="QX54" s="17">
        <v>17.881440000000001</v>
      </c>
      <c r="QY54" s="17">
        <v>0.51856000000000002</v>
      </c>
      <c r="QZ54" s="17">
        <v>0</v>
      </c>
      <c r="RA54" s="17"/>
      <c r="RB54" s="17"/>
      <c r="RC54" s="17">
        <v>0</v>
      </c>
      <c r="RD54" s="17">
        <v>0</v>
      </c>
      <c r="RE54" s="17"/>
      <c r="RF54" s="17"/>
      <c r="RG54" s="17">
        <v>0</v>
      </c>
      <c r="RH54" s="17">
        <v>5.4</v>
      </c>
      <c r="RI54" s="17">
        <v>6.7</v>
      </c>
      <c r="RJ54" s="17">
        <v>11</v>
      </c>
      <c r="RK54" s="17">
        <v>-5.6</v>
      </c>
      <c r="RL54" s="17">
        <v>24</v>
      </c>
      <c r="RM54" s="17">
        <v>17.399999999999999</v>
      </c>
      <c r="RN54" s="17">
        <v>19.971</v>
      </c>
      <c r="RO54" s="17">
        <v>4.0289999999999999</v>
      </c>
      <c r="RP54" s="17">
        <v>0</v>
      </c>
      <c r="RQ54" s="17"/>
      <c r="RR54" s="17"/>
      <c r="RS54" s="17">
        <v>0</v>
      </c>
      <c r="RT54" s="17">
        <v>2.4</v>
      </c>
      <c r="RU54" s="17">
        <v>3</v>
      </c>
      <c r="RV54" s="17">
        <v>3</v>
      </c>
      <c r="RW54" s="17">
        <v>-0.6</v>
      </c>
      <c r="RX54" s="17">
        <v>20.399999999999999</v>
      </c>
      <c r="RY54" s="17">
        <v>19.792000000000002</v>
      </c>
      <c r="RZ54" s="17">
        <v>19.792000000000002</v>
      </c>
      <c r="SA54" s="17">
        <v>0.60799999999999998</v>
      </c>
      <c r="SB54" s="17">
        <v>3.2</v>
      </c>
      <c r="SC54" s="17">
        <v>2</v>
      </c>
      <c r="SD54" s="17">
        <v>2</v>
      </c>
      <c r="SE54" s="17">
        <v>1.2</v>
      </c>
      <c r="SF54" s="17"/>
      <c r="SG54" s="17"/>
      <c r="SH54" s="17">
        <v>0.4</v>
      </c>
      <c r="SI54" s="17">
        <v>-0.4</v>
      </c>
      <c r="SJ54" s="17">
        <v>0</v>
      </c>
      <c r="SK54" s="17"/>
      <c r="SL54" s="17"/>
      <c r="SM54" s="17">
        <v>0</v>
      </c>
      <c r="SN54" s="17">
        <v>19.8</v>
      </c>
      <c r="SO54" s="17">
        <v>20</v>
      </c>
      <c r="SP54" s="17">
        <v>19.1448</v>
      </c>
      <c r="SQ54" s="17">
        <v>0.6552</v>
      </c>
      <c r="SR54" s="17">
        <v>13.2</v>
      </c>
      <c r="SS54" s="17">
        <v>12.244899999999999</v>
      </c>
      <c r="ST54" s="17">
        <v>12.244899999999999</v>
      </c>
      <c r="SU54" s="17">
        <v>0.95509999999999995</v>
      </c>
      <c r="SV54" s="17">
        <v>20.2</v>
      </c>
      <c r="SW54" s="17">
        <v>20</v>
      </c>
      <c r="SX54" s="17">
        <v>19.436350000000001</v>
      </c>
      <c r="SY54" s="17">
        <v>0.76365000000000005</v>
      </c>
      <c r="SZ54" s="17">
        <v>20.2</v>
      </c>
      <c r="TA54" s="17">
        <v>20</v>
      </c>
      <c r="TB54" s="17">
        <v>19.436350000000001</v>
      </c>
      <c r="TC54" s="17">
        <v>0.76365000000000005</v>
      </c>
      <c r="TD54" s="17">
        <v>2.1</v>
      </c>
      <c r="TE54" s="17">
        <v>0.2</v>
      </c>
      <c r="TF54" s="17">
        <v>4</v>
      </c>
      <c r="TG54" s="17">
        <v>-1.9</v>
      </c>
      <c r="TH54" s="17">
        <v>0</v>
      </c>
      <c r="TI54" s="17">
        <v>6.1</v>
      </c>
      <c r="TJ54" s="17">
        <v>24</v>
      </c>
      <c r="TK54" s="17">
        <v>-24</v>
      </c>
      <c r="TL54" s="17">
        <v>0</v>
      </c>
      <c r="TM54" s="17"/>
      <c r="TN54" s="17"/>
      <c r="TO54" s="17">
        <v>0</v>
      </c>
      <c r="TP54" s="17">
        <v>40.200000000000003</v>
      </c>
      <c r="TQ54" s="17">
        <v>39.281109999999998</v>
      </c>
      <c r="TR54" s="17">
        <v>24</v>
      </c>
      <c r="TS54" s="17">
        <v>16.2</v>
      </c>
      <c r="TT54" s="17">
        <v>57.6</v>
      </c>
      <c r="TU54" s="17">
        <v>81.3</v>
      </c>
      <c r="TV54" s="17">
        <v>27.64</v>
      </c>
      <c r="TW54" s="17">
        <v>29.96</v>
      </c>
      <c r="TX54" s="17">
        <v>3.2</v>
      </c>
      <c r="TY54" s="17">
        <v>0.9</v>
      </c>
      <c r="TZ54" s="17">
        <v>1.73</v>
      </c>
      <c r="UA54" s="17">
        <v>1.47</v>
      </c>
      <c r="UB54" s="17">
        <v>1.7</v>
      </c>
      <c r="UC54" s="17">
        <v>0.5</v>
      </c>
      <c r="UD54" s="17">
        <v>0.75</v>
      </c>
      <c r="UE54" s="17">
        <v>0.95</v>
      </c>
      <c r="UF54" s="17">
        <v>0</v>
      </c>
      <c r="UG54" s="17"/>
      <c r="UH54" s="17"/>
      <c r="UI54" s="17">
        <v>0</v>
      </c>
      <c r="UJ54" s="17">
        <v>21</v>
      </c>
      <c r="UK54" s="17">
        <v>19.436350000000001</v>
      </c>
      <c r="UL54" s="17">
        <v>19.436350000000001</v>
      </c>
      <c r="UM54" s="17">
        <v>1.56365</v>
      </c>
      <c r="UN54" s="17">
        <v>8.1999999999999993</v>
      </c>
      <c r="UO54" s="17">
        <v>8</v>
      </c>
      <c r="UP54" s="17">
        <v>8</v>
      </c>
      <c r="UQ54" s="17">
        <v>0.2</v>
      </c>
      <c r="UR54" s="17">
        <v>6.9050000000000002</v>
      </c>
      <c r="US54" s="17">
        <v>7.2</v>
      </c>
      <c r="UT54" s="17">
        <v>7.2</v>
      </c>
      <c r="UU54" s="17">
        <v>-0.29499999999999998</v>
      </c>
      <c r="UV54" s="17">
        <v>19.98</v>
      </c>
      <c r="UW54" s="17">
        <v>20</v>
      </c>
      <c r="UX54" s="17">
        <v>19.436350000000001</v>
      </c>
      <c r="UY54" s="17">
        <v>0.54364999999999997</v>
      </c>
      <c r="UZ54" s="17">
        <v>19.96</v>
      </c>
      <c r="VA54" s="17">
        <v>20</v>
      </c>
      <c r="VB54" s="17">
        <v>19.436350000000001</v>
      </c>
      <c r="VC54" s="17">
        <v>0.52364999999999995</v>
      </c>
      <c r="VD54" s="17">
        <v>19.98</v>
      </c>
      <c r="VE54" s="17">
        <v>20</v>
      </c>
      <c r="VF54" s="17">
        <v>19.436350000000001</v>
      </c>
      <c r="VG54" s="17">
        <v>0.54364999999999997</v>
      </c>
      <c r="VH54" s="17">
        <v>4.0999999999999996</v>
      </c>
      <c r="VI54" s="17">
        <v>1</v>
      </c>
      <c r="VJ54" s="17">
        <v>3.1619999999999999</v>
      </c>
      <c r="VK54" s="17">
        <v>0.93799999999999994</v>
      </c>
      <c r="VL54" s="17">
        <v>0</v>
      </c>
      <c r="VM54" s="17"/>
      <c r="VN54" s="17"/>
      <c r="VO54" s="17">
        <v>0</v>
      </c>
      <c r="VP54" s="17">
        <v>0</v>
      </c>
      <c r="VQ54" s="17"/>
      <c r="VR54" s="17"/>
      <c r="VS54" s="17">
        <v>0</v>
      </c>
      <c r="VT54" s="17">
        <v>0</v>
      </c>
      <c r="VU54" s="17"/>
      <c r="VV54" s="17"/>
      <c r="VW54" s="17">
        <v>0</v>
      </c>
      <c r="VX54" s="17">
        <v>0.6</v>
      </c>
      <c r="VY54" s="17">
        <v>0.6</v>
      </c>
      <c r="VZ54" s="17">
        <v>0.6</v>
      </c>
      <c r="WA54" s="17">
        <v>0</v>
      </c>
      <c r="WB54" s="17">
        <v>13.4</v>
      </c>
      <c r="WC54" s="17">
        <v>28.7</v>
      </c>
      <c r="WD54" s="17">
        <v>12</v>
      </c>
      <c r="WE54" s="17">
        <v>1.4</v>
      </c>
      <c r="WF54" s="17">
        <v>34.799999999999997</v>
      </c>
      <c r="WG54" s="17">
        <v>28.1</v>
      </c>
      <c r="WH54" s="17">
        <v>12.872999999999999</v>
      </c>
      <c r="WI54" s="17">
        <v>21.927</v>
      </c>
      <c r="WJ54" s="17">
        <v>0</v>
      </c>
      <c r="WK54" s="17"/>
      <c r="WL54" s="17"/>
      <c r="WM54" s="17">
        <v>0</v>
      </c>
      <c r="WN54" s="17">
        <v>4.8</v>
      </c>
      <c r="WO54" s="17">
        <v>4.2</v>
      </c>
      <c r="WP54" s="17">
        <v>4.2</v>
      </c>
      <c r="WQ54" s="17">
        <v>0.6</v>
      </c>
      <c r="WR54" s="17">
        <v>2.4</v>
      </c>
      <c r="WS54" s="17">
        <v>1.2</v>
      </c>
      <c r="WT54" s="17">
        <v>1.2</v>
      </c>
      <c r="WU54" s="17">
        <v>1.2</v>
      </c>
      <c r="WV54" s="17">
        <v>1.1000000000000001</v>
      </c>
      <c r="WW54" s="17">
        <v>1.2</v>
      </c>
      <c r="WX54" s="17">
        <v>1.2</v>
      </c>
      <c r="WY54" s="17">
        <v>-0.1</v>
      </c>
      <c r="WZ54" s="17">
        <v>2.6</v>
      </c>
      <c r="XA54" s="17">
        <v>2.8</v>
      </c>
      <c r="XB54" s="17">
        <v>2.8</v>
      </c>
      <c r="XC54" s="17">
        <v>-0.2</v>
      </c>
      <c r="XD54" s="17">
        <v>0</v>
      </c>
      <c r="XE54" s="17"/>
      <c r="XF54" s="17"/>
      <c r="XG54" s="17">
        <v>0</v>
      </c>
      <c r="XH54" s="17">
        <v>6.2</v>
      </c>
      <c r="XI54" s="17">
        <v>6.4</v>
      </c>
      <c r="XJ54" s="17">
        <v>6.4</v>
      </c>
      <c r="XK54" s="17">
        <v>-0.2</v>
      </c>
      <c r="XL54" s="17">
        <v>20</v>
      </c>
      <c r="XM54" s="17">
        <v>20</v>
      </c>
      <c r="XN54" s="17">
        <v>19.241980000000002</v>
      </c>
      <c r="XO54" s="17">
        <v>0.75802000000000003</v>
      </c>
      <c r="XP54" s="17">
        <v>20</v>
      </c>
      <c r="XQ54" s="17">
        <v>20</v>
      </c>
      <c r="XR54" s="17">
        <v>19.241980000000002</v>
      </c>
      <c r="XS54" s="17">
        <v>0.75802000000000003</v>
      </c>
      <c r="XT54" s="17"/>
      <c r="XU54" s="17"/>
      <c r="XV54" s="17"/>
      <c r="XW54" s="17">
        <v>0</v>
      </c>
      <c r="XX54" s="17">
        <v>44.5</v>
      </c>
      <c r="XY54" s="17">
        <v>37.5</v>
      </c>
      <c r="XZ54" s="17">
        <v>30</v>
      </c>
      <c r="YA54" s="17">
        <v>14.5</v>
      </c>
      <c r="YB54" s="17">
        <v>29.9</v>
      </c>
      <c r="YC54" s="17">
        <v>37.5</v>
      </c>
      <c r="YD54" s="17">
        <v>30</v>
      </c>
      <c r="YE54" s="17">
        <v>-0.1</v>
      </c>
      <c r="YF54" s="17">
        <v>17</v>
      </c>
      <c r="YG54" s="17">
        <v>16</v>
      </c>
      <c r="YH54" s="17">
        <v>14</v>
      </c>
      <c r="YI54" s="17">
        <v>3</v>
      </c>
      <c r="YJ54" s="17">
        <v>10.8</v>
      </c>
      <c r="YK54" s="17">
        <v>15.635999999999999</v>
      </c>
      <c r="YL54" s="17">
        <v>15.635999999999999</v>
      </c>
      <c r="YM54" s="17">
        <v>-4.8360000000000003</v>
      </c>
      <c r="YN54" s="17">
        <v>7.3</v>
      </c>
      <c r="YO54" s="17">
        <v>6.82</v>
      </c>
      <c r="YP54" s="17">
        <v>6.82</v>
      </c>
      <c r="YQ54" s="17">
        <v>0.48</v>
      </c>
      <c r="YR54" s="17">
        <v>11.2</v>
      </c>
      <c r="YS54" s="17">
        <v>11</v>
      </c>
      <c r="YT54" s="17">
        <v>11</v>
      </c>
      <c r="YU54" s="17">
        <v>0.2</v>
      </c>
      <c r="YV54" s="17">
        <v>21.2</v>
      </c>
      <c r="YW54" s="17">
        <v>19</v>
      </c>
      <c r="YX54" s="17">
        <v>19</v>
      </c>
      <c r="YY54" s="17">
        <v>2.2000000000000002</v>
      </c>
    </row>
    <row r="55" spans="1:675" ht="24" customHeight="1" x14ac:dyDescent="0.25">
      <c r="A55" s="1"/>
      <c r="B55" s="16" t="s">
        <v>42</v>
      </c>
      <c r="C55" s="16" t="s">
        <v>786</v>
      </c>
      <c r="D55" s="17">
        <v>202.7</v>
      </c>
      <c r="E55" s="17">
        <v>203.40136000000001</v>
      </c>
      <c r="F55" s="17">
        <v>203.40136000000001</v>
      </c>
      <c r="G55" s="17">
        <v>-0.70135999999999998</v>
      </c>
      <c r="H55" s="17">
        <v>657.4</v>
      </c>
      <c r="I55" s="17">
        <v>650</v>
      </c>
      <c r="J55" s="17">
        <v>629.77272000000005</v>
      </c>
      <c r="K55" s="17">
        <v>27.627279999999999</v>
      </c>
      <c r="L55" s="17">
        <v>214.8</v>
      </c>
      <c r="M55" s="17">
        <v>211.66204999999999</v>
      </c>
      <c r="N55" s="17">
        <v>205.07535999999999</v>
      </c>
      <c r="O55" s="17">
        <v>9.7246400000000008</v>
      </c>
      <c r="P55" s="17">
        <v>7.7</v>
      </c>
      <c r="Q55" s="17">
        <v>8.8258700000000001</v>
      </c>
      <c r="R55" s="17">
        <v>8.8258700000000001</v>
      </c>
      <c r="S55" s="17">
        <v>-1.1258699999999999</v>
      </c>
      <c r="T55" s="17">
        <v>7.7</v>
      </c>
      <c r="U55" s="17">
        <v>8.5166900000000005</v>
      </c>
      <c r="V55" s="17">
        <v>8.5166900000000005</v>
      </c>
      <c r="W55" s="17">
        <v>-0.81669000000000003</v>
      </c>
      <c r="X55" s="17">
        <v>90.1</v>
      </c>
      <c r="Y55" s="17">
        <v>91.867829999999998</v>
      </c>
      <c r="Z55" s="17">
        <v>91.867829999999998</v>
      </c>
      <c r="AA55" s="17">
        <v>-1.76783</v>
      </c>
      <c r="AB55" s="17">
        <v>238.6</v>
      </c>
      <c r="AC55" s="17">
        <v>242</v>
      </c>
      <c r="AD55" s="17">
        <v>242</v>
      </c>
      <c r="AE55" s="17">
        <v>-3.4</v>
      </c>
      <c r="AF55" s="17"/>
      <c r="AG55" s="17"/>
      <c r="AH55" s="17"/>
      <c r="AI55" s="17">
        <v>0</v>
      </c>
      <c r="AJ55" s="17">
        <v>0</v>
      </c>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580.70000000000005</v>
      </c>
      <c r="BM55" s="17">
        <v>582.50599999999997</v>
      </c>
      <c r="BN55" s="17">
        <v>582.50599999999997</v>
      </c>
      <c r="BO55" s="17">
        <v>-1.806</v>
      </c>
      <c r="BP55" s="17">
        <v>10.5</v>
      </c>
      <c r="BQ55" s="17">
        <v>10.52094</v>
      </c>
      <c r="BR55" s="17">
        <v>10.52094</v>
      </c>
      <c r="BS55" s="17">
        <v>-2.094E-2</v>
      </c>
      <c r="BT55" s="17">
        <v>9.6</v>
      </c>
      <c r="BU55" s="17">
        <v>17.629960000000001</v>
      </c>
      <c r="BV55" s="17">
        <v>17.629960000000001</v>
      </c>
      <c r="BW55" s="17">
        <v>-8.0299600000000009</v>
      </c>
      <c r="BX55" s="17"/>
      <c r="BY55" s="17"/>
      <c r="BZ55" s="17"/>
      <c r="CA55" s="17">
        <v>0</v>
      </c>
      <c r="CB55" s="17"/>
      <c r="CC55" s="17"/>
      <c r="CD55" s="17"/>
      <c r="CE55" s="17">
        <v>0</v>
      </c>
      <c r="CF55" s="17"/>
      <c r="CG55" s="17"/>
      <c r="CH55" s="17"/>
      <c r="CI55" s="17">
        <v>0</v>
      </c>
      <c r="CJ55" s="17">
        <v>167.4</v>
      </c>
      <c r="CK55" s="17">
        <v>164.06706</v>
      </c>
      <c r="CL55" s="17">
        <v>164.06706</v>
      </c>
      <c r="CM55" s="17">
        <v>3.3329399999999998</v>
      </c>
      <c r="CN55" s="17">
        <v>10</v>
      </c>
      <c r="CO55" s="17">
        <v>9.3463200000000004</v>
      </c>
      <c r="CP55" s="17">
        <v>9.34633</v>
      </c>
      <c r="CQ55" s="17">
        <v>0.65366999999999997</v>
      </c>
      <c r="CR55" s="17">
        <v>6.6</v>
      </c>
      <c r="CS55" s="17">
        <v>5.1303200000000002</v>
      </c>
      <c r="CT55" s="17">
        <v>5.1303200000000002</v>
      </c>
      <c r="CU55" s="17">
        <v>1.4696800000000001</v>
      </c>
      <c r="CV55" s="17"/>
      <c r="CW55" s="17"/>
      <c r="CX55" s="17"/>
      <c r="CY55" s="17">
        <v>0</v>
      </c>
      <c r="CZ55" s="17">
        <v>6.2</v>
      </c>
      <c r="DA55" s="17">
        <v>6.8787000000000003</v>
      </c>
      <c r="DB55" s="17">
        <v>4.6603199999999996</v>
      </c>
      <c r="DC55" s="17">
        <v>1.5396799999999999</v>
      </c>
      <c r="DD55" s="17"/>
      <c r="DE55" s="17"/>
      <c r="DF55" s="17"/>
      <c r="DG55" s="17">
        <v>0</v>
      </c>
      <c r="DH55" s="17">
        <v>138.6</v>
      </c>
      <c r="DI55" s="17">
        <v>142.44410999999999</v>
      </c>
      <c r="DJ55" s="17">
        <v>142.44412</v>
      </c>
      <c r="DK55" s="17">
        <v>-3.8441200000000002</v>
      </c>
      <c r="DL55" s="17"/>
      <c r="DM55" s="17"/>
      <c r="DN55" s="17"/>
      <c r="DO55" s="17">
        <v>0</v>
      </c>
      <c r="DP55" s="17">
        <v>0</v>
      </c>
      <c r="DQ55" s="17"/>
      <c r="DR55" s="17"/>
      <c r="DS55" s="17">
        <v>0</v>
      </c>
      <c r="DT55" s="17">
        <v>0</v>
      </c>
      <c r="DU55" s="17">
        <v>23.215890000000002</v>
      </c>
      <c r="DV55" s="17">
        <v>14.9046</v>
      </c>
      <c r="DW55" s="17">
        <v>-14.9046</v>
      </c>
      <c r="DX55" s="17">
        <v>0</v>
      </c>
      <c r="DY55" s="17"/>
      <c r="DZ55" s="17"/>
      <c r="EA55" s="17">
        <v>0</v>
      </c>
      <c r="EB55" s="17">
        <v>110.1</v>
      </c>
      <c r="EC55" s="17">
        <v>112.46647</v>
      </c>
      <c r="ED55" s="17">
        <v>112.46647</v>
      </c>
      <c r="EE55" s="17">
        <v>-2.3664700000000001</v>
      </c>
      <c r="EF55" s="17">
        <v>159.9</v>
      </c>
      <c r="EG55" s="17">
        <v>190.55786000000001</v>
      </c>
      <c r="EH55" s="17">
        <v>196.38876999999999</v>
      </c>
      <c r="EI55" s="17">
        <v>-36.488770000000002</v>
      </c>
      <c r="EJ55" s="17">
        <v>0</v>
      </c>
      <c r="EK55" s="17"/>
      <c r="EL55" s="17"/>
      <c r="EM55" s="17">
        <v>0</v>
      </c>
      <c r="EN55" s="17">
        <v>0</v>
      </c>
      <c r="EO55" s="17"/>
      <c r="EP55" s="17"/>
      <c r="EQ55" s="17">
        <v>0</v>
      </c>
      <c r="ER55" s="17">
        <v>0</v>
      </c>
      <c r="ES55" s="17"/>
      <c r="ET55" s="17">
        <v>6.4009999999999998</v>
      </c>
      <c r="EU55" s="17">
        <v>-6.4009999999999998</v>
      </c>
      <c r="EV55" s="17">
        <v>6.5</v>
      </c>
      <c r="EW55" s="17">
        <v>6.39</v>
      </c>
      <c r="EX55" s="17">
        <v>6.39</v>
      </c>
      <c r="EY55" s="17">
        <v>0.11</v>
      </c>
      <c r="EZ55" s="17">
        <v>365.4</v>
      </c>
      <c r="FA55" s="17">
        <v>360</v>
      </c>
      <c r="FB55" s="17">
        <v>360</v>
      </c>
      <c r="FC55" s="17">
        <v>5.4</v>
      </c>
      <c r="FD55" s="17">
        <v>82.8</v>
      </c>
      <c r="FE55" s="17">
        <v>81.635570000000001</v>
      </c>
      <c r="FF55" s="17">
        <v>81.635570000000001</v>
      </c>
      <c r="FG55" s="17">
        <v>1.1644300000000001</v>
      </c>
      <c r="FH55" s="17">
        <v>153.30000000000001</v>
      </c>
      <c r="FI55" s="17">
        <v>151.36251999999999</v>
      </c>
      <c r="FJ55" s="17">
        <v>151.36251999999999</v>
      </c>
      <c r="FK55" s="17">
        <v>1.9374800000000001</v>
      </c>
      <c r="FL55" s="17">
        <v>42.1</v>
      </c>
      <c r="FM55" s="17">
        <v>41.89893</v>
      </c>
      <c r="FN55" s="17">
        <v>41.89893</v>
      </c>
      <c r="FO55" s="17">
        <v>0.20107</v>
      </c>
      <c r="FP55" s="17">
        <v>18.600000000000001</v>
      </c>
      <c r="FQ55" s="17">
        <v>19.21088</v>
      </c>
      <c r="FR55" s="17">
        <v>19.21088</v>
      </c>
      <c r="FS55" s="17">
        <v>-0.61087999999999998</v>
      </c>
      <c r="FT55" s="17">
        <v>19.399999999999999</v>
      </c>
      <c r="FU55" s="17">
        <v>18.367349999999998</v>
      </c>
      <c r="FV55" s="17">
        <v>18.367349999999998</v>
      </c>
      <c r="FW55" s="17">
        <v>1.0326500000000001</v>
      </c>
      <c r="FX55" s="17">
        <v>90.4</v>
      </c>
      <c r="FY55" s="17">
        <v>87.773570000000007</v>
      </c>
      <c r="FZ55" s="17">
        <v>87.773570000000007</v>
      </c>
      <c r="GA55" s="17">
        <v>2.62643</v>
      </c>
      <c r="GB55" s="17">
        <v>39.700000000000003</v>
      </c>
      <c r="GC55" s="17">
        <v>69.930000000000007</v>
      </c>
      <c r="GD55" s="17">
        <v>69.930000000000007</v>
      </c>
      <c r="GE55" s="17">
        <v>-30.23</v>
      </c>
      <c r="GF55" s="17">
        <v>60.1</v>
      </c>
      <c r="GG55" s="17">
        <v>69.930000000000007</v>
      </c>
      <c r="GH55" s="17">
        <v>69.930000000000007</v>
      </c>
      <c r="GI55" s="17">
        <v>-9.83</v>
      </c>
      <c r="GJ55" s="17">
        <v>104.1</v>
      </c>
      <c r="GK55" s="17">
        <v>70.14</v>
      </c>
      <c r="GL55" s="17">
        <v>70.14</v>
      </c>
      <c r="GM55" s="17">
        <v>33.96</v>
      </c>
      <c r="GN55" s="17">
        <v>109.7</v>
      </c>
      <c r="GO55" s="17">
        <v>110.48202000000001</v>
      </c>
      <c r="GP55" s="17">
        <v>110.48202000000001</v>
      </c>
      <c r="GQ55" s="17">
        <v>-0.78202000000000005</v>
      </c>
      <c r="GR55" s="17">
        <v>46.3</v>
      </c>
      <c r="GS55" s="17">
        <v>47.082599999999999</v>
      </c>
      <c r="GT55" s="17">
        <v>47.082599999999999</v>
      </c>
      <c r="GU55" s="17">
        <v>-0.78259999999999996</v>
      </c>
      <c r="GV55" s="17">
        <v>0</v>
      </c>
      <c r="GW55" s="17"/>
      <c r="GX55" s="17">
        <v>38.272109999999998</v>
      </c>
      <c r="GY55" s="17">
        <v>-38.272109999999998</v>
      </c>
      <c r="GZ55" s="17">
        <v>3.8</v>
      </c>
      <c r="HA55" s="17"/>
      <c r="HB55" s="17"/>
      <c r="HC55" s="17">
        <v>3.8</v>
      </c>
      <c r="HD55" s="17">
        <v>32.1</v>
      </c>
      <c r="HE55" s="17">
        <v>29.963159999999998</v>
      </c>
      <c r="HF55" s="17">
        <v>29.963159999999998</v>
      </c>
      <c r="HG55" s="17">
        <v>2.1368399999999999</v>
      </c>
      <c r="HH55" s="17">
        <v>137.69999999999999</v>
      </c>
      <c r="HI55" s="17">
        <v>172.35792000000001</v>
      </c>
      <c r="HJ55" s="17">
        <v>172.35792000000001</v>
      </c>
      <c r="HK55" s="17">
        <v>-34.657919999999997</v>
      </c>
      <c r="HL55" s="17"/>
      <c r="HM55" s="17"/>
      <c r="HN55" s="17"/>
      <c r="HO55" s="17">
        <v>0</v>
      </c>
      <c r="HP55" s="17"/>
      <c r="HQ55" s="17"/>
      <c r="HR55" s="17"/>
      <c r="HS55" s="17">
        <v>0</v>
      </c>
      <c r="HT55" s="17">
        <v>95.5</v>
      </c>
      <c r="HU55" s="17">
        <v>95.545190000000005</v>
      </c>
      <c r="HV55" s="17">
        <v>76.67277</v>
      </c>
      <c r="HW55" s="17">
        <v>18.82723</v>
      </c>
      <c r="HX55" s="17"/>
      <c r="HY55" s="17"/>
      <c r="HZ55" s="17">
        <v>84.067499999999995</v>
      </c>
      <c r="IA55" s="17">
        <v>-84.067499999999995</v>
      </c>
      <c r="IB55" s="17">
        <v>0</v>
      </c>
      <c r="IC55" s="17"/>
      <c r="ID55" s="17"/>
      <c r="IE55" s="17">
        <v>0</v>
      </c>
      <c r="IF55" s="17">
        <v>43.6</v>
      </c>
      <c r="IG55" s="17">
        <v>45.265309999999999</v>
      </c>
      <c r="IH55" s="17"/>
      <c r="II55" s="17">
        <v>43.6</v>
      </c>
      <c r="IJ55" s="17">
        <v>0</v>
      </c>
      <c r="IK55" s="17"/>
      <c r="IL55" s="17"/>
      <c r="IM55" s="17">
        <v>0</v>
      </c>
      <c r="IN55" s="17">
        <v>0</v>
      </c>
      <c r="IO55" s="17"/>
      <c r="IP55" s="17"/>
      <c r="IQ55" s="17">
        <v>0</v>
      </c>
      <c r="IR55" s="17"/>
      <c r="IS55" s="17"/>
      <c r="IT55" s="17"/>
      <c r="IU55" s="17">
        <v>0</v>
      </c>
      <c r="IV55" s="17">
        <v>131.6</v>
      </c>
      <c r="IW55" s="17">
        <v>136.69067999999999</v>
      </c>
      <c r="IX55" s="17">
        <v>136.69067999999999</v>
      </c>
      <c r="IY55" s="17">
        <v>-5.0906799999999999</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195.1</v>
      </c>
      <c r="JY55" s="17">
        <v>200.67499000000001</v>
      </c>
      <c r="JZ55" s="17">
        <v>200.67499000000001</v>
      </c>
      <c r="KA55" s="17">
        <v>-5.5749899999999997</v>
      </c>
      <c r="KB55" s="17">
        <v>195.6</v>
      </c>
      <c r="KC55" s="17">
        <v>200.3066</v>
      </c>
      <c r="KD55" s="17">
        <v>200.3066</v>
      </c>
      <c r="KE55" s="17">
        <v>-4.7065999999999999</v>
      </c>
      <c r="KF55" s="17">
        <v>195.7</v>
      </c>
      <c r="KG55" s="17">
        <v>200.18467000000001</v>
      </c>
      <c r="KH55" s="17">
        <v>200.18467000000001</v>
      </c>
      <c r="KI55" s="17">
        <v>-4.4846700000000004</v>
      </c>
      <c r="KJ55" s="17">
        <v>0</v>
      </c>
      <c r="KK55" s="17"/>
      <c r="KL55" s="17">
        <v>16</v>
      </c>
      <c r="KM55" s="17">
        <v>-16</v>
      </c>
      <c r="KN55" s="17"/>
      <c r="KO55" s="17"/>
      <c r="KP55" s="17"/>
      <c r="KQ55" s="17">
        <v>0</v>
      </c>
      <c r="KR55" s="17">
        <v>0</v>
      </c>
      <c r="KS55" s="17">
        <v>10</v>
      </c>
      <c r="KT55" s="17"/>
      <c r="KU55" s="17">
        <v>0</v>
      </c>
      <c r="KV55" s="17">
        <v>4.5</v>
      </c>
      <c r="KW55" s="17">
        <v>4.7853500000000002</v>
      </c>
      <c r="KX55" s="17">
        <v>4.7853500000000002</v>
      </c>
      <c r="KY55" s="17">
        <v>-0.28534999999999999</v>
      </c>
      <c r="KZ55" s="17">
        <v>179.3</v>
      </c>
      <c r="LA55" s="17">
        <v>231.83091999999999</v>
      </c>
      <c r="LB55" s="17">
        <v>231.83090999999999</v>
      </c>
      <c r="LC55" s="17">
        <v>-52.530909999999999</v>
      </c>
      <c r="LD55" s="17">
        <v>136.69999999999999</v>
      </c>
      <c r="LE55" s="17">
        <v>133.16031000000001</v>
      </c>
      <c r="LF55" s="17">
        <v>133.16031000000001</v>
      </c>
      <c r="LG55" s="17">
        <v>3.5396899999999998</v>
      </c>
      <c r="LH55" s="17">
        <v>63</v>
      </c>
      <c r="LI55" s="17">
        <v>67.199219999999997</v>
      </c>
      <c r="LJ55" s="17">
        <v>67.199219999999997</v>
      </c>
      <c r="LK55" s="17">
        <v>-4.1992200000000004</v>
      </c>
      <c r="LL55" s="17">
        <v>78.7</v>
      </c>
      <c r="LM55" s="17">
        <v>78.567999999999998</v>
      </c>
      <c r="LN55" s="17">
        <v>78.567999999999998</v>
      </c>
      <c r="LO55" s="17">
        <v>0.13200000000000001</v>
      </c>
      <c r="LP55" s="17">
        <v>31</v>
      </c>
      <c r="LQ55" s="17">
        <v>29.980560000000001</v>
      </c>
      <c r="LR55" s="17">
        <v>29.980560000000001</v>
      </c>
      <c r="LS55" s="17">
        <v>1.0194399999999999</v>
      </c>
      <c r="LT55" s="17">
        <v>66.400000000000006</v>
      </c>
      <c r="LU55" s="17">
        <v>66.941299999999998</v>
      </c>
      <c r="LV55" s="17">
        <v>78.949590000000001</v>
      </c>
      <c r="LW55" s="17">
        <v>-12.54959</v>
      </c>
      <c r="LX55" s="17">
        <v>32.1</v>
      </c>
      <c r="LY55" s="17">
        <v>21.16855</v>
      </c>
      <c r="LZ55" s="17"/>
      <c r="MA55" s="17">
        <v>32.1</v>
      </c>
      <c r="MB55" s="17">
        <v>0</v>
      </c>
      <c r="MC55" s="17">
        <v>20.59732</v>
      </c>
      <c r="MD55" s="17"/>
      <c r="ME55" s="17">
        <v>0</v>
      </c>
      <c r="MF55" s="17">
        <v>138</v>
      </c>
      <c r="MG55" s="17"/>
      <c r="MH55" s="17">
        <v>136.26948999999999</v>
      </c>
      <c r="MI55" s="17">
        <v>1.73051</v>
      </c>
      <c r="MJ55" s="17"/>
      <c r="MK55" s="17"/>
      <c r="ML55" s="17"/>
      <c r="MM55" s="17">
        <v>0</v>
      </c>
      <c r="MN55" s="17"/>
      <c r="MO55" s="17"/>
      <c r="MP55" s="17"/>
      <c r="MQ55" s="17">
        <v>0</v>
      </c>
      <c r="MR55" s="17"/>
      <c r="MS55" s="17"/>
      <c r="MT55" s="17"/>
      <c r="MU55" s="17">
        <v>0</v>
      </c>
      <c r="MV55" s="17">
        <v>176.1</v>
      </c>
      <c r="MW55" s="17">
        <v>175.46499</v>
      </c>
      <c r="MX55" s="17">
        <v>175.465</v>
      </c>
      <c r="MY55" s="17">
        <v>0.63500000000000001</v>
      </c>
      <c r="MZ55" s="17">
        <v>176.5</v>
      </c>
      <c r="NA55" s="17"/>
      <c r="NB55" s="17"/>
      <c r="NC55" s="17">
        <v>176.5</v>
      </c>
      <c r="ND55" s="17">
        <v>177.1</v>
      </c>
      <c r="NE55" s="17">
        <v>176.22309000000001</v>
      </c>
      <c r="NF55" s="17">
        <v>176.22309000000001</v>
      </c>
      <c r="NG55" s="17">
        <v>0.87690999999999997</v>
      </c>
      <c r="NH55" s="17">
        <v>176.2</v>
      </c>
      <c r="NI55" s="17"/>
      <c r="NJ55" s="17"/>
      <c r="NK55" s="17">
        <v>176.2</v>
      </c>
      <c r="NL55" s="17"/>
      <c r="NM55" s="17"/>
      <c r="NN55" s="17"/>
      <c r="NO55" s="17">
        <v>0</v>
      </c>
      <c r="NP55" s="17"/>
      <c r="NQ55" s="17"/>
      <c r="NR55" s="17"/>
      <c r="NS55" s="17">
        <v>0</v>
      </c>
      <c r="NT55" s="17">
        <v>7.8</v>
      </c>
      <c r="NU55" s="17">
        <v>9.09</v>
      </c>
      <c r="NV55" s="17">
        <v>6.9255000000000004</v>
      </c>
      <c r="NW55" s="17">
        <v>0.87450000000000006</v>
      </c>
      <c r="NX55" s="17">
        <v>9.1999999999999993</v>
      </c>
      <c r="NY55" s="17">
        <v>9.14</v>
      </c>
      <c r="NZ55" s="17">
        <v>3.6327500000000001</v>
      </c>
      <c r="OA55" s="17">
        <v>5.5672499999999996</v>
      </c>
      <c r="OB55" s="17">
        <v>0</v>
      </c>
      <c r="OC55" s="17">
        <v>20</v>
      </c>
      <c r="OD55" s="17">
        <v>17.492709999999999</v>
      </c>
      <c r="OE55" s="17">
        <v>-17.492709999999999</v>
      </c>
      <c r="OF55" s="17">
        <v>0</v>
      </c>
      <c r="OG55" s="17"/>
      <c r="OH55" s="17"/>
      <c r="OI55" s="17">
        <v>0</v>
      </c>
      <c r="OJ55" s="17">
        <v>27.8</v>
      </c>
      <c r="OK55" s="17">
        <v>28.3</v>
      </c>
      <c r="OL55" s="17">
        <v>31.721</v>
      </c>
      <c r="OM55" s="17">
        <v>-3.9209999999999998</v>
      </c>
      <c r="ON55" s="17">
        <v>0</v>
      </c>
      <c r="OO55" s="17"/>
      <c r="OP55" s="17"/>
      <c r="OQ55" s="17">
        <v>0</v>
      </c>
      <c r="OR55" s="17">
        <v>9.1999999999999993</v>
      </c>
      <c r="OS55" s="17">
        <v>4.2329999999999997</v>
      </c>
      <c r="OT55" s="17">
        <v>4.2329999999999997</v>
      </c>
      <c r="OU55" s="17">
        <v>4.9669999999999996</v>
      </c>
      <c r="OV55" s="17">
        <v>0</v>
      </c>
      <c r="OW55" s="17"/>
      <c r="OX55" s="17"/>
      <c r="OY55" s="17">
        <v>0</v>
      </c>
      <c r="OZ55" s="17">
        <v>20.399999999999999</v>
      </c>
      <c r="PA55" s="17">
        <v>20.456230000000001</v>
      </c>
      <c r="PB55" s="17">
        <v>20.456230000000001</v>
      </c>
      <c r="PC55" s="17">
        <v>-5.6230000000000002E-2</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c r="PR55" s="17"/>
      <c r="PS55" s="17">
        <v>0</v>
      </c>
      <c r="PT55" s="17">
        <v>2.1</v>
      </c>
      <c r="PU55" s="17">
        <v>2</v>
      </c>
      <c r="PV55" s="17">
        <v>2</v>
      </c>
      <c r="PW55" s="17">
        <v>0.1</v>
      </c>
      <c r="PX55" s="17">
        <v>3.3</v>
      </c>
      <c r="PY55" s="17">
        <v>3.15</v>
      </c>
      <c r="PZ55" s="17">
        <v>3.15</v>
      </c>
      <c r="QA55" s="17">
        <v>0.15</v>
      </c>
      <c r="QB55" s="17">
        <v>5</v>
      </c>
      <c r="QC55" s="17">
        <v>5</v>
      </c>
      <c r="QD55" s="17">
        <v>5</v>
      </c>
      <c r="QE55" s="17">
        <v>0</v>
      </c>
      <c r="QF55" s="17">
        <v>20.5</v>
      </c>
      <c r="QG55" s="17">
        <v>20.422219999999999</v>
      </c>
      <c r="QH55" s="17">
        <v>20.422219999999999</v>
      </c>
      <c r="QI55" s="17">
        <v>7.7780000000000002E-2</v>
      </c>
      <c r="QJ55" s="17">
        <v>16</v>
      </c>
      <c r="QK55" s="17">
        <v>19.436350000000001</v>
      </c>
      <c r="QL55" s="17">
        <v>19.436350000000001</v>
      </c>
      <c r="QM55" s="17">
        <v>-3.43635</v>
      </c>
      <c r="QN55" s="17">
        <v>18.7</v>
      </c>
      <c r="QO55" s="17">
        <v>17.492709999999999</v>
      </c>
      <c r="QP55" s="17">
        <v>17.492709999999999</v>
      </c>
      <c r="QQ55" s="17">
        <v>1.20729</v>
      </c>
      <c r="QR55" s="17">
        <v>3.4</v>
      </c>
      <c r="QS55" s="17">
        <v>3.5</v>
      </c>
      <c r="QT55" s="17">
        <v>3.5</v>
      </c>
      <c r="QU55" s="17">
        <v>-0.1</v>
      </c>
      <c r="QV55" s="17">
        <v>18.399999999999999</v>
      </c>
      <c r="QW55" s="17">
        <v>17.881440000000001</v>
      </c>
      <c r="QX55" s="17">
        <v>17.881440000000001</v>
      </c>
      <c r="QY55" s="17">
        <v>0.51856000000000002</v>
      </c>
      <c r="QZ55" s="17">
        <v>0</v>
      </c>
      <c r="RA55" s="17"/>
      <c r="RB55" s="17"/>
      <c r="RC55" s="17">
        <v>0</v>
      </c>
      <c r="RD55" s="17">
        <v>0</v>
      </c>
      <c r="RE55" s="17"/>
      <c r="RF55" s="17"/>
      <c r="RG55" s="17">
        <v>0</v>
      </c>
      <c r="RH55" s="17">
        <v>4.8</v>
      </c>
      <c r="RI55" s="17">
        <v>5.7</v>
      </c>
      <c r="RJ55" s="17">
        <v>11</v>
      </c>
      <c r="RK55" s="17">
        <v>-6.2</v>
      </c>
      <c r="RL55" s="17">
        <v>23.2</v>
      </c>
      <c r="RM55" s="17">
        <v>15.7</v>
      </c>
      <c r="RN55" s="17">
        <v>18.788</v>
      </c>
      <c r="RO55" s="17">
        <v>4.4119999999999999</v>
      </c>
      <c r="RP55" s="17">
        <v>0</v>
      </c>
      <c r="RQ55" s="17"/>
      <c r="RR55" s="17"/>
      <c r="RS55" s="17">
        <v>0</v>
      </c>
      <c r="RT55" s="17">
        <v>2.9</v>
      </c>
      <c r="RU55" s="17">
        <v>3</v>
      </c>
      <c r="RV55" s="17">
        <v>3</v>
      </c>
      <c r="RW55" s="17">
        <v>-0.1</v>
      </c>
      <c r="RX55" s="17">
        <v>20.399999999999999</v>
      </c>
      <c r="RY55" s="17">
        <v>19.792000000000002</v>
      </c>
      <c r="RZ55" s="17">
        <v>19.792000000000002</v>
      </c>
      <c r="SA55" s="17">
        <v>0.60799999999999998</v>
      </c>
      <c r="SB55" s="17">
        <v>3.2</v>
      </c>
      <c r="SC55" s="17">
        <v>2</v>
      </c>
      <c r="SD55" s="17">
        <v>2</v>
      </c>
      <c r="SE55" s="17">
        <v>1.2</v>
      </c>
      <c r="SF55" s="17"/>
      <c r="SG55" s="17"/>
      <c r="SH55" s="17">
        <v>0.4</v>
      </c>
      <c r="SI55" s="17">
        <v>-0.4</v>
      </c>
      <c r="SJ55" s="17">
        <v>0</v>
      </c>
      <c r="SK55" s="17"/>
      <c r="SL55" s="17"/>
      <c r="SM55" s="17">
        <v>0</v>
      </c>
      <c r="SN55" s="17">
        <v>19.899999999999999</v>
      </c>
      <c r="SO55" s="17">
        <v>20</v>
      </c>
      <c r="SP55" s="17">
        <v>19.1448</v>
      </c>
      <c r="SQ55" s="17">
        <v>0.75519999999999998</v>
      </c>
      <c r="SR55" s="17">
        <v>13.2</v>
      </c>
      <c r="SS55" s="17">
        <v>12.244899999999999</v>
      </c>
      <c r="ST55" s="17">
        <v>12.244899999999999</v>
      </c>
      <c r="SU55" s="17">
        <v>0.95509999999999995</v>
      </c>
      <c r="SV55" s="17">
        <v>20.2</v>
      </c>
      <c r="SW55" s="17">
        <v>20</v>
      </c>
      <c r="SX55" s="17">
        <v>19.436350000000001</v>
      </c>
      <c r="SY55" s="17">
        <v>0.76365000000000005</v>
      </c>
      <c r="SZ55" s="17">
        <v>20.2</v>
      </c>
      <c r="TA55" s="17">
        <v>20</v>
      </c>
      <c r="TB55" s="17">
        <v>19.436350000000001</v>
      </c>
      <c r="TC55" s="17">
        <v>0.76365000000000005</v>
      </c>
      <c r="TD55" s="17">
        <v>1.8</v>
      </c>
      <c r="TE55" s="17">
        <v>0.2</v>
      </c>
      <c r="TF55" s="17">
        <v>4</v>
      </c>
      <c r="TG55" s="17">
        <v>-2.2000000000000002</v>
      </c>
      <c r="TH55" s="17">
        <v>0.1</v>
      </c>
      <c r="TI55" s="17">
        <v>5.8</v>
      </c>
      <c r="TJ55" s="17">
        <v>19</v>
      </c>
      <c r="TK55" s="17">
        <v>-18.899999999999999</v>
      </c>
      <c r="TL55" s="17">
        <v>0</v>
      </c>
      <c r="TM55" s="17"/>
      <c r="TN55" s="17"/>
      <c r="TO55" s="17">
        <v>0</v>
      </c>
      <c r="TP55" s="17">
        <v>44.7</v>
      </c>
      <c r="TQ55" s="17">
        <v>44.98</v>
      </c>
      <c r="TR55" s="17">
        <v>23.01</v>
      </c>
      <c r="TS55" s="17">
        <v>21.69</v>
      </c>
      <c r="TT55" s="17">
        <v>67</v>
      </c>
      <c r="TU55" s="17">
        <v>84.25</v>
      </c>
      <c r="TV55" s="17">
        <v>27.44</v>
      </c>
      <c r="TW55" s="17">
        <v>39.56</v>
      </c>
      <c r="TX55" s="17">
        <v>3.7</v>
      </c>
      <c r="TY55" s="17">
        <v>0.7</v>
      </c>
      <c r="TZ55" s="17">
        <v>1.53</v>
      </c>
      <c r="UA55" s="17">
        <v>2.17</v>
      </c>
      <c r="UB55" s="17">
        <v>2.9</v>
      </c>
      <c r="UC55" s="17">
        <v>0.4</v>
      </c>
      <c r="UD55" s="17">
        <v>0.55000000000000004</v>
      </c>
      <c r="UE55" s="17">
        <v>2.35</v>
      </c>
      <c r="UF55" s="17">
        <v>0</v>
      </c>
      <c r="UG55" s="17"/>
      <c r="UH55" s="17"/>
      <c r="UI55" s="17">
        <v>0</v>
      </c>
      <c r="UJ55" s="17">
        <v>21</v>
      </c>
      <c r="UK55" s="17">
        <v>19.436350000000001</v>
      </c>
      <c r="UL55" s="17">
        <v>19.436350000000001</v>
      </c>
      <c r="UM55" s="17">
        <v>1.56365</v>
      </c>
      <c r="UN55" s="17">
        <v>8.1999999999999993</v>
      </c>
      <c r="UO55" s="17">
        <v>8</v>
      </c>
      <c r="UP55" s="17">
        <v>8</v>
      </c>
      <c r="UQ55" s="17">
        <v>0.2</v>
      </c>
      <c r="UR55" s="17">
        <v>6.9050000000000002</v>
      </c>
      <c r="US55" s="17">
        <v>7.2</v>
      </c>
      <c r="UT55" s="17">
        <v>7.2</v>
      </c>
      <c r="UU55" s="17">
        <v>-0.29499999999999998</v>
      </c>
      <c r="UV55" s="17">
        <v>20</v>
      </c>
      <c r="UW55" s="17">
        <v>20</v>
      </c>
      <c r="UX55" s="17">
        <v>19.436350000000001</v>
      </c>
      <c r="UY55" s="17">
        <v>0.56364999999999998</v>
      </c>
      <c r="UZ55" s="17">
        <v>19.98</v>
      </c>
      <c r="VA55" s="17">
        <v>20</v>
      </c>
      <c r="VB55" s="17">
        <v>19.436350000000001</v>
      </c>
      <c r="VC55" s="17">
        <v>0.54364999999999997</v>
      </c>
      <c r="VD55" s="17">
        <v>19.98</v>
      </c>
      <c r="VE55" s="17">
        <v>20</v>
      </c>
      <c r="VF55" s="17">
        <v>19.436350000000001</v>
      </c>
      <c r="VG55" s="17">
        <v>0.54364999999999997</v>
      </c>
      <c r="VH55" s="17">
        <v>6.8</v>
      </c>
      <c r="VI55" s="17">
        <v>1.3</v>
      </c>
      <c r="VJ55" s="17">
        <v>3.7850000000000001</v>
      </c>
      <c r="VK55" s="17">
        <v>3.0150000000000001</v>
      </c>
      <c r="VL55" s="17">
        <v>0</v>
      </c>
      <c r="VM55" s="17"/>
      <c r="VN55" s="17"/>
      <c r="VO55" s="17">
        <v>0</v>
      </c>
      <c r="VP55" s="17">
        <v>0</v>
      </c>
      <c r="VQ55" s="17"/>
      <c r="VR55" s="17"/>
      <c r="VS55" s="17">
        <v>0</v>
      </c>
      <c r="VT55" s="17">
        <v>0</v>
      </c>
      <c r="VU55" s="17"/>
      <c r="VV55" s="17"/>
      <c r="VW55" s="17">
        <v>0</v>
      </c>
      <c r="VX55" s="17">
        <v>0.6</v>
      </c>
      <c r="VY55" s="17">
        <v>0.6</v>
      </c>
      <c r="VZ55" s="17">
        <v>0.6</v>
      </c>
      <c r="WA55" s="17">
        <v>0</v>
      </c>
      <c r="WB55" s="17">
        <v>8.1</v>
      </c>
      <c r="WC55" s="17">
        <v>23.7</v>
      </c>
      <c r="WD55" s="17">
        <v>9</v>
      </c>
      <c r="WE55" s="17">
        <v>-0.9</v>
      </c>
      <c r="WF55" s="17">
        <v>19.2</v>
      </c>
      <c r="WG55" s="17">
        <v>25.3</v>
      </c>
      <c r="WH55" s="17">
        <v>9.7070000000000007</v>
      </c>
      <c r="WI55" s="17">
        <v>9.4930000000000003</v>
      </c>
      <c r="WJ55" s="17">
        <v>0</v>
      </c>
      <c r="WK55" s="17"/>
      <c r="WL55" s="17"/>
      <c r="WM55" s="17">
        <v>0</v>
      </c>
      <c r="WN55" s="17">
        <v>4.8</v>
      </c>
      <c r="WO55" s="17">
        <v>4.2</v>
      </c>
      <c r="WP55" s="17">
        <v>4.2</v>
      </c>
      <c r="WQ55" s="17">
        <v>0.6</v>
      </c>
      <c r="WR55" s="17">
        <v>2.4</v>
      </c>
      <c r="WS55" s="17">
        <v>1.2</v>
      </c>
      <c r="WT55" s="17">
        <v>1.2</v>
      </c>
      <c r="WU55" s="17">
        <v>1.2</v>
      </c>
      <c r="WV55" s="17">
        <v>1.1000000000000001</v>
      </c>
      <c r="WW55" s="17">
        <v>1.2</v>
      </c>
      <c r="WX55" s="17">
        <v>1.2</v>
      </c>
      <c r="WY55" s="17">
        <v>-0.1</v>
      </c>
      <c r="WZ55" s="17">
        <v>2.6</v>
      </c>
      <c r="XA55" s="17">
        <v>2.8</v>
      </c>
      <c r="XB55" s="17">
        <v>2.8</v>
      </c>
      <c r="XC55" s="17">
        <v>-0.2</v>
      </c>
      <c r="XD55" s="17">
        <v>0</v>
      </c>
      <c r="XE55" s="17"/>
      <c r="XF55" s="17"/>
      <c r="XG55" s="17">
        <v>0</v>
      </c>
      <c r="XH55" s="17">
        <v>6.2</v>
      </c>
      <c r="XI55" s="17">
        <v>6.4</v>
      </c>
      <c r="XJ55" s="17">
        <v>6.4</v>
      </c>
      <c r="XK55" s="17">
        <v>-0.2</v>
      </c>
      <c r="XL55" s="17">
        <v>20</v>
      </c>
      <c r="XM55" s="17">
        <v>20</v>
      </c>
      <c r="XN55" s="17">
        <v>19.241980000000002</v>
      </c>
      <c r="XO55" s="17">
        <v>0.75802000000000003</v>
      </c>
      <c r="XP55" s="17">
        <v>20</v>
      </c>
      <c r="XQ55" s="17">
        <v>20</v>
      </c>
      <c r="XR55" s="17">
        <v>19.241980000000002</v>
      </c>
      <c r="XS55" s="17">
        <v>0.75802000000000003</v>
      </c>
      <c r="XT55" s="17"/>
      <c r="XU55" s="17"/>
      <c r="XV55" s="17"/>
      <c r="XW55" s="17">
        <v>0</v>
      </c>
      <c r="XX55" s="17">
        <v>43.9</v>
      </c>
      <c r="XY55" s="17">
        <v>37.5</v>
      </c>
      <c r="XZ55" s="17">
        <v>30</v>
      </c>
      <c r="YA55" s="17">
        <v>13.9</v>
      </c>
      <c r="YB55" s="17">
        <v>29.9</v>
      </c>
      <c r="YC55" s="17">
        <v>37.5</v>
      </c>
      <c r="YD55" s="17">
        <v>30</v>
      </c>
      <c r="YE55" s="17">
        <v>-0.1</v>
      </c>
      <c r="YF55" s="17">
        <v>17</v>
      </c>
      <c r="YG55" s="17">
        <v>16</v>
      </c>
      <c r="YH55" s="17">
        <v>14</v>
      </c>
      <c r="YI55" s="17">
        <v>3</v>
      </c>
      <c r="YJ55" s="17">
        <v>11.6</v>
      </c>
      <c r="YK55" s="17">
        <v>15.635999999999999</v>
      </c>
      <c r="YL55" s="17">
        <v>15.635999999999999</v>
      </c>
      <c r="YM55" s="17">
        <v>-4.0359999999999996</v>
      </c>
      <c r="YN55" s="17">
        <v>7.4</v>
      </c>
      <c r="YO55" s="17">
        <v>6.82</v>
      </c>
      <c r="YP55" s="17">
        <v>6.82</v>
      </c>
      <c r="YQ55" s="17">
        <v>0.57999999999999996</v>
      </c>
      <c r="YR55" s="17">
        <v>11.2</v>
      </c>
      <c r="YS55" s="17">
        <v>11</v>
      </c>
      <c r="YT55" s="17">
        <v>11</v>
      </c>
      <c r="YU55" s="17">
        <v>0.2</v>
      </c>
      <c r="YV55" s="17">
        <v>20.6</v>
      </c>
      <c r="YW55" s="17">
        <v>19</v>
      </c>
      <c r="YX55" s="17">
        <v>19</v>
      </c>
      <c r="YY55" s="17">
        <v>1.6</v>
      </c>
    </row>
    <row r="56" spans="1:675" ht="24" customHeight="1" x14ac:dyDescent="0.25">
      <c r="A56" s="1"/>
      <c r="B56" s="18" t="s">
        <v>787</v>
      </c>
      <c r="C56" s="18" t="s">
        <v>43</v>
      </c>
      <c r="D56" s="19">
        <v>202.1</v>
      </c>
      <c r="E56" s="19">
        <v>203.40136000000001</v>
      </c>
      <c r="F56" s="19">
        <v>203.40136000000001</v>
      </c>
      <c r="G56" s="19">
        <v>-1.3013600000000001</v>
      </c>
      <c r="H56" s="19">
        <v>658</v>
      </c>
      <c r="I56" s="19">
        <v>650</v>
      </c>
      <c r="J56" s="19">
        <v>629.77272000000005</v>
      </c>
      <c r="K56" s="19">
        <v>28.22728</v>
      </c>
      <c r="L56" s="19">
        <v>214.4</v>
      </c>
      <c r="M56" s="19">
        <v>211.66204999999999</v>
      </c>
      <c r="N56" s="19">
        <v>205.07535999999999</v>
      </c>
      <c r="O56" s="19">
        <v>9.3246400000000005</v>
      </c>
      <c r="P56" s="19">
        <v>7.7</v>
      </c>
      <c r="Q56" s="19">
        <v>8.8258700000000001</v>
      </c>
      <c r="R56" s="19">
        <v>8.8258700000000001</v>
      </c>
      <c r="S56" s="19">
        <v>-1.1258699999999999</v>
      </c>
      <c r="T56" s="19">
        <v>7.8</v>
      </c>
      <c r="U56" s="19">
        <v>8.5166900000000005</v>
      </c>
      <c r="V56" s="19">
        <v>8.5166900000000005</v>
      </c>
      <c r="W56" s="19">
        <v>-0.71669000000000005</v>
      </c>
      <c r="X56" s="19">
        <v>89.9</v>
      </c>
      <c r="Y56" s="19">
        <v>91.867829999999998</v>
      </c>
      <c r="Z56" s="19">
        <v>91.867829999999998</v>
      </c>
      <c r="AA56" s="19">
        <v>-1.96783</v>
      </c>
      <c r="AB56" s="19">
        <v>239.1</v>
      </c>
      <c r="AC56" s="19">
        <v>242</v>
      </c>
      <c r="AD56" s="19">
        <v>242</v>
      </c>
      <c r="AE56" s="19">
        <v>-2.9</v>
      </c>
      <c r="AF56" s="19"/>
      <c r="AG56" s="19"/>
      <c r="AH56" s="19"/>
      <c r="AI56" s="19">
        <v>0</v>
      </c>
      <c r="AJ56" s="19">
        <v>0</v>
      </c>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581</v>
      </c>
      <c r="BM56" s="19">
        <v>582.50599999999997</v>
      </c>
      <c r="BN56" s="19">
        <v>582.50599999999997</v>
      </c>
      <c r="BO56" s="19">
        <v>-1.506</v>
      </c>
      <c r="BP56" s="19">
        <v>10.5</v>
      </c>
      <c r="BQ56" s="19">
        <v>10.52094</v>
      </c>
      <c r="BR56" s="19">
        <v>10.52094</v>
      </c>
      <c r="BS56" s="19">
        <v>-2.094E-2</v>
      </c>
      <c r="BT56" s="19">
        <v>8.4</v>
      </c>
      <c r="BU56" s="19">
        <v>17.629960000000001</v>
      </c>
      <c r="BV56" s="19">
        <v>17.629960000000001</v>
      </c>
      <c r="BW56" s="19">
        <v>-9.2299600000000002</v>
      </c>
      <c r="BX56" s="19"/>
      <c r="BY56" s="19"/>
      <c r="BZ56" s="19"/>
      <c r="CA56" s="19">
        <v>0</v>
      </c>
      <c r="CB56" s="19"/>
      <c r="CC56" s="19"/>
      <c r="CD56" s="19"/>
      <c r="CE56" s="19">
        <v>0</v>
      </c>
      <c r="CF56" s="19"/>
      <c r="CG56" s="19"/>
      <c r="CH56" s="19"/>
      <c r="CI56" s="19">
        <v>0</v>
      </c>
      <c r="CJ56" s="19">
        <v>166.2</v>
      </c>
      <c r="CK56" s="19">
        <v>164.06706</v>
      </c>
      <c r="CL56" s="19">
        <v>164.06706</v>
      </c>
      <c r="CM56" s="19">
        <v>2.1329400000000001</v>
      </c>
      <c r="CN56" s="19">
        <v>10</v>
      </c>
      <c r="CO56" s="19">
        <v>9.3463200000000004</v>
      </c>
      <c r="CP56" s="19">
        <v>9.34633</v>
      </c>
      <c r="CQ56" s="19">
        <v>0.65366999999999997</v>
      </c>
      <c r="CR56" s="19">
        <v>6.5</v>
      </c>
      <c r="CS56" s="19">
        <v>5.1303200000000002</v>
      </c>
      <c r="CT56" s="19">
        <v>5.1303200000000002</v>
      </c>
      <c r="CU56" s="19">
        <v>1.36968</v>
      </c>
      <c r="CV56" s="19"/>
      <c r="CW56" s="19"/>
      <c r="CX56" s="19"/>
      <c r="CY56" s="19">
        <v>0</v>
      </c>
      <c r="CZ56" s="19">
        <v>6.2</v>
      </c>
      <c r="DA56" s="19">
        <v>6.8787000000000003</v>
      </c>
      <c r="DB56" s="19">
        <v>4.6603199999999996</v>
      </c>
      <c r="DC56" s="19">
        <v>1.5396799999999999</v>
      </c>
      <c r="DD56" s="19"/>
      <c r="DE56" s="19"/>
      <c r="DF56" s="19"/>
      <c r="DG56" s="19">
        <v>0</v>
      </c>
      <c r="DH56" s="19">
        <v>140.1</v>
      </c>
      <c r="DI56" s="19">
        <v>125.11875000000001</v>
      </c>
      <c r="DJ56" s="19">
        <v>142.44412</v>
      </c>
      <c r="DK56" s="19">
        <v>-2.3441200000000002</v>
      </c>
      <c r="DL56" s="19"/>
      <c r="DM56" s="19"/>
      <c r="DN56" s="19"/>
      <c r="DO56" s="19">
        <v>0</v>
      </c>
      <c r="DP56" s="19">
        <v>0</v>
      </c>
      <c r="DQ56" s="19"/>
      <c r="DR56" s="19"/>
      <c r="DS56" s="19">
        <v>0</v>
      </c>
      <c r="DT56" s="19">
        <v>0</v>
      </c>
      <c r="DU56" s="19">
        <v>23.215890000000002</v>
      </c>
      <c r="DV56" s="19">
        <v>12.04773</v>
      </c>
      <c r="DW56" s="19">
        <v>-12.04773</v>
      </c>
      <c r="DX56" s="19">
        <v>0</v>
      </c>
      <c r="DY56" s="19"/>
      <c r="DZ56" s="19"/>
      <c r="EA56" s="19">
        <v>0</v>
      </c>
      <c r="EB56" s="19">
        <v>110.3</v>
      </c>
      <c r="EC56" s="19">
        <v>112.46647</v>
      </c>
      <c r="ED56" s="19">
        <v>112.46647</v>
      </c>
      <c r="EE56" s="19">
        <v>-2.1664699999999999</v>
      </c>
      <c r="EF56" s="19">
        <v>165.4</v>
      </c>
      <c r="EG56" s="19">
        <v>172.09333000000001</v>
      </c>
      <c r="EH56" s="19">
        <v>177.92424</v>
      </c>
      <c r="EI56" s="19">
        <v>-12.524240000000001</v>
      </c>
      <c r="EJ56" s="19">
        <v>0</v>
      </c>
      <c r="EK56" s="19"/>
      <c r="EL56" s="19"/>
      <c r="EM56" s="19">
        <v>0</v>
      </c>
      <c r="EN56" s="19">
        <v>0</v>
      </c>
      <c r="EO56" s="19"/>
      <c r="EP56" s="19"/>
      <c r="EQ56" s="19">
        <v>0</v>
      </c>
      <c r="ER56" s="19">
        <v>0</v>
      </c>
      <c r="ES56" s="19"/>
      <c r="ET56" s="19"/>
      <c r="EU56" s="19">
        <v>0</v>
      </c>
      <c r="EV56" s="19">
        <v>6.5</v>
      </c>
      <c r="EW56" s="19">
        <v>6.39</v>
      </c>
      <c r="EX56" s="19">
        <v>6.39</v>
      </c>
      <c r="EY56" s="19">
        <v>0.11</v>
      </c>
      <c r="EZ56" s="19">
        <v>365.3</v>
      </c>
      <c r="FA56" s="19">
        <v>360</v>
      </c>
      <c r="FB56" s="19">
        <v>360</v>
      </c>
      <c r="FC56" s="19">
        <v>5.3</v>
      </c>
      <c r="FD56" s="19">
        <v>82.8</v>
      </c>
      <c r="FE56" s="19">
        <v>81.635570000000001</v>
      </c>
      <c r="FF56" s="19">
        <v>81.635570000000001</v>
      </c>
      <c r="FG56" s="19">
        <v>1.1644300000000001</v>
      </c>
      <c r="FH56" s="19">
        <v>153</v>
      </c>
      <c r="FI56" s="19">
        <v>151.36251999999999</v>
      </c>
      <c r="FJ56" s="19">
        <v>151.36251999999999</v>
      </c>
      <c r="FK56" s="19">
        <v>1.63748</v>
      </c>
      <c r="FL56" s="19">
        <v>42.2</v>
      </c>
      <c r="FM56" s="19">
        <v>41.89893</v>
      </c>
      <c r="FN56" s="19">
        <v>41.89893</v>
      </c>
      <c r="FO56" s="19">
        <v>0.30107</v>
      </c>
      <c r="FP56" s="19">
        <v>18.600000000000001</v>
      </c>
      <c r="FQ56" s="19">
        <v>19.21088</v>
      </c>
      <c r="FR56" s="19">
        <v>19.21088</v>
      </c>
      <c r="FS56" s="19">
        <v>-0.61087999999999998</v>
      </c>
      <c r="FT56" s="19">
        <v>19.399999999999999</v>
      </c>
      <c r="FU56" s="19">
        <v>18.367349999999998</v>
      </c>
      <c r="FV56" s="19">
        <v>18.367349999999998</v>
      </c>
      <c r="FW56" s="19">
        <v>1.0326500000000001</v>
      </c>
      <c r="FX56" s="19">
        <v>90.7</v>
      </c>
      <c r="FY56" s="19">
        <v>87.773570000000007</v>
      </c>
      <c r="FZ56" s="19">
        <v>87.773570000000007</v>
      </c>
      <c r="GA56" s="19">
        <v>2.9264299999999999</v>
      </c>
      <c r="GB56" s="19">
        <v>39.9</v>
      </c>
      <c r="GC56" s="19">
        <v>69.930000000000007</v>
      </c>
      <c r="GD56" s="19">
        <v>69.930000000000007</v>
      </c>
      <c r="GE56" s="19">
        <v>-30.03</v>
      </c>
      <c r="GF56" s="19">
        <v>60.1</v>
      </c>
      <c r="GG56" s="19">
        <v>69.930000000000007</v>
      </c>
      <c r="GH56" s="19">
        <v>69.930000000000007</v>
      </c>
      <c r="GI56" s="19">
        <v>-9.83</v>
      </c>
      <c r="GJ56" s="19">
        <v>104.3</v>
      </c>
      <c r="GK56" s="19">
        <v>70.14</v>
      </c>
      <c r="GL56" s="19">
        <v>70.14</v>
      </c>
      <c r="GM56" s="19">
        <v>34.159999999999997</v>
      </c>
      <c r="GN56" s="19">
        <v>109.7</v>
      </c>
      <c r="GO56" s="19">
        <v>110.48202000000001</v>
      </c>
      <c r="GP56" s="19">
        <v>110.48202000000001</v>
      </c>
      <c r="GQ56" s="19">
        <v>-0.78202000000000005</v>
      </c>
      <c r="GR56" s="19">
        <v>41.9</v>
      </c>
      <c r="GS56" s="19">
        <v>45</v>
      </c>
      <c r="GT56" s="19">
        <v>47.082599999999999</v>
      </c>
      <c r="GU56" s="19">
        <v>-5.1825999999999999</v>
      </c>
      <c r="GV56" s="19">
        <v>0</v>
      </c>
      <c r="GW56" s="19"/>
      <c r="GX56" s="19">
        <v>38.272109999999998</v>
      </c>
      <c r="GY56" s="19">
        <v>-38.272109999999998</v>
      </c>
      <c r="GZ56" s="19">
        <v>3.8</v>
      </c>
      <c r="HA56" s="19"/>
      <c r="HB56" s="19"/>
      <c r="HC56" s="19">
        <v>3.8</v>
      </c>
      <c r="HD56" s="19">
        <v>31.5</v>
      </c>
      <c r="HE56" s="19">
        <v>29.963159999999998</v>
      </c>
      <c r="HF56" s="19">
        <v>29.963159999999998</v>
      </c>
      <c r="HG56" s="19">
        <v>1.53684</v>
      </c>
      <c r="HH56" s="19">
        <v>161.9</v>
      </c>
      <c r="HI56" s="19">
        <v>172.35792000000001</v>
      </c>
      <c r="HJ56" s="19">
        <v>172.35792000000001</v>
      </c>
      <c r="HK56" s="19">
        <v>-10.45792</v>
      </c>
      <c r="HL56" s="19"/>
      <c r="HM56" s="19"/>
      <c r="HN56" s="19"/>
      <c r="HO56" s="19">
        <v>0</v>
      </c>
      <c r="HP56" s="19"/>
      <c r="HQ56" s="19"/>
      <c r="HR56" s="19"/>
      <c r="HS56" s="19">
        <v>0</v>
      </c>
      <c r="HT56" s="19">
        <v>95.3</v>
      </c>
      <c r="HU56" s="19">
        <v>95.545190000000005</v>
      </c>
      <c r="HV56" s="19">
        <v>82.624780000000001</v>
      </c>
      <c r="HW56" s="19">
        <v>12.675219999999999</v>
      </c>
      <c r="HX56" s="19"/>
      <c r="HY56" s="19"/>
      <c r="HZ56" s="19">
        <v>84.067499999999995</v>
      </c>
      <c r="IA56" s="19">
        <v>-84.067499999999995</v>
      </c>
      <c r="IB56" s="19">
        <v>0</v>
      </c>
      <c r="IC56" s="19"/>
      <c r="ID56" s="19"/>
      <c r="IE56" s="19">
        <v>0</v>
      </c>
      <c r="IF56" s="19">
        <v>43.5</v>
      </c>
      <c r="IG56" s="19">
        <v>45.265309999999999</v>
      </c>
      <c r="IH56" s="19"/>
      <c r="II56" s="19">
        <v>43.5</v>
      </c>
      <c r="IJ56" s="19">
        <v>0</v>
      </c>
      <c r="IK56" s="19"/>
      <c r="IL56" s="19"/>
      <c r="IM56" s="19">
        <v>0</v>
      </c>
      <c r="IN56" s="19">
        <v>0</v>
      </c>
      <c r="IO56" s="19"/>
      <c r="IP56" s="19"/>
      <c r="IQ56" s="19">
        <v>0</v>
      </c>
      <c r="IR56" s="19"/>
      <c r="IS56" s="19"/>
      <c r="IT56" s="19"/>
      <c r="IU56" s="19">
        <v>0</v>
      </c>
      <c r="IV56" s="19">
        <v>131.6</v>
      </c>
      <c r="IW56" s="19">
        <v>136.69067999999999</v>
      </c>
      <c r="IX56" s="19">
        <v>136.69067999999999</v>
      </c>
      <c r="IY56" s="19">
        <v>-5.0906799999999999</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194.9</v>
      </c>
      <c r="JY56" s="19">
        <v>200.67499000000001</v>
      </c>
      <c r="JZ56" s="19">
        <v>200.67499000000001</v>
      </c>
      <c r="KA56" s="19">
        <v>-5.7749899999999998</v>
      </c>
      <c r="KB56" s="19">
        <v>195.3</v>
      </c>
      <c r="KC56" s="19">
        <v>200.3066</v>
      </c>
      <c r="KD56" s="19">
        <v>200.3066</v>
      </c>
      <c r="KE56" s="19">
        <v>-5.0065999999999997</v>
      </c>
      <c r="KF56" s="19">
        <v>195.5</v>
      </c>
      <c r="KG56" s="19">
        <v>200.18467000000001</v>
      </c>
      <c r="KH56" s="19"/>
      <c r="KI56" s="19">
        <v>195.5</v>
      </c>
      <c r="KJ56" s="19">
        <v>0</v>
      </c>
      <c r="KK56" s="19"/>
      <c r="KL56" s="19"/>
      <c r="KM56" s="19">
        <v>0</v>
      </c>
      <c r="KN56" s="19"/>
      <c r="KO56" s="19"/>
      <c r="KP56" s="19"/>
      <c r="KQ56" s="19">
        <v>0</v>
      </c>
      <c r="KR56" s="19">
        <v>0</v>
      </c>
      <c r="KS56" s="19">
        <v>10</v>
      </c>
      <c r="KT56" s="19"/>
      <c r="KU56" s="19">
        <v>0</v>
      </c>
      <c r="KV56" s="19">
        <v>4.5</v>
      </c>
      <c r="KW56" s="19">
        <v>4.7853500000000002</v>
      </c>
      <c r="KX56" s="19">
        <v>4.7853500000000002</v>
      </c>
      <c r="KY56" s="19">
        <v>-0.28534999999999999</v>
      </c>
      <c r="KZ56" s="19">
        <v>233.9</v>
      </c>
      <c r="LA56" s="19">
        <v>250.29544000000001</v>
      </c>
      <c r="LB56" s="19">
        <v>250.29544000000001</v>
      </c>
      <c r="LC56" s="19">
        <v>-16.395440000000001</v>
      </c>
      <c r="LD56" s="19">
        <v>136.4</v>
      </c>
      <c r="LE56" s="19">
        <v>133.16031000000001</v>
      </c>
      <c r="LF56" s="19">
        <v>133.16031000000001</v>
      </c>
      <c r="LG56" s="19">
        <v>3.23969</v>
      </c>
      <c r="LH56" s="19">
        <v>62.9</v>
      </c>
      <c r="LI56" s="19">
        <v>67.199219999999997</v>
      </c>
      <c r="LJ56" s="19">
        <v>67.199219999999997</v>
      </c>
      <c r="LK56" s="19">
        <v>-4.29922</v>
      </c>
      <c r="LL56" s="19">
        <v>78.7</v>
      </c>
      <c r="LM56" s="19">
        <v>78.567999999999998</v>
      </c>
      <c r="LN56" s="19">
        <v>78.567999999999998</v>
      </c>
      <c r="LO56" s="19">
        <v>0.13200000000000001</v>
      </c>
      <c r="LP56" s="19">
        <v>31</v>
      </c>
      <c r="LQ56" s="19">
        <v>29.980560000000001</v>
      </c>
      <c r="LR56" s="19">
        <v>29.980560000000001</v>
      </c>
      <c r="LS56" s="19">
        <v>1.0194399999999999</v>
      </c>
      <c r="LT56" s="19">
        <v>0</v>
      </c>
      <c r="LU56" s="19">
        <v>66.941299999999998</v>
      </c>
      <c r="LV56" s="19">
        <v>66.941299999999998</v>
      </c>
      <c r="LW56" s="19">
        <v>-66.941299999999998</v>
      </c>
      <c r="LX56" s="19">
        <v>32</v>
      </c>
      <c r="LY56" s="19">
        <v>20.597329999999999</v>
      </c>
      <c r="LZ56" s="19"/>
      <c r="MA56" s="19">
        <v>32</v>
      </c>
      <c r="MB56" s="19">
        <v>0</v>
      </c>
      <c r="MC56" s="19">
        <v>20.59732</v>
      </c>
      <c r="MD56" s="19"/>
      <c r="ME56" s="19">
        <v>0</v>
      </c>
      <c r="MF56" s="19">
        <v>137.9</v>
      </c>
      <c r="MG56" s="19"/>
      <c r="MH56" s="19">
        <v>136.26948999999999</v>
      </c>
      <c r="MI56" s="19">
        <v>1.6305099999999999</v>
      </c>
      <c r="MJ56" s="19"/>
      <c r="MK56" s="19"/>
      <c r="ML56" s="19"/>
      <c r="MM56" s="19">
        <v>0</v>
      </c>
      <c r="MN56" s="19"/>
      <c r="MO56" s="19"/>
      <c r="MP56" s="19"/>
      <c r="MQ56" s="19">
        <v>0</v>
      </c>
      <c r="MR56" s="19"/>
      <c r="MS56" s="19"/>
      <c r="MT56" s="19"/>
      <c r="MU56" s="19">
        <v>0</v>
      </c>
      <c r="MV56" s="19">
        <v>175.2</v>
      </c>
      <c r="MW56" s="19">
        <v>175.46499</v>
      </c>
      <c r="MX56" s="19">
        <v>175.465</v>
      </c>
      <c r="MY56" s="19">
        <v>-0.26500000000000001</v>
      </c>
      <c r="MZ56" s="19">
        <v>131.5</v>
      </c>
      <c r="NA56" s="19"/>
      <c r="NB56" s="19"/>
      <c r="NC56" s="19">
        <v>131.5</v>
      </c>
      <c r="ND56" s="19">
        <v>176.1</v>
      </c>
      <c r="NE56" s="19"/>
      <c r="NF56" s="19">
        <v>176.22309000000001</v>
      </c>
      <c r="NG56" s="19">
        <v>-0.12309</v>
      </c>
      <c r="NH56" s="19">
        <v>0</v>
      </c>
      <c r="NI56" s="19"/>
      <c r="NJ56" s="19"/>
      <c r="NK56" s="19">
        <v>0</v>
      </c>
      <c r="NL56" s="19"/>
      <c r="NM56" s="19"/>
      <c r="NN56" s="19"/>
      <c r="NO56" s="19">
        <v>0</v>
      </c>
      <c r="NP56" s="19"/>
      <c r="NQ56" s="19"/>
      <c r="NR56" s="19"/>
      <c r="NS56" s="19">
        <v>0</v>
      </c>
      <c r="NT56" s="19">
        <v>7.8</v>
      </c>
      <c r="NU56" s="19">
        <v>9.09</v>
      </c>
      <c r="NV56" s="19">
        <v>6.9255000000000004</v>
      </c>
      <c r="NW56" s="19">
        <v>0.87450000000000006</v>
      </c>
      <c r="NX56" s="19">
        <v>9.1999999999999993</v>
      </c>
      <c r="NY56" s="19">
        <v>9.14</v>
      </c>
      <c r="NZ56" s="19">
        <v>3.6327500000000001</v>
      </c>
      <c r="OA56" s="19">
        <v>5.5672499999999996</v>
      </c>
      <c r="OB56" s="19">
        <v>0</v>
      </c>
      <c r="OC56" s="19">
        <v>20</v>
      </c>
      <c r="OD56" s="19">
        <v>17.492709999999999</v>
      </c>
      <c r="OE56" s="19">
        <v>-17.492709999999999</v>
      </c>
      <c r="OF56" s="19">
        <v>0</v>
      </c>
      <c r="OG56" s="19"/>
      <c r="OH56" s="19"/>
      <c r="OI56" s="19">
        <v>0</v>
      </c>
      <c r="OJ56" s="19">
        <v>21.4</v>
      </c>
      <c r="OK56" s="19">
        <v>26.8</v>
      </c>
      <c r="OL56" s="19">
        <v>31.62</v>
      </c>
      <c r="OM56" s="19">
        <v>-10.220000000000001</v>
      </c>
      <c r="ON56" s="19">
        <v>0</v>
      </c>
      <c r="OO56" s="19"/>
      <c r="OP56" s="19"/>
      <c r="OQ56" s="19">
        <v>0</v>
      </c>
      <c r="OR56" s="19">
        <v>10.9</v>
      </c>
      <c r="OS56" s="19">
        <v>4.375</v>
      </c>
      <c r="OT56" s="19">
        <v>4.375</v>
      </c>
      <c r="OU56" s="19">
        <v>6.5250000000000004</v>
      </c>
      <c r="OV56" s="19">
        <v>0</v>
      </c>
      <c r="OW56" s="19"/>
      <c r="OX56" s="19"/>
      <c r="OY56" s="19">
        <v>0</v>
      </c>
      <c r="OZ56" s="19">
        <v>20.399999999999999</v>
      </c>
      <c r="PA56" s="19">
        <v>20.456230000000001</v>
      </c>
      <c r="PB56" s="19">
        <v>20.456230000000001</v>
      </c>
      <c r="PC56" s="19">
        <v>-5.6230000000000002E-2</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2.1</v>
      </c>
      <c r="PU56" s="19">
        <v>2</v>
      </c>
      <c r="PV56" s="19">
        <v>2</v>
      </c>
      <c r="PW56" s="19">
        <v>0.1</v>
      </c>
      <c r="PX56" s="19">
        <v>3.3</v>
      </c>
      <c r="PY56" s="19">
        <v>3.15</v>
      </c>
      <c r="PZ56" s="19">
        <v>3.15</v>
      </c>
      <c r="QA56" s="19">
        <v>0.15</v>
      </c>
      <c r="QB56" s="19">
        <v>5.2</v>
      </c>
      <c r="QC56" s="19">
        <v>5</v>
      </c>
      <c r="QD56" s="19">
        <v>5</v>
      </c>
      <c r="QE56" s="19">
        <v>0.2</v>
      </c>
      <c r="QF56" s="19">
        <v>20.5</v>
      </c>
      <c r="QG56" s="19">
        <v>20.422219999999999</v>
      </c>
      <c r="QH56" s="19">
        <v>20.422219999999999</v>
      </c>
      <c r="QI56" s="19">
        <v>7.7780000000000002E-2</v>
      </c>
      <c r="QJ56" s="19">
        <v>16</v>
      </c>
      <c r="QK56" s="19">
        <v>19.436350000000001</v>
      </c>
      <c r="QL56" s="19">
        <v>19.436350000000001</v>
      </c>
      <c r="QM56" s="19">
        <v>-3.43635</v>
      </c>
      <c r="QN56" s="19">
        <v>18.5</v>
      </c>
      <c r="QO56" s="19">
        <v>17.492709999999999</v>
      </c>
      <c r="QP56" s="19">
        <v>17.492709999999999</v>
      </c>
      <c r="QQ56" s="19">
        <v>1.00729</v>
      </c>
      <c r="QR56" s="19">
        <v>3.5</v>
      </c>
      <c r="QS56" s="19">
        <v>3.5</v>
      </c>
      <c r="QT56" s="19">
        <v>3.5</v>
      </c>
      <c r="QU56" s="19">
        <v>0</v>
      </c>
      <c r="QV56" s="19">
        <v>18.399999999999999</v>
      </c>
      <c r="QW56" s="19">
        <v>17.881440000000001</v>
      </c>
      <c r="QX56" s="19">
        <v>17.881440000000001</v>
      </c>
      <c r="QY56" s="19">
        <v>0.51856000000000002</v>
      </c>
      <c r="QZ56" s="19">
        <v>0</v>
      </c>
      <c r="RA56" s="19"/>
      <c r="RB56" s="19"/>
      <c r="RC56" s="19">
        <v>0</v>
      </c>
      <c r="RD56" s="19">
        <v>0</v>
      </c>
      <c r="RE56" s="19"/>
      <c r="RF56" s="19"/>
      <c r="RG56" s="19">
        <v>0</v>
      </c>
      <c r="RH56" s="19">
        <v>5.0999999999999996</v>
      </c>
      <c r="RI56" s="19">
        <v>5.3</v>
      </c>
      <c r="RJ56" s="19">
        <v>10</v>
      </c>
      <c r="RK56" s="19">
        <v>-4.9000000000000004</v>
      </c>
      <c r="RL56" s="19">
        <v>15.2</v>
      </c>
      <c r="RM56" s="19">
        <v>13.8</v>
      </c>
      <c r="RN56" s="19">
        <v>18.029</v>
      </c>
      <c r="RO56" s="19">
        <v>-2.8290000000000002</v>
      </c>
      <c r="RP56" s="19">
        <v>0</v>
      </c>
      <c r="RQ56" s="19"/>
      <c r="RR56" s="19"/>
      <c r="RS56" s="19">
        <v>0</v>
      </c>
      <c r="RT56" s="19">
        <v>2.9</v>
      </c>
      <c r="RU56" s="19">
        <v>3</v>
      </c>
      <c r="RV56" s="19">
        <v>3</v>
      </c>
      <c r="RW56" s="19">
        <v>-0.1</v>
      </c>
      <c r="RX56" s="19">
        <v>20.399999999999999</v>
      </c>
      <c r="RY56" s="19">
        <v>19.792000000000002</v>
      </c>
      <c r="RZ56" s="19">
        <v>19.792000000000002</v>
      </c>
      <c r="SA56" s="19">
        <v>0.60799999999999998</v>
      </c>
      <c r="SB56" s="19">
        <v>3.2</v>
      </c>
      <c r="SC56" s="19">
        <v>2</v>
      </c>
      <c r="SD56" s="19">
        <v>2</v>
      </c>
      <c r="SE56" s="19">
        <v>1.2</v>
      </c>
      <c r="SF56" s="19"/>
      <c r="SG56" s="19"/>
      <c r="SH56" s="19">
        <v>0.4</v>
      </c>
      <c r="SI56" s="19">
        <v>-0.4</v>
      </c>
      <c r="SJ56" s="19">
        <v>0</v>
      </c>
      <c r="SK56" s="19"/>
      <c r="SL56" s="19"/>
      <c r="SM56" s="19">
        <v>0</v>
      </c>
      <c r="SN56" s="19">
        <v>19.8</v>
      </c>
      <c r="SO56" s="19">
        <v>20</v>
      </c>
      <c r="SP56" s="19">
        <v>19.1448</v>
      </c>
      <c r="SQ56" s="19">
        <v>0.6552</v>
      </c>
      <c r="SR56" s="19">
        <v>13.2</v>
      </c>
      <c r="SS56" s="19">
        <v>12.244899999999999</v>
      </c>
      <c r="ST56" s="19">
        <v>12.244899999999999</v>
      </c>
      <c r="SU56" s="19">
        <v>0.95509999999999995</v>
      </c>
      <c r="SV56" s="19">
        <v>20.2</v>
      </c>
      <c r="SW56" s="19">
        <v>20</v>
      </c>
      <c r="SX56" s="19">
        <v>19.436350000000001</v>
      </c>
      <c r="SY56" s="19">
        <v>0.76365000000000005</v>
      </c>
      <c r="SZ56" s="19">
        <v>20.2</v>
      </c>
      <c r="TA56" s="19">
        <v>20</v>
      </c>
      <c r="TB56" s="19">
        <v>19.436350000000001</v>
      </c>
      <c r="TC56" s="19">
        <v>0.76365000000000005</v>
      </c>
      <c r="TD56" s="19">
        <v>4.5</v>
      </c>
      <c r="TE56" s="19">
        <v>0.7</v>
      </c>
      <c r="TF56" s="19">
        <v>4</v>
      </c>
      <c r="TG56" s="19">
        <v>0.5</v>
      </c>
      <c r="TH56" s="19">
        <v>0</v>
      </c>
      <c r="TI56" s="19">
        <v>5.8</v>
      </c>
      <c r="TJ56" s="19">
        <v>19</v>
      </c>
      <c r="TK56" s="19">
        <v>-19</v>
      </c>
      <c r="TL56" s="19">
        <v>0</v>
      </c>
      <c r="TM56" s="19"/>
      <c r="TN56" s="19"/>
      <c r="TO56" s="19">
        <v>0</v>
      </c>
      <c r="TP56" s="19">
        <v>39.4</v>
      </c>
      <c r="TQ56" s="19">
        <v>41.17</v>
      </c>
      <c r="TR56" s="19">
        <v>23.01</v>
      </c>
      <c r="TS56" s="19">
        <v>16.39</v>
      </c>
      <c r="TT56" s="19">
        <v>63</v>
      </c>
      <c r="TU56" s="19">
        <v>77.260000000000005</v>
      </c>
      <c r="TV56" s="19">
        <v>27.44</v>
      </c>
      <c r="TW56" s="19">
        <v>35.56</v>
      </c>
      <c r="TX56" s="19">
        <v>2.9</v>
      </c>
      <c r="TY56" s="19">
        <v>0.5</v>
      </c>
      <c r="TZ56" s="19">
        <v>1.53</v>
      </c>
      <c r="UA56" s="19">
        <v>1.37</v>
      </c>
      <c r="UB56" s="19">
        <v>2</v>
      </c>
      <c r="UC56" s="19">
        <v>0.4</v>
      </c>
      <c r="UD56" s="19">
        <v>0.55000000000000004</v>
      </c>
      <c r="UE56" s="19">
        <v>1.45</v>
      </c>
      <c r="UF56" s="19">
        <v>0</v>
      </c>
      <c r="UG56" s="19"/>
      <c r="UH56" s="19"/>
      <c r="UI56" s="19">
        <v>0</v>
      </c>
      <c r="UJ56" s="19">
        <v>21</v>
      </c>
      <c r="UK56" s="19">
        <v>19.436350000000001</v>
      </c>
      <c r="UL56" s="19">
        <v>19.436350000000001</v>
      </c>
      <c r="UM56" s="19">
        <v>1.56365</v>
      </c>
      <c r="UN56" s="19">
        <v>8.1999999999999993</v>
      </c>
      <c r="UO56" s="19">
        <v>8</v>
      </c>
      <c r="UP56" s="19">
        <v>8</v>
      </c>
      <c r="UQ56" s="19">
        <v>0.2</v>
      </c>
      <c r="UR56" s="19">
        <v>6.9050000000000002</v>
      </c>
      <c r="US56" s="19">
        <v>7.2</v>
      </c>
      <c r="UT56" s="19">
        <v>7.2</v>
      </c>
      <c r="UU56" s="19">
        <v>-0.29499999999999998</v>
      </c>
      <c r="UV56" s="19">
        <v>19.96</v>
      </c>
      <c r="UW56" s="19">
        <v>20</v>
      </c>
      <c r="UX56" s="19">
        <v>19.436350000000001</v>
      </c>
      <c r="UY56" s="19">
        <v>0.52364999999999995</v>
      </c>
      <c r="UZ56" s="19">
        <v>19.920000000000002</v>
      </c>
      <c r="VA56" s="19">
        <v>20</v>
      </c>
      <c r="VB56" s="19">
        <v>19.436350000000001</v>
      </c>
      <c r="VC56" s="19">
        <v>0.48365000000000002</v>
      </c>
      <c r="VD56" s="19">
        <v>19.940000000000001</v>
      </c>
      <c r="VE56" s="19">
        <v>20</v>
      </c>
      <c r="VF56" s="19">
        <v>19.436350000000001</v>
      </c>
      <c r="VG56" s="19">
        <v>0.50365000000000004</v>
      </c>
      <c r="VH56" s="19">
        <v>7.2</v>
      </c>
      <c r="VI56" s="19">
        <v>1.4</v>
      </c>
      <c r="VJ56" s="19">
        <v>4.0819999999999999</v>
      </c>
      <c r="VK56" s="19">
        <v>3.1179999999999999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5.2</v>
      </c>
      <c r="WC56" s="19">
        <v>18.8</v>
      </c>
      <c r="WD56" s="19">
        <v>7</v>
      </c>
      <c r="WE56" s="19">
        <v>-1.8</v>
      </c>
      <c r="WF56" s="19">
        <v>3.7</v>
      </c>
      <c r="WG56" s="19">
        <v>22.7</v>
      </c>
      <c r="WH56" s="19">
        <v>7.1210000000000004</v>
      </c>
      <c r="WI56" s="19">
        <v>-3.4209999999999998</v>
      </c>
      <c r="WJ56" s="19">
        <v>0</v>
      </c>
      <c r="WK56" s="19"/>
      <c r="WL56" s="19"/>
      <c r="WM56" s="19">
        <v>0</v>
      </c>
      <c r="WN56" s="19">
        <v>4.8</v>
      </c>
      <c r="WO56" s="19">
        <v>4.2</v>
      </c>
      <c r="WP56" s="19">
        <v>4.2</v>
      </c>
      <c r="WQ56" s="19">
        <v>0.6</v>
      </c>
      <c r="WR56" s="19">
        <v>2.4</v>
      </c>
      <c r="WS56" s="19">
        <v>1.2</v>
      </c>
      <c r="WT56" s="19">
        <v>1.2</v>
      </c>
      <c r="WU56" s="19">
        <v>1.2</v>
      </c>
      <c r="WV56" s="19">
        <v>1.1000000000000001</v>
      </c>
      <c r="WW56" s="19">
        <v>1.2</v>
      </c>
      <c r="WX56" s="19">
        <v>1.2</v>
      </c>
      <c r="WY56" s="19">
        <v>-0.1</v>
      </c>
      <c r="WZ56" s="19">
        <v>2.6</v>
      </c>
      <c r="XA56" s="19">
        <v>2.8</v>
      </c>
      <c r="XB56" s="19">
        <v>2.8</v>
      </c>
      <c r="XC56" s="19">
        <v>-0.2</v>
      </c>
      <c r="XD56" s="19">
        <v>0</v>
      </c>
      <c r="XE56" s="19"/>
      <c r="XF56" s="19"/>
      <c r="XG56" s="19">
        <v>0</v>
      </c>
      <c r="XH56" s="19">
        <v>6.3</v>
      </c>
      <c r="XI56" s="19">
        <v>6.4</v>
      </c>
      <c r="XJ56" s="19">
        <v>6.4</v>
      </c>
      <c r="XK56" s="19">
        <v>-0.1</v>
      </c>
      <c r="XL56" s="19">
        <v>20</v>
      </c>
      <c r="XM56" s="19">
        <v>20</v>
      </c>
      <c r="XN56" s="19">
        <v>19.241980000000002</v>
      </c>
      <c r="XO56" s="19">
        <v>0.75802000000000003</v>
      </c>
      <c r="XP56" s="19">
        <v>20</v>
      </c>
      <c r="XQ56" s="19">
        <v>20</v>
      </c>
      <c r="XR56" s="19">
        <v>19.241980000000002</v>
      </c>
      <c r="XS56" s="19">
        <v>0.75802000000000003</v>
      </c>
      <c r="XT56" s="19"/>
      <c r="XU56" s="19"/>
      <c r="XV56" s="19"/>
      <c r="XW56" s="19">
        <v>0</v>
      </c>
      <c r="XX56" s="19">
        <v>43.7</v>
      </c>
      <c r="XY56" s="19">
        <v>37.5</v>
      </c>
      <c r="XZ56" s="19">
        <v>30</v>
      </c>
      <c r="YA56" s="19">
        <v>13.7</v>
      </c>
      <c r="YB56" s="19">
        <v>29.7</v>
      </c>
      <c r="YC56" s="19">
        <v>37.5</v>
      </c>
      <c r="YD56" s="19">
        <v>30</v>
      </c>
      <c r="YE56" s="19">
        <v>-0.3</v>
      </c>
      <c r="YF56" s="19">
        <v>16.7</v>
      </c>
      <c r="YG56" s="19">
        <v>16</v>
      </c>
      <c r="YH56" s="19">
        <v>14</v>
      </c>
      <c r="YI56" s="19">
        <v>2.7</v>
      </c>
      <c r="YJ56" s="19">
        <v>11.2</v>
      </c>
      <c r="YK56" s="19">
        <v>15.635999999999999</v>
      </c>
      <c r="YL56" s="19">
        <v>15.635999999999999</v>
      </c>
      <c r="YM56" s="19">
        <v>-4.4359999999999999</v>
      </c>
      <c r="YN56" s="19">
        <v>7.9</v>
      </c>
      <c r="YO56" s="19">
        <v>6.82</v>
      </c>
      <c r="YP56" s="19">
        <v>6.82</v>
      </c>
      <c r="YQ56" s="19">
        <v>1.08</v>
      </c>
      <c r="YR56" s="19">
        <v>11.2</v>
      </c>
      <c r="YS56" s="19">
        <v>11</v>
      </c>
      <c r="YT56" s="19">
        <v>11</v>
      </c>
      <c r="YU56" s="19">
        <v>0.2</v>
      </c>
      <c r="YV56" s="19">
        <v>20.5</v>
      </c>
      <c r="YW56" s="19">
        <v>19</v>
      </c>
      <c r="YX56" s="19">
        <v>19</v>
      </c>
      <c r="YY56" s="19">
        <v>1.5</v>
      </c>
    </row>
    <row r="57" spans="1:675" ht="24.95" customHeight="1" x14ac:dyDescent="0.25">
      <c r="A57" s="1"/>
      <c r="B57" s="205" t="s">
        <v>2854</v>
      </c>
      <c r="C57" s="206"/>
      <c r="D57" s="20">
        <v>4852</v>
      </c>
      <c r="E57" s="20">
        <v>4881.6326399999998</v>
      </c>
      <c r="F57" s="20">
        <v>4881.6326399999998</v>
      </c>
      <c r="G57" s="20"/>
      <c r="H57" s="20">
        <v>15779.75</v>
      </c>
      <c r="I57" s="20">
        <v>15598.639675</v>
      </c>
      <c r="J57" s="20">
        <v>15114.54528</v>
      </c>
      <c r="K57" s="20"/>
      <c r="L57" s="20">
        <v>5133.45</v>
      </c>
      <c r="M57" s="20">
        <v>5076.4613900000004</v>
      </c>
      <c r="N57" s="20">
        <v>4921.8086400000002</v>
      </c>
      <c r="O57" s="20"/>
      <c r="P57" s="20">
        <v>183.05</v>
      </c>
      <c r="Q57" s="20">
        <v>211.82087999999999</v>
      </c>
      <c r="R57" s="20">
        <v>211.82087999999999</v>
      </c>
      <c r="S57" s="20"/>
      <c r="T57" s="20">
        <v>184.3</v>
      </c>
      <c r="U57" s="20">
        <v>204.40056000000001</v>
      </c>
      <c r="V57" s="20">
        <v>204.40056000000001</v>
      </c>
      <c r="W57" s="20"/>
      <c r="X57" s="20">
        <v>2157</v>
      </c>
      <c r="Y57" s="20">
        <v>2204.8279200000002</v>
      </c>
      <c r="Z57" s="20">
        <v>2204.8279200000002</v>
      </c>
      <c r="AA57" s="20"/>
      <c r="AB57" s="20">
        <v>5724.25</v>
      </c>
      <c r="AC57" s="20">
        <v>5808</v>
      </c>
      <c r="AD57" s="20">
        <v>5808</v>
      </c>
      <c r="AE57" s="20"/>
      <c r="AF57" s="20">
        <v>0</v>
      </c>
      <c r="AG57" s="20">
        <v>0</v>
      </c>
      <c r="AH57" s="20">
        <v>83.419169999999994</v>
      </c>
      <c r="AI57" s="20"/>
      <c r="AJ57" s="20">
        <v>899.75</v>
      </c>
      <c r="AK57" s="20">
        <v>0</v>
      </c>
      <c r="AL57" s="20">
        <v>1199.151325</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13944.35</v>
      </c>
      <c r="BM57" s="20">
        <v>13980.144</v>
      </c>
      <c r="BN57" s="20">
        <v>13980.144</v>
      </c>
      <c r="BO57" s="20"/>
      <c r="BP57" s="20">
        <v>252.45</v>
      </c>
      <c r="BQ57" s="20">
        <v>252.50255999999999</v>
      </c>
      <c r="BR57" s="20">
        <v>252.50255999999999</v>
      </c>
      <c r="BS57" s="20"/>
      <c r="BT57" s="20">
        <v>223.85</v>
      </c>
      <c r="BU57" s="20">
        <v>88.149799999999999</v>
      </c>
      <c r="BV57" s="20">
        <v>423.11903999999998</v>
      </c>
      <c r="BW57" s="20"/>
      <c r="BX57" s="20">
        <v>0</v>
      </c>
      <c r="BY57" s="20">
        <v>0</v>
      </c>
      <c r="BZ57" s="20">
        <v>0</v>
      </c>
      <c r="CA57" s="20"/>
      <c r="CB57" s="20">
        <v>0</v>
      </c>
      <c r="CC57" s="20">
        <v>0</v>
      </c>
      <c r="CD57" s="20">
        <v>0</v>
      </c>
      <c r="CE57" s="20"/>
      <c r="CF57" s="20">
        <v>0</v>
      </c>
      <c r="CG57" s="20">
        <v>0</v>
      </c>
      <c r="CH57" s="20">
        <v>0</v>
      </c>
      <c r="CI57" s="20"/>
      <c r="CJ57" s="20">
        <v>3967.15</v>
      </c>
      <c r="CK57" s="20">
        <v>3937.6094400000002</v>
      </c>
      <c r="CL57" s="20">
        <v>3937.6094400000002</v>
      </c>
      <c r="CM57" s="20"/>
      <c r="CN57" s="20">
        <v>240.5</v>
      </c>
      <c r="CO57" s="20">
        <v>224.31188499999999</v>
      </c>
      <c r="CP57" s="20">
        <v>224.31191999999999</v>
      </c>
      <c r="CQ57" s="20"/>
      <c r="CR57" s="20">
        <v>154.85</v>
      </c>
      <c r="CS57" s="20">
        <v>123.12768</v>
      </c>
      <c r="CT57" s="20">
        <v>123.12768</v>
      </c>
      <c r="CU57" s="20"/>
      <c r="CV57" s="20">
        <v>0</v>
      </c>
      <c r="CW57" s="20">
        <v>0</v>
      </c>
      <c r="CX57" s="20">
        <v>0</v>
      </c>
      <c r="CY57" s="20"/>
      <c r="CZ57" s="20">
        <v>150.55000000000001</v>
      </c>
      <c r="DA57" s="20">
        <v>165.08879999999999</v>
      </c>
      <c r="DB57" s="20">
        <v>111.84768</v>
      </c>
      <c r="DC57" s="20"/>
      <c r="DD57" s="20">
        <v>0</v>
      </c>
      <c r="DE57" s="20">
        <v>0</v>
      </c>
      <c r="DF57" s="20">
        <v>0</v>
      </c>
      <c r="DG57" s="20"/>
      <c r="DH57" s="20">
        <v>2714.55</v>
      </c>
      <c r="DI57" s="20">
        <v>2278.4053650000001</v>
      </c>
      <c r="DJ57" s="20">
        <v>2551.5616799999998</v>
      </c>
      <c r="DK57" s="20"/>
      <c r="DL57" s="20">
        <v>0</v>
      </c>
      <c r="DM57" s="20">
        <v>0</v>
      </c>
      <c r="DN57" s="20">
        <v>0</v>
      </c>
      <c r="DO57" s="20"/>
      <c r="DP57" s="20">
        <v>36.15</v>
      </c>
      <c r="DQ57" s="20">
        <v>0</v>
      </c>
      <c r="DR57" s="20">
        <v>0</v>
      </c>
      <c r="DS57" s="20"/>
      <c r="DT57" s="20">
        <v>182.45</v>
      </c>
      <c r="DU57" s="20">
        <v>185.85951499999999</v>
      </c>
      <c r="DV57" s="20">
        <v>99.312280000000001</v>
      </c>
      <c r="DW57" s="20"/>
      <c r="DX57" s="20">
        <v>37.65</v>
      </c>
      <c r="DY57" s="20">
        <v>8.2389200000000002</v>
      </c>
      <c r="DZ57" s="20">
        <v>9.9347300000000001</v>
      </c>
      <c r="EA57" s="20"/>
      <c r="EB57" s="20">
        <v>2646.05</v>
      </c>
      <c r="EC57" s="20">
        <v>2699.1952799999999</v>
      </c>
      <c r="ED57" s="20">
        <v>2699.1952799999999</v>
      </c>
      <c r="EE57" s="20"/>
      <c r="EF57" s="20">
        <v>4753.8</v>
      </c>
      <c r="EG57" s="20">
        <v>4952.4717799999999</v>
      </c>
      <c r="EH57" s="20">
        <v>5012.8283600000004</v>
      </c>
      <c r="EI57" s="20"/>
      <c r="EJ57" s="20">
        <v>985.95</v>
      </c>
      <c r="EK57" s="20">
        <v>0</v>
      </c>
      <c r="EL57" s="20">
        <v>1037.8446449999999</v>
      </c>
      <c r="EM57" s="20"/>
      <c r="EN57" s="20">
        <v>30.95</v>
      </c>
      <c r="EO57" s="20">
        <v>0</v>
      </c>
      <c r="EP57" s="20">
        <v>717.11925499999995</v>
      </c>
      <c r="EQ57" s="20"/>
      <c r="ER57" s="20">
        <v>33.9</v>
      </c>
      <c r="ES57" s="20">
        <v>10.324335</v>
      </c>
      <c r="ET57" s="20">
        <v>31.877859999999998</v>
      </c>
      <c r="EU57" s="20"/>
      <c r="EV57" s="20">
        <v>156</v>
      </c>
      <c r="EW57" s="20">
        <v>153.36000000000001</v>
      </c>
      <c r="EX57" s="20">
        <v>153.36000000000001</v>
      </c>
      <c r="EY57" s="20"/>
      <c r="EZ57" s="20">
        <v>9418.4500000000007</v>
      </c>
      <c r="FA57" s="20">
        <v>8804.7045849999995</v>
      </c>
      <c r="FB57" s="20">
        <v>8785.1371249999993</v>
      </c>
      <c r="FC57" s="20"/>
      <c r="FD57" s="20">
        <v>1958.8</v>
      </c>
      <c r="FE57" s="20">
        <v>1959.25368</v>
      </c>
      <c r="FF57" s="20">
        <v>1959.25368</v>
      </c>
      <c r="FG57" s="20"/>
      <c r="FH57" s="20">
        <v>3592.45</v>
      </c>
      <c r="FI57" s="20">
        <v>3540.2508849999999</v>
      </c>
      <c r="FJ57" s="20">
        <v>3566.773385</v>
      </c>
      <c r="FK57" s="20"/>
      <c r="FL57" s="20">
        <v>1011.3</v>
      </c>
      <c r="FM57" s="20">
        <v>1005.5743199999999</v>
      </c>
      <c r="FN57" s="20">
        <v>1005.5743199999999</v>
      </c>
      <c r="FO57" s="20"/>
      <c r="FP57" s="20">
        <v>445.2</v>
      </c>
      <c r="FQ57" s="20">
        <v>461.06112000000002</v>
      </c>
      <c r="FR57" s="20">
        <v>461.06112000000002</v>
      </c>
      <c r="FS57" s="20"/>
      <c r="FT57" s="20">
        <v>460.9</v>
      </c>
      <c r="FU57" s="20">
        <v>440.81639999999999</v>
      </c>
      <c r="FV57" s="20">
        <v>440.81639999999999</v>
      </c>
      <c r="FW57" s="20"/>
      <c r="FX57" s="20">
        <v>2176.6999999999998</v>
      </c>
      <c r="FY57" s="20">
        <v>2106.5656800000002</v>
      </c>
      <c r="FZ57" s="20">
        <v>2106.5656800000002</v>
      </c>
      <c r="GA57" s="20"/>
      <c r="GB57" s="20">
        <v>1981.8</v>
      </c>
      <c r="GC57" s="20">
        <v>2450.984935</v>
      </c>
      <c r="GD57" s="20">
        <v>1678.32</v>
      </c>
      <c r="GE57" s="20"/>
      <c r="GF57" s="20">
        <v>2190.9</v>
      </c>
      <c r="GG57" s="20">
        <v>2450.984935</v>
      </c>
      <c r="GH57" s="20">
        <v>1678.32</v>
      </c>
      <c r="GI57" s="20"/>
      <c r="GJ57" s="20">
        <v>3032.05</v>
      </c>
      <c r="GK57" s="20">
        <v>2458.3453100000002</v>
      </c>
      <c r="GL57" s="20">
        <v>1683.36</v>
      </c>
      <c r="GM57" s="20"/>
      <c r="GN57" s="20">
        <v>2655.2</v>
      </c>
      <c r="GO57" s="20">
        <v>2651.5684799999999</v>
      </c>
      <c r="GP57" s="20">
        <v>2651.5684799999999</v>
      </c>
      <c r="GQ57" s="20"/>
      <c r="GR57" s="20">
        <v>951.1</v>
      </c>
      <c r="GS57" s="20">
        <v>967.86311999999998</v>
      </c>
      <c r="GT57" s="20">
        <v>1022.35496</v>
      </c>
      <c r="GU57" s="20"/>
      <c r="GV57" s="20">
        <v>393.8</v>
      </c>
      <c r="GW57" s="20">
        <v>0</v>
      </c>
      <c r="GX57" s="20">
        <v>898.31687499999998</v>
      </c>
      <c r="GY57" s="20"/>
      <c r="GZ57" s="20">
        <v>91.2</v>
      </c>
      <c r="HA57" s="20">
        <v>0</v>
      </c>
      <c r="HB57" s="20">
        <v>0</v>
      </c>
      <c r="HC57" s="20"/>
      <c r="HD57" s="20">
        <v>733.7</v>
      </c>
      <c r="HE57" s="20">
        <v>719.11584000000005</v>
      </c>
      <c r="HF57" s="20">
        <v>719.11584000000005</v>
      </c>
      <c r="HG57" s="20"/>
      <c r="HH57" s="20">
        <v>3637.4</v>
      </c>
      <c r="HI57" s="20">
        <v>3733.795435</v>
      </c>
      <c r="HJ57" s="20">
        <v>3598.3772049999998</v>
      </c>
      <c r="HK57" s="20"/>
      <c r="HL57" s="20">
        <v>0</v>
      </c>
      <c r="HM57" s="20">
        <v>0</v>
      </c>
      <c r="HN57" s="20">
        <v>0</v>
      </c>
      <c r="HO57" s="20"/>
      <c r="HP57" s="20">
        <v>0</v>
      </c>
      <c r="HQ57" s="20">
        <v>0</v>
      </c>
      <c r="HR57" s="20">
        <v>0</v>
      </c>
      <c r="HS57" s="20"/>
      <c r="HT57" s="20">
        <v>1883.4</v>
      </c>
      <c r="HU57" s="20">
        <v>1820.5881400000001</v>
      </c>
      <c r="HV57" s="20">
        <v>1656.5529650000001</v>
      </c>
      <c r="HW57" s="20"/>
      <c r="HX57" s="20">
        <v>0</v>
      </c>
      <c r="HY57" s="20">
        <v>0</v>
      </c>
      <c r="HZ57" s="20">
        <v>210.16874999999999</v>
      </c>
      <c r="IA57" s="20"/>
      <c r="IB57" s="20">
        <v>66.75</v>
      </c>
      <c r="IC57" s="20">
        <v>0</v>
      </c>
      <c r="ID57" s="20">
        <v>1485</v>
      </c>
      <c r="IE57" s="20"/>
      <c r="IF57" s="20">
        <v>1066.7</v>
      </c>
      <c r="IG57" s="20">
        <v>1086.36744</v>
      </c>
      <c r="IH57" s="20">
        <v>973.20416499999999</v>
      </c>
      <c r="II57" s="20"/>
      <c r="IJ57" s="20">
        <v>249.35</v>
      </c>
      <c r="IK57" s="20">
        <v>197.73429999999999</v>
      </c>
      <c r="IL57" s="20">
        <v>0</v>
      </c>
      <c r="IM57" s="20"/>
      <c r="IN57" s="20">
        <v>497.65</v>
      </c>
      <c r="IO57" s="20">
        <v>458.848725</v>
      </c>
      <c r="IP57" s="20">
        <v>0</v>
      </c>
      <c r="IQ57" s="20"/>
      <c r="IR57" s="20">
        <v>0</v>
      </c>
      <c r="IS57" s="20">
        <v>0</v>
      </c>
      <c r="IT57" s="20">
        <v>0</v>
      </c>
      <c r="IU57" s="20"/>
      <c r="IV57" s="20">
        <v>3170</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4637.6499999999996</v>
      </c>
      <c r="JY57" s="20">
        <v>4816.1997499999998</v>
      </c>
      <c r="JZ57" s="20">
        <v>4816.1997600000004</v>
      </c>
      <c r="KA57" s="20"/>
      <c r="KB57" s="20">
        <v>4621.6000000000004</v>
      </c>
      <c r="KC57" s="20">
        <v>4757.0818449999997</v>
      </c>
      <c r="KD57" s="20">
        <v>4807.3584000000001</v>
      </c>
      <c r="KE57" s="20"/>
      <c r="KF57" s="20">
        <v>2997</v>
      </c>
      <c r="KG57" s="20">
        <v>3524.5083300000001</v>
      </c>
      <c r="KH57" s="20">
        <v>4249.8821850000004</v>
      </c>
      <c r="KI57" s="20"/>
      <c r="KJ57" s="20">
        <v>314.14999999999998</v>
      </c>
      <c r="KK57" s="20">
        <v>377.82499999999999</v>
      </c>
      <c r="KL57" s="20">
        <v>502</v>
      </c>
      <c r="KM57" s="20"/>
      <c r="KN57" s="20">
        <v>0</v>
      </c>
      <c r="KO57" s="20">
        <v>0</v>
      </c>
      <c r="KP57" s="20">
        <v>0</v>
      </c>
      <c r="KQ57" s="20"/>
      <c r="KR57" s="20">
        <v>80.2</v>
      </c>
      <c r="KS57" s="20">
        <v>96.8</v>
      </c>
      <c r="KT57" s="20">
        <v>1.8</v>
      </c>
      <c r="KU57" s="20"/>
      <c r="KV57" s="20">
        <v>106.3</v>
      </c>
      <c r="KW57" s="20">
        <v>114.84859</v>
      </c>
      <c r="KX57" s="20">
        <v>114.8484</v>
      </c>
      <c r="KY57" s="20"/>
      <c r="KZ57" s="20">
        <v>5412.75</v>
      </c>
      <c r="LA57" s="20">
        <v>5449.0569999999998</v>
      </c>
      <c r="LB57" s="20">
        <v>5425.2068849999996</v>
      </c>
      <c r="LC57" s="20"/>
      <c r="LD57" s="20">
        <v>2929.1</v>
      </c>
      <c r="LE57" s="20">
        <v>2748.3817800000002</v>
      </c>
      <c r="LF57" s="20">
        <v>2998.38121</v>
      </c>
      <c r="LG57" s="20"/>
      <c r="LH57" s="20">
        <v>1518.1</v>
      </c>
      <c r="LI57" s="20">
        <v>1612.7812799999999</v>
      </c>
      <c r="LJ57" s="20">
        <v>1612.7812799999999</v>
      </c>
      <c r="LK57" s="20"/>
      <c r="LL57" s="20">
        <v>1863.35</v>
      </c>
      <c r="LM57" s="20">
        <v>1885.6320000000001</v>
      </c>
      <c r="LN57" s="20">
        <v>1885.6320000000001</v>
      </c>
      <c r="LO57" s="20"/>
      <c r="LP57" s="20">
        <v>731.15</v>
      </c>
      <c r="LQ57" s="20">
        <v>719.53344000000004</v>
      </c>
      <c r="LR57" s="20">
        <v>719.53344000000004</v>
      </c>
      <c r="LS57" s="20"/>
      <c r="LT57" s="20">
        <v>968.75</v>
      </c>
      <c r="LU57" s="20">
        <v>847.52616499999999</v>
      </c>
      <c r="LV57" s="20">
        <v>439.43052</v>
      </c>
      <c r="LW57" s="20"/>
      <c r="LX57" s="20">
        <v>210</v>
      </c>
      <c r="LY57" s="20">
        <v>169.45711</v>
      </c>
      <c r="LZ57" s="20">
        <v>0</v>
      </c>
      <c r="MA57" s="20"/>
      <c r="MB57" s="20">
        <v>76.900000000000006</v>
      </c>
      <c r="MC57" s="20">
        <v>104.76062</v>
      </c>
      <c r="MD57" s="20">
        <v>0</v>
      </c>
      <c r="ME57" s="20"/>
      <c r="MF57" s="20">
        <v>3306.75</v>
      </c>
      <c r="MG57" s="20">
        <v>2725.3897999999999</v>
      </c>
      <c r="MH57" s="20">
        <v>3270.46776</v>
      </c>
      <c r="MI57" s="20"/>
      <c r="MJ57" s="20">
        <v>0</v>
      </c>
      <c r="MK57" s="20">
        <v>0</v>
      </c>
      <c r="ML57" s="20">
        <v>0</v>
      </c>
      <c r="MM57" s="20"/>
      <c r="MN57" s="20">
        <v>0</v>
      </c>
      <c r="MO57" s="20">
        <v>0</v>
      </c>
      <c r="MP57" s="20">
        <v>0</v>
      </c>
      <c r="MQ57" s="20"/>
      <c r="MR57" s="20">
        <v>0</v>
      </c>
      <c r="MS57" s="20">
        <v>0</v>
      </c>
      <c r="MT57" s="20">
        <v>0</v>
      </c>
      <c r="MU57" s="20"/>
      <c r="MV57" s="20">
        <v>2353.65</v>
      </c>
      <c r="MW57" s="20">
        <v>1839.7262000000001</v>
      </c>
      <c r="MX57" s="20">
        <v>2719.7074149999999</v>
      </c>
      <c r="MY57" s="20"/>
      <c r="MZ57" s="20">
        <v>2342.0500000000002</v>
      </c>
      <c r="NA57" s="20">
        <v>1993.4608450000001</v>
      </c>
      <c r="NB57" s="20">
        <v>1285.71623</v>
      </c>
      <c r="NC57" s="20"/>
      <c r="ND57" s="20">
        <v>2738.75</v>
      </c>
      <c r="NE57" s="20">
        <v>2713.8809849999998</v>
      </c>
      <c r="NF57" s="20">
        <v>2819.5694400000002</v>
      </c>
      <c r="NG57" s="20"/>
      <c r="NH57" s="20">
        <v>1606.65</v>
      </c>
      <c r="NI57" s="20">
        <v>1407.4178400000001</v>
      </c>
      <c r="NJ57" s="20">
        <v>1116.6799550000001</v>
      </c>
      <c r="NK57" s="20"/>
      <c r="NL57" s="20">
        <v>0</v>
      </c>
      <c r="NM57" s="20">
        <v>0</v>
      </c>
      <c r="NN57" s="20">
        <v>0</v>
      </c>
      <c r="NO57" s="20"/>
      <c r="NP57" s="20">
        <v>0</v>
      </c>
      <c r="NQ57" s="20">
        <v>0</v>
      </c>
      <c r="NR57" s="20">
        <v>0</v>
      </c>
      <c r="NS57" s="20"/>
      <c r="NT57" s="20">
        <v>51.25</v>
      </c>
      <c r="NU57" s="20">
        <v>45.45</v>
      </c>
      <c r="NV57" s="20">
        <v>166.21199999999999</v>
      </c>
      <c r="NW57" s="20"/>
      <c r="NX57" s="20">
        <v>221</v>
      </c>
      <c r="NY57" s="20">
        <v>205.59187499999999</v>
      </c>
      <c r="NZ57" s="20">
        <v>87.186000000000007</v>
      </c>
      <c r="OA57" s="20"/>
      <c r="OB57" s="20">
        <v>433.9</v>
      </c>
      <c r="OC57" s="20">
        <v>480</v>
      </c>
      <c r="OD57" s="20">
        <v>419.82504</v>
      </c>
      <c r="OE57" s="20"/>
      <c r="OF57" s="20">
        <v>5.55</v>
      </c>
      <c r="OG57" s="20">
        <v>0</v>
      </c>
      <c r="OH57" s="20">
        <v>6.1559999999999997</v>
      </c>
      <c r="OI57" s="20"/>
      <c r="OJ57" s="20">
        <v>860.4</v>
      </c>
      <c r="OK57" s="20">
        <v>916.95500000000004</v>
      </c>
      <c r="OL57" s="20">
        <v>1087.1994999999999</v>
      </c>
      <c r="OM57" s="20"/>
      <c r="ON57" s="20">
        <v>682.5</v>
      </c>
      <c r="OO57" s="20">
        <v>0</v>
      </c>
      <c r="OP57" s="20">
        <v>769.93150000000003</v>
      </c>
      <c r="OQ57" s="20"/>
      <c r="OR57" s="20">
        <v>226.55</v>
      </c>
      <c r="OS57" s="20">
        <v>164.47749999999999</v>
      </c>
      <c r="OT57" s="20">
        <v>164.47749999999999</v>
      </c>
      <c r="OU57" s="20"/>
      <c r="OV57" s="20">
        <v>1.9</v>
      </c>
      <c r="OW57" s="20">
        <v>0</v>
      </c>
      <c r="OX57" s="20">
        <v>2.1</v>
      </c>
      <c r="OY57" s="20"/>
      <c r="OZ57" s="20">
        <v>487.3</v>
      </c>
      <c r="PA57" s="20">
        <v>490.94952000000001</v>
      </c>
      <c r="PB57" s="20">
        <v>490.94952000000001</v>
      </c>
      <c r="PC57" s="20"/>
      <c r="PD57" s="20">
        <v>238.1</v>
      </c>
      <c r="PE57" s="20">
        <v>239.59200000000001</v>
      </c>
      <c r="PF57" s="20">
        <v>239.59200000000001</v>
      </c>
      <c r="PG57" s="20"/>
      <c r="PH57" s="20">
        <v>131</v>
      </c>
      <c r="PI57" s="20">
        <v>136.08000000000001</v>
      </c>
      <c r="PJ57" s="20">
        <v>136.08000000000001</v>
      </c>
      <c r="PK57" s="20"/>
      <c r="PL57" s="20">
        <v>1443.65</v>
      </c>
      <c r="PM57" s="20">
        <v>0</v>
      </c>
      <c r="PN57" s="20">
        <v>1972.5</v>
      </c>
      <c r="PO57" s="20"/>
      <c r="PP57" s="20">
        <v>641.91499999999996</v>
      </c>
      <c r="PQ57" s="20">
        <v>0</v>
      </c>
      <c r="PR57" s="20">
        <v>1017.5</v>
      </c>
      <c r="PS57" s="20"/>
      <c r="PT57" s="20">
        <v>52.7</v>
      </c>
      <c r="PU57" s="20">
        <v>48</v>
      </c>
      <c r="PV57" s="20">
        <v>48</v>
      </c>
      <c r="PW57" s="20"/>
      <c r="PX57" s="20">
        <v>54.7</v>
      </c>
      <c r="PY57" s="20">
        <v>75.599999999999994</v>
      </c>
      <c r="PZ57" s="20">
        <v>75.599999999999994</v>
      </c>
      <c r="QA57" s="20"/>
      <c r="QB57" s="20">
        <v>119.75</v>
      </c>
      <c r="QC57" s="20">
        <v>120</v>
      </c>
      <c r="QD57" s="20">
        <v>120</v>
      </c>
      <c r="QE57" s="20"/>
      <c r="QF57" s="20">
        <v>488.25</v>
      </c>
      <c r="QG57" s="20">
        <v>490.13328000000001</v>
      </c>
      <c r="QH57" s="20">
        <v>490.13328000000001</v>
      </c>
      <c r="QI57" s="20"/>
      <c r="QJ57" s="20">
        <v>384</v>
      </c>
      <c r="QK57" s="20">
        <v>466.47239999999999</v>
      </c>
      <c r="QL57" s="20">
        <v>466.47239999999999</v>
      </c>
      <c r="QM57" s="20"/>
      <c r="QN57" s="20">
        <v>427.75</v>
      </c>
      <c r="QO57" s="20">
        <v>419.82504</v>
      </c>
      <c r="QP57" s="20">
        <v>419.82504</v>
      </c>
      <c r="QQ57" s="20"/>
      <c r="QR57" s="20">
        <v>83.15</v>
      </c>
      <c r="QS57" s="20">
        <v>84</v>
      </c>
      <c r="QT57" s="20">
        <v>84</v>
      </c>
      <c r="QU57" s="20"/>
      <c r="QV57" s="20">
        <v>441.6</v>
      </c>
      <c r="QW57" s="20">
        <v>429.15456</v>
      </c>
      <c r="QX57" s="20">
        <v>429.15456</v>
      </c>
      <c r="QY57" s="20"/>
      <c r="QZ57" s="20">
        <v>132.94999999999999</v>
      </c>
      <c r="RA57" s="20">
        <v>0</v>
      </c>
      <c r="RB57" s="20">
        <v>152.20949999999999</v>
      </c>
      <c r="RC57" s="20"/>
      <c r="RD57" s="20">
        <v>174.55</v>
      </c>
      <c r="RE57" s="20">
        <v>0</v>
      </c>
      <c r="RF57" s="20">
        <v>177.16</v>
      </c>
      <c r="RG57" s="20"/>
      <c r="RH57" s="20">
        <v>198.95</v>
      </c>
      <c r="RI57" s="20">
        <v>210.95</v>
      </c>
      <c r="RJ57" s="20">
        <v>293</v>
      </c>
      <c r="RK57" s="20"/>
      <c r="RL57" s="20">
        <v>661.25</v>
      </c>
      <c r="RM57" s="20">
        <v>587.97050000000002</v>
      </c>
      <c r="RN57" s="20">
        <v>677.26850000000002</v>
      </c>
      <c r="RO57" s="20"/>
      <c r="RP57" s="20">
        <v>185.85</v>
      </c>
      <c r="RQ57" s="20">
        <v>0</v>
      </c>
      <c r="RR57" s="20">
        <v>169.73249999999999</v>
      </c>
      <c r="RS57" s="20"/>
      <c r="RT57" s="20">
        <v>71.05</v>
      </c>
      <c r="RU57" s="20">
        <v>72</v>
      </c>
      <c r="RV57" s="20">
        <v>72</v>
      </c>
      <c r="RW57" s="20"/>
      <c r="RX57" s="20">
        <v>489.25</v>
      </c>
      <c r="RY57" s="20">
        <v>475.00799999999998</v>
      </c>
      <c r="RZ57" s="20">
        <v>475.00799999999998</v>
      </c>
      <c r="SA57" s="20"/>
      <c r="SB57" s="20">
        <v>76.64</v>
      </c>
      <c r="SC57" s="20">
        <v>48</v>
      </c>
      <c r="SD57" s="20">
        <v>48</v>
      </c>
      <c r="SE57" s="20"/>
      <c r="SF57" s="20">
        <v>0</v>
      </c>
      <c r="SG57" s="20">
        <v>0</v>
      </c>
      <c r="SH57" s="20">
        <v>9.6</v>
      </c>
      <c r="SI57" s="20"/>
      <c r="SJ57" s="20">
        <v>3.15</v>
      </c>
      <c r="SK57" s="20">
        <v>0</v>
      </c>
      <c r="SL57" s="20">
        <v>2.6709999999999998</v>
      </c>
      <c r="SM57" s="20"/>
      <c r="SN57" s="20">
        <v>475.05</v>
      </c>
      <c r="SO57" s="20">
        <v>480</v>
      </c>
      <c r="SP57" s="20">
        <v>459.47519999999997</v>
      </c>
      <c r="SQ57" s="20"/>
      <c r="SR57" s="20">
        <v>316.5</v>
      </c>
      <c r="SS57" s="20">
        <v>293.87759999999997</v>
      </c>
      <c r="ST57" s="20">
        <v>293.87759999999997</v>
      </c>
      <c r="SU57" s="20"/>
      <c r="SV57" s="20">
        <v>484.4</v>
      </c>
      <c r="SW57" s="20">
        <v>480</v>
      </c>
      <c r="SX57" s="20">
        <v>466.47239999999999</v>
      </c>
      <c r="SY57" s="20"/>
      <c r="SZ57" s="20">
        <v>484.75</v>
      </c>
      <c r="TA57" s="20">
        <v>480</v>
      </c>
      <c r="TB57" s="20">
        <v>466.47239999999999</v>
      </c>
      <c r="TC57" s="20"/>
      <c r="TD57" s="20">
        <v>52.25</v>
      </c>
      <c r="TE57" s="20">
        <v>43.2</v>
      </c>
      <c r="TF57" s="20">
        <v>169</v>
      </c>
      <c r="TG57" s="20"/>
      <c r="TH57" s="20">
        <v>291.45</v>
      </c>
      <c r="TI57" s="20">
        <v>350</v>
      </c>
      <c r="TJ57" s="20">
        <v>849</v>
      </c>
      <c r="TK57" s="20"/>
      <c r="TL57" s="20">
        <v>265.5</v>
      </c>
      <c r="TM57" s="20">
        <v>0</v>
      </c>
      <c r="TN57" s="20">
        <v>320.95549999999997</v>
      </c>
      <c r="TO57" s="20"/>
      <c r="TP57" s="20">
        <v>694.55</v>
      </c>
      <c r="TQ57" s="20">
        <v>616.15959999999995</v>
      </c>
      <c r="TR57" s="20">
        <v>657.617615</v>
      </c>
      <c r="TS57" s="20"/>
      <c r="TT57" s="20">
        <v>1133.7</v>
      </c>
      <c r="TU57" s="20">
        <v>1063.345</v>
      </c>
      <c r="TV57" s="20">
        <v>752.884095</v>
      </c>
      <c r="TW57" s="20"/>
      <c r="TX57" s="20">
        <v>61.15</v>
      </c>
      <c r="TY57" s="20">
        <v>36.65</v>
      </c>
      <c r="TZ57" s="20">
        <v>78.305014999999997</v>
      </c>
      <c r="UA57" s="20"/>
      <c r="UB57" s="20">
        <v>41</v>
      </c>
      <c r="UC57" s="20">
        <v>28.045000000000002</v>
      </c>
      <c r="UD57" s="20">
        <v>37.335084999999999</v>
      </c>
      <c r="UE57" s="20"/>
      <c r="UF57" s="20">
        <v>18.100000000000001</v>
      </c>
      <c r="UG57" s="20">
        <v>0</v>
      </c>
      <c r="UH57" s="20">
        <v>416.59</v>
      </c>
      <c r="UI57" s="20"/>
      <c r="UJ57" s="20">
        <v>504</v>
      </c>
      <c r="UK57" s="20">
        <v>466.47239999999999</v>
      </c>
      <c r="UL57" s="20">
        <v>466.47239999999999</v>
      </c>
      <c r="UM57" s="20"/>
      <c r="UN57" s="20">
        <v>172.3</v>
      </c>
      <c r="UO57" s="20">
        <v>192</v>
      </c>
      <c r="UP57" s="20">
        <v>192</v>
      </c>
      <c r="UQ57" s="20"/>
      <c r="UR57" s="20">
        <v>164.92750000000001</v>
      </c>
      <c r="US57" s="20">
        <v>172.8</v>
      </c>
      <c r="UT57" s="20">
        <v>172.8</v>
      </c>
      <c r="UU57" s="20"/>
      <c r="UV57" s="20">
        <v>488.28</v>
      </c>
      <c r="UW57" s="20">
        <v>480</v>
      </c>
      <c r="UX57" s="20">
        <v>466.47239999999999</v>
      </c>
      <c r="UY57" s="20"/>
      <c r="UZ57" s="20">
        <v>488.21</v>
      </c>
      <c r="VA57" s="20">
        <v>480</v>
      </c>
      <c r="VB57" s="20">
        <v>466.47239999999999</v>
      </c>
      <c r="VC57" s="20"/>
      <c r="VD57" s="20">
        <v>479.86</v>
      </c>
      <c r="VE57" s="20">
        <v>480</v>
      </c>
      <c r="VF57" s="20">
        <v>466.47239999999999</v>
      </c>
      <c r="VG57" s="20"/>
      <c r="VH57" s="20">
        <v>176.9</v>
      </c>
      <c r="VI57" s="20">
        <v>164.29400000000001</v>
      </c>
      <c r="VJ57" s="20">
        <v>151.04650000000001</v>
      </c>
      <c r="VK57" s="20"/>
      <c r="VL57" s="20">
        <v>1883.85</v>
      </c>
      <c r="VM57" s="20">
        <v>0</v>
      </c>
      <c r="VN57" s="20">
        <v>2362.7224999999999</v>
      </c>
      <c r="VO57" s="20"/>
      <c r="VP57" s="20">
        <v>125.65</v>
      </c>
      <c r="VQ57" s="20">
        <v>0</v>
      </c>
      <c r="VR57" s="20">
        <v>128.55250000000001</v>
      </c>
      <c r="VS57" s="20"/>
      <c r="VT57" s="20">
        <v>1126.7</v>
      </c>
      <c r="VU57" s="20">
        <v>0</v>
      </c>
      <c r="VV57" s="20">
        <v>1270.6210000000001</v>
      </c>
      <c r="VW57" s="20"/>
      <c r="VX57" s="20">
        <v>14.45</v>
      </c>
      <c r="VY57" s="20">
        <v>14.4</v>
      </c>
      <c r="VZ57" s="20">
        <v>14.4</v>
      </c>
      <c r="WA57" s="20"/>
      <c r="WB57" s="20">
        <v>633.15</v>
      </c>
      <c r="WC57" s="20">
        <v>657.95</v>
      </c>
      <c r="WD57" s="20">
        <v>629.5</v>
      </c>
      <c r="WE57" s="20"/>
      <c r="WF57" s="20">
        <v>777.8</v>
      </c>
      <c r="WG57" s="20">
        <v>719.14499999999998</v>
      </c>
      <c r="WH57" s="20">
        <v>833.13850000000002</v>
      </c>
      <c r="WI57" s="20"/>
      <c r="WJ57" s="20">
        <v>864.15</v>
      </c>
      <c r="WK57" s="20">
        <v>0</v>
      </c>
      <c r="WL57" s="20">
        <v>947.70699999999999</v>
      </c>
      <c r="WM57" s="20"/>
      <c r="WN57" s="20">
        <v>112.65</v>
      </c>
      <c r="WO57" s="20">
        <v>100.8</v>
      </c>
      <c r="WP57" s="20">
        <v>100.8</v>
      </c>
      <c r="WQ57" s="20"/>
      <c r="WR57" s="20">
        <v>56.35</v>
      </c>
      <c r="WS57" s="20">
        <v>28.8</v>
      </c>
      <c r="WT57" s="20">
        <v>28.8</v>
      </c>
      <c r="WU57" s="20"/>
      <c r="WV57" s="20">
        <v>26</v>
      </c>
      <c r="WW57" s="20">
        <v>28.8</v>
      </c>
      <c r="WX57" s="20">
        <v>28.8</v>
      </c>
      <c r="WY57" s="20"/>
      <c r="WZ57" s="20">
        <v>60.4</v>
      </c>
      <c r="XA57" s="20">
        <v>67.2</v>
      </c>
      <c r="XB57" s="20">
        <v>67.2</v>
      </c>
      <c r="XC57" s="20"/>
      <c r="XD57" s="20">
        <v>87.95</v>
      </c>
      <c r="XE57" s="20">
        <v>0</v>
      </c>
      <c r="XF57" s="20">
        <v>127.1215</v>
      </c>
      <c r="XG57" s="20"/>
      <c r="XH57" s="20">
        <v>147.65</v>
      </c>
      <c r="XI57" s="20">
        <v>153.6</v>
      </c>
      <c r="XJ57" s="20">
        <v>153.6</v>
      </c>
      <c r="XK57" s="20"/>
      <c r="XL57" s="20">
        <v>479.9</v>
      </c>
      <c r="XM57" s="20">
        <v>480</v>
      </c>
      <c r="XN57" s="20">
        <v>461.80752000000001</v>
      </c>
      <c r="XO57" s="20"/>
      <c r="XP57" s="20">
        <v>479.75</v>
      </c>
      <c r="XQ57" s="20">
        <v>480</v>
      </c>
      <c r="XR57" s="20">
        <v>461.80752000000001</v>
      </c>
      <c r="XS57" s="20"/>
      <c r="XT57" s="20">
        <v>0</v>
      </c>
      <c r="XU57" s="20">
        <v>0</v>
      </c>
      <c r="XV57" s="20">
        <v>0</v>
      </c>
      <c r="XW57" s="20"/>
      <c r="XX57" s="20">
        <v>1069.75</v>
      </c>
      <c r="XY57" s="20">
        <v>900</v>
      </c>
      <c r="XZ57" s="20">
        <v>720</v>
      </c>
      <c r="YA57" s="20"/>
      <c r="YB57" s="20">
        <v>715.85</v>
      </c>
      <c r="YC57" s="20">
        <v>900</v>
      </c>
      <c r="YD57" s="20">
        <v>720</v>
      </c>
      <c r="YE57" s="20"/>
      <c r="YF57" s="20">
        <v>414.85</v>
      </c>
      <c r="YG57" s="20">
        <v>384</v>
      </c>
      <c r="YH57" s="20">
        <v>336</v>
      </c>
      <c r="YI57" s="20"/>
      <c r="YJ57" s="20">
        <v>268.95</v>
      </c>
      <c r="YK57" s="20">
        <v>375.26400000000001</v>
      </c>
      <c r="YL57" s="20">
        <v>375.26400000000001</v>
      </c>
      <c r="YM57" s="20"/>
      <c r="YN57" s="20">
        <v>181.05</v>
      </c>
      <c r="YO57" s="20">
        <v>163.68</v>
      </c>
      <c r="YP57" s="20">
        <v>163.68</v>
      </c>
      <c r="YQ57" s="20"/>
      <c r="YR57" s="20">
        <v>258.45</v>
      </c>
      <c r="YS57" s="20">
        <v>264</v>
      </c>
      <c r="YT57" s="20">
        <v>264</v>
      </c>
      <c r="YU57" s="20"/>
      <c r="YV57" s="20">
        <v>478.3</v>
      </c>
      <c r="YW57" s="20">
        <v>456</v>
      </c>
      <c r="YX57" s="20">
        <v>456</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2855</v>
      </c>
      <c r="C6" s="1"/>
      <c r="D6" s="1"/>
      <c r="E6" s="1"/>
    </row>
    <row r="7" spans="1:7" ht="33" customHeight="1" x14ac:dyDescent="0.25">
      <c r="A7" s="1"/>
      <c r="B7" s="3" t="s">
        <v>2856</v>
      </c>
      <c r="C7" s="3" t="s">
        <v>2857</v>
      </c>
      <c r="D7" s="3" t="s">
        <v>2858</v>
      </c>
      <c r="E7" s="3" t="s">
        <v>943</v>
      </c>
    </row>
    <row r="8" spans="1:7" x14ac:dyDescent="0.25">
      <c r="A8" s="1"/>
      <c r="B8" s="146" t="s">
        <v>2859</v>
      </c>
      <c r="C8" s="53">
        <v>5041769.7517799996</v>
      </c>
      <c r="D8" s="53">
        <v>5501701.6481293999</v>
      </c>
      <c r="E8" s="177">
        <v>-8.3598116685549215E-2</v>
      </c>
    </row>
    <row r="9" spans="1:7" x14ac:dyDescent="0.25">
      <c r="A9" s="1"/>
      <c r="B9" s="146" t="s">
        <v>2860</v>
      </c>
      <c r="C9" s="53">
        <v>4319380.7733899998</v>
      </c>
      <c r="D9" s="53">
        <v>4695572.8974906001</v>
      </c>
      <c r="E9" s="177">
        <v>-8.0116341991334855E-2</v>
      </c>
    </row>
    <row r="10" spans="1:7" x14ac:dyDescent="0.25">
      <c r="A10" s="1"/>
      <c r="B10" s="146" t="s">
        <v>2861</v>
      </c>
      <c r="C10" s="53">
        <v>16793434.378679998</v>
      </c>
      <c r="D10" s="53">
        <v>5191460.0894424003</v>
      </c>
      <c r="E10" s="177">
        <v>2.2348191239747615</v>
      </c>
    </row>
    <row r="11" spans="1:7" x14ac:dyDescent="0.25">
      <c r="A11" s="1"/>
      <c r="B11" s="146" t="s">
        <v>2862</v>
      </c>
      <c r="C11" s="53">
        <v>43474790.874339998</v>
      </c>
      <c r="D11" s="53">
        <v>47671459.222567201</v>
      </c>
      <c r="E11" s="177">
        <v>-8.803314219172334E-2</v>
      </c>
    </row>
    <row r="12" spans="1:7" x14ac:dyDescent="0.25">
      <c r="A12" s="1"/>
      <c r="B12" s="146" t="s">
        <v>2863</v>
      </c>
      <c r="C12" s="53">
        <v>41195069.388959996</v>
      </c>
      <c r="D12" s="53">
        <v>50269140.156367801</v>
      </c>
      <c r="E12" s="177">
        <v>-0.18050976681084827</v>
      </c>
    </row>
    <row r="13" spans="1:7" x14ac:dyDescent="0.25">
      <c r="A13" s="1"/>
      <c r="B13" s="146" t="s">
        <v>2864</v>
      </c>
      <c r="C13" s="53">
        <v>35765400.765369996</v>
      </c>
      <c r="D13" s="53">
        <v>47035046.784067199</v>
      </c>
      <c r="E13" s="177">
        <v>-0.23960103772055175</v>
      </c>
    </row>
    <row r="14" spans="1:7" x14ac:dyDescent="0.25">
      <c r="A14" s="1"/>
      <c r="B14" s="146" t="s">
        <v>2865</v>
      </c>
      <c r="C14" s="53">
        <v>32388108.565900002</v>
      </c>
      <c r="D14" s="53">
        <v>40205903.689754397</v>
      </c>
      <c r="E14" s="177">
        <v>-0.19444395987663363</v>
      </c>
    </row>
    <row r="15" spans="1:7" x14ac:dyDescent="0.25">
      <c r="A15" s="1"/>
      <c r="B15" s="146" t="s">
        <v>2866</v>
      </c>
      <c r="C15" s="53">
        <v>36825641.077749997</v>
      </c>
      <c r="D15" s="53">
        <v>35857464.968494199</v>
      </c>
      <c r="E15" s="177">
        <v>2.7000684797614059E-2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2867</v>
      </c>
      <c r="C5" s="1"/>
      <c r="D5" s="1"/>
      <c r="E5" s="1"/>
      <c r="F5" s="1"/>
      <c r="G5" s="1"/>
      <c r="H5" s="1"/>
      <c r="I5" s="1"/>
      <c r="J5" s="1"/>
      <c r="K5" s="1"/>
      <c r="L5" s="1"/>
      <c r="M5" s="1"/>
      <c r="N5" s="1"/>
      <c r="O5" s="1"/>
      <c r="P5" s="1"/>
    </row>
    <row r="6" spans="1:16" ht="30" x14ac:dyDescent="0.25">
      <c r="A6" s="1"/>
      <c r="B6" s="3" t="s">
        <v>157</v>
      </c>
      <c r="C6" s="3" t="s">
        <v>1165</v>
      </c>
      <c r="D6" s="3" t="s">
        <v>1166</v>
      </c>
      <c r="E6" s="3" t="s">
        <v>1167</v>
      </c>
      <c r="F6" s="3" t="s">
        <v>160</v>
      </c>
      <c r="G6" s="3" t="s">
        <v>161</v>
      </c>
      <c r="H6" s="3" t="s">
        <v>1168</v>
      </c>
      <c r="I6" s="3" t="s">
        <v>1169</v>
      </c>
      <c r="J6" s="3" t="s">
        <v>1170</v>
      </c>
      <c r="K6" s="3" t="s">
        <v>1171</v>
      </c>
      <c r="L6" s="3" t="s">
        <v>1172</v>
      </c>
      <c r="M6" s="3" t="s">
        <v>1173</v>
      </c>
      <c r="N6" s="3" t="s">
        <v>1174</v>
      </c>
      <c r="O6" s="3" t="s">
        <v>1175</v>
      </c>
      <c r="P6" s="3" t="s">
        <v>1176</v>
      </c>
    </row>
    <row r="7" spans="1:16" x14ac:dyDescent="0.25">
      <c r="A7" s="1"/>
      <c r="B7" s="6" t="s">
        <v>559</v>
      </c>
      <c r="C7" s="6" t="s">
        <v>967</v>
      </c>
      <c r="D7" s="85" t="s">
        <v>48</v>
      </c>
      <c r="E7" s="6" t="s">
        <v>1177</v>
      </c>
      <c r="F7" s="85" t="s">
        <v>1178</v>
      </c>
      <c r="G7" s="85" t="s">
        <v>19</v>
      </c>
      <c r="H7" s="85" t="s">
        <v>897</v>
      </c>
      <c r="I7" s="85" t="s">
        <v>897</v>
      </c>
      <c r="J7" s="178" t="s">
        <v>1179</v>
      </c>
      <c r="K7" s="85" t="s">
        <v>897</v>
      </c>
      <c r="L7" s="85" t="s">
        <v>897</v>
      </c>
      <c r="M7" s="85" t="s">
        <v>897</v>
      </c>
      <c r="N7" s="85" t="s">
        <v>897</v>
      </c>
      <c r="O7" s="6" t="s">
        <v>1180</v>
      </c>
      <c r="P7" s="6"/>
    </row>
    <row r="8" spans="1:16" x14ac:dyDescent="0.25">
      <c r="A8" s="1"/>
      <c r="B8" s="6" t="s">
        <v>560</v>
      </c>
      <c r="C8" s="6" t="s">
        <v>1055</v>
      </c>
      <c r="D8" s="85" t="s">
        <v>48</v>
      </c>
      <c r="E8" s="6" t="s">
        <v>1181</v>
      </c>
      <c r="F8" s="85" t="s">
        <v>1178</v>
      </c>
      <c r="G8" s="85" t="s">
        <v>19</v>
      </c>
      <c r="H8" s="85" t="s">
        <v>897</v>
      </c>
      <c r="I8" s="85" t="s">
        <v>897</v>
      </c>
      <c r="J8" s="179" t="s">
        <v>1182</v>
      </c>
      <c r="K8" s="85" t="s">
        <v>897</v>
      </c>
      <c r="L8" s="85" t="s">
        <v>897</v>
      </c>
      <c r="M8" s="85" t="s">
        <v>897</v>
      </c>
      <c r="N8" s="85" t="s">
        <v>897</v>
      </c>
      <c r="O8" s="6" t="s">
        <v>1180</v>
      </c>
      <c r="P8" s="6"/>
    </row>
    <row r="9" spans="1:16" x14ac:dyDescent="0.25">
      <c r="A9" s="1"/>
      <c r="B9" s="6" t="s">
        <v>561</v>
      </c>
      <c r="C9" s="6" t="s">
        <v>1057</v>
      </c>
      <c r="D9" s="85" t="s">
        <v>48</v>
      </c>
      <c r="E9" s="6" t="s">
        <v>1183</v>
      </c>
      <c r="F9" s="85" t="s">
        <v>1178</v>
      </c>
      <c r="G9" s="85" t="s">
        <v>19</v>
      </c>
      <c r="H9" s="85" t="s">
        <v>897</v>
      </c>
      <c r="I9" s="85" t="s">
        <v>897</v>
      </c>
      <c r="J9" s="178" t="s">
        <v>1179</v>
      </c>
      <c r="K9" s="85" t="s">
        <v>897</v>
      </c>
      <c r="L9" s="85" t="s">
        <v>897</v>
      </c>
      <c r="M9" s="85" t="s">
        <v>897</v>
      </c>
      <c r="N9" s="85" t="s">
        <v>897</v>
      </c>
      <c r="O9" s="6" t="s">
        <v>1180</v>
      </c>
      <c r="P9" s="6"/>
    </row>
    <row r="10" spans="1:16" ht="25.5" x14ac:dyDescent="0.25">
      <c r="A10" s="1"/>
      <c r="B10" s="6" t="s">
        <v>562</v>
      </c>
      <c r="C10" s="6" t="s">
        <v>970</v>
      </c>
      <c r="D10" s="85" t="s">
        <v>48</v>
      </c>
      <c r="E10" s="6" t="s">
        <v>1184</v>
      </c>
      <c r="F10" s="85" t="s">
        <v>1178</v>
      </c>
      <c r="G10" s="85" t="s">
        <v>19</v>
      </c>
      <c r="H10" s="85" t="s">
        <v>897</v>
      </c>
      <c r="I10" s="85" t="s">
        <v>897</v>
      </c>
      <c r="J10" s="178" t="s">
        <v>1179</v>
      </c>
      <c r="K10" s="85" t="s">
        <v>897</v>
      </c>
      <c r="L10" s="85" t="s">
        <v>897</v>
      </c>
      <c r="M10" s="85" t="s">
        <v>897</v>
      </c>
      <c r="N10" s="85" t="s">
        <v>897</v>
      </c>
      <c r="O10" s="6" t="s">
        <v>1180</v>
      </c>
      <c r="P10" s="6"/>
    </row>
    <row r="11" spans="1:16" x14ac:dyDescent="0.25">
      <c r="A11" s="1"/>
      <c r="B11" s="6" t="s">
        <v>563</v>
      </c>
      <c r="C11" s="6" t="s">
        <v>974</v>
      </c>
      <c r="D11" s="85" t="s">
        <v>48</v>
      </c>
      <c r="E11" s="6" t="s">
        <v>1185</v>
      </c>
      <c r="F11" s="85" t="s">
        <v>1178</v>
      </c>
      <c r="G11" s="85" t="s">
        <v>19</v>
      </c>
      <c r="H11" s="85" t="s">
        <v>897</v>
      </c>
      <c r="I11" s="85" t="s">
        <v>897</v>
      </c>
      <c r="J11" s="178" t="s">
        <v>1179</v>
      </c>
      <c r="K11" s="85" t="s">
        <v>897</v>
      </c>
      <c r="L11" s="85" t="s">
        <v>897</v>
      </c>
      <c r="M11" s="85" t="s">
        <v>897</v>
      </c>
      <c r="N11" s="85" t="s">
        <v>897</v>
      </c>
      <c r="O11" s="6" t="s">
        <v>1180</v>
      </c>
      <c r="P11" s="6"/>
    </row>
    <row r="12" spans="1:16" x14ac:dyDescent="0.25">
      <c r="A12" s="1"/>
      <c r="B12" s="6" t="s">
        <v>14</v>
      </c>
      <c r="C12" s="6" t="s">
        <v>1064</v>
      </c>
      <c r="D12" s="85" t="s">
        <v>48</v>
      </c>
      <c r="E12" s="6" t="s">
        <v>1186</v>
      </c>
      <c r="F12" s="85" t="s">
        <v>1187</v>
      </c>
      <c r="G12" s="85" t="s">
        <v>1188</v>
      </c>
      <c r="H12" s="85" t="s">
        <v>1189</v>
      </c>
      <c r="I12" s="85" t="s">
        <v>897</v>
      </c>
      <c r="J12" s="180" t="s">
        <v>1190</v>
      </c>
      <c r="K12" s="85" t="s">
        <v>897</v>
      </c>
      <c r="L12" s="85" t="s">
        <v>897</v>
      </c>
      <c r="M12" s="85" t="s">
        <v>897</v>
      </c>
      <c r="N12" s="85" t="s">
        <v>897</v>
      </c>
      <c r="O12" s="6" t="s">
        <v>1180</v>
      </c>
      <c r="P12" s="6"/>
    </row>
    <row r="13" spans="1:16" x14ac:dyDescent="0.25">
      <c r="A13" s="1"/>
      <c r="B13" s="6" t="s">
        <v>14</v>
      </c>
      <c r="C13" s="6" t="s">
        <v>1064</v>
      </c>
      <c r="D13" s="85" t="s">
        <v>224</v>
      </c>
      <c r="E13" s="6" t="s">
        <v>1191</v>
      </c>
      <c r="F13" s="85" t="s">
        <v>1192</v>
      </c>
      <c r="G13" s="85" t="s">
        <v>1193</v>
      </c>
      <c r="H13" s="85" t="s">
        <v>897</v>
      </c>
      <c r="I13" s="85" t="s">
        <v>897</v>
      </c>
      <c r="J13" s="181" t="s">
        <v>1194</v>
      </c>
      <c r="K13" s="85" t="s">
        <v>897</v>
      </c>
      <c r="L13" s="85" t="s">
        <v>897</v>
      </c>
      <c r="M13" s="85" t="s">
        <v>897</v>
      </c>
      <c r="N13" s="85" t="s">
        <v>897</v>
      </c>
      <c r="O13" s="6" t="s">
        <v>1180</v>
      </c>
      <c r="P13" s="6"/>
    </row>
    <row r="14" spans="1:16" x14ac:dyDescent="0.25">
      <c r="A14" s="1"/>
      <c r="B14" s="6" t="s">
        <v>14</v>
      </c>
      <c r="C14" s="6" t="s">
        <v>1064</v>
      </c>
      <c r="D14" s="85" t="s">
        <v>224</v>
      </c>
      <c r="E14" s="6" t="s">
        <v>1191</v>
      </c>
      <c r="F14" s="85" t="s">
        <v>1193</v>
      </c>
      <c r="G14" s="85" t="s">
        <v>1188</v>
      </c>
      <c r="H14" s="85" t="s">
        <v>897</v>
      </c>
      <c r="I14" s="85" t="s">
        <v>897</v>
      </c>
      <c r="J14" s="180" t="s">
        <v>1190</v>
      </c>
      <c r="K14" s="85" t="s">
        <v>897</v>
      </c>
      <c r="L14" s="85" t="s">
        <v>897</v>
      </c>
      <c r="M14" s="85" t="s">
        <v>897</v>
      </c>
      <c r="N14" s="85" t="s">
        <v>897</v>
      </c>
      <c r="O14" s="6" t="s">
        <v>1180</v>
      </c>
      <c r="P14" s="6"/>
    </row>
    <row r="15" spans="1:16" x14ac:dyDescent="0.25">
      <c r="A15" s="1"/>
      <c r="B15" s="6" t="s">
        <v>14</v>
      </c>
      <c r="C15" s="6" t="s">
        <v>1064</v>
      </c>
      <c r="D15" s="85" t="s">
        <v>48</v>
      </c>
      <c r="E15" s="6" t="s">
        <v>1186</v>
      </c>
      <c r="F15" s="85" t="s">
        <v>1188</v>
      </c>
      <c r="G15" s="85" t="s">
        <v>1195</v>
      </c>
      <c r="H15" s="85" t="s">
        <v>897</v>
      </c>
      <c r="I15" s="85" t="s">
        <v>1196</v>
      </c>
      <c r="J15" s="182" t="s">
        <v>1197</v>
      </c>
      <c r="K15" s="85" t="s">
        <v>897</v>
      </c>
      <c r="L15" s="85" t="s">
        <v>897</v>
      </c>
      <c r="M15" s="85" t="s">
        <v>897</v>
      </c>
      <c r="N15" s="85" t="s">
        <v>897</v>
      </c>
      <c r="O15" s="6" t="s">
        <v>1180</v>
      </c>
      <c r="P15" s="6"/>
    </row>
    <row r="16" spans="1:16" x14ac:dyDescent="0.25">
      <c r="A16" s="1"/>
      <c r="B16" s="6" t="s">
        <v>14</v>
      </c>
      <c r="C16" s="6" t="s">
        <v>1064</v>
      </c>
      <c r="D16" s="85" t="s">
        <v>224</v>
      </c>
      <c r="E16" s="6" t="s">
        <v>1191</v>
      </c>
      <c r="F16" s="85" t="s">
        <v>1188</v>
      </c>
      <c r="G16" s="85" t="s">
        <v>1198</v>
      </c>
      <c r="H16" s="85" t="s">
        <v>897</v>
      </c>
      <c r="I16" s="85" t="s">
        <v>1196</v>
      </c>
      <c r="J16" s="182" t="s">
        <v>1197</v>
      </c>
      <c r="K16" s="85" t="s">
        <v>897</v>
      </c>
      <c r="L16" s="85" t="s">
        <v>897</v>
      </c>
      <c r="M16" s="85" t="s">
        <v>897</v>
      </c>
      <c r="N16" s="85" t="s">
        <v>897</v>
      </c>
      <c r="O16" s="6" t="s">
        <v>1180</v>
      </c>
      <c r="P16" s="6"/>
    </row>
    <row r="17" spans="1:16" x14ac:dyDescent="0.25">
      <c r="A17" s="1"/>
      <c r="B17" s="6" t="s">
        <v>14</v>
      </c>
      <c r="C17" s="6" t="s">
        <v>1065</v>
      </c>
      <c r="D17" s="85" t="s">
        <v>48</v>
      </c>
      <c r="E17" s="6" t="s">
        <v>1199</v>
      </c>
      <c r="F17" s="85" t="s">
        <v>1200</v>
      </c>
      <c r="G17" s="85" t="s">
        <v>1201</v>
      </c>
      <c r="H17" s="85" t="s">
        <v>1202</v>
      </c>
      <c r="I17" s="85" t="s">
        <v>897</v>
      </c>
      <c r="J17" s="180" t="s">
        <v>1190</v>
      </c>
      <c r="K17" s="85" t="s">
        <v>897</v>
      </c>
      <c r="L17" s="85" t="s">
        <v>897</v>
      </c>
      <c r="M17" s="85" t="s">
        <v>897</v>
      </c>
      <c r="N17" s="85" t="s">
        <v>897</v>
      </c>
      <c r="O17" s="6" t="s">
        <v>1180</v>
      </c>
      <c r="P17" s="6"/>
    </row>
    <row r="18" spans="1:16" x14ac:dyDescent="0.25">
      <c r="A18" s="1"/>
      <c r="B18" s="6" t="s">
        <v>14</v>
      </c>
      <c r="C18" s="6" t="s">
        <v>1065</v>
      </c>
      <c r="D18" s="85" t="s">
        <v>48</v>
      </c>
      <c r="E18" s="6" t="s">
        <v>1199</v>
      </c>
      <c r="F18" s="85" t="s">
        <v>1201</v>
      </c>
      <c r="G18" s="85" t="s">
        <v>1203</v>
      </c>
      <c r="H18" s="85" t="s">
        <v>897</v>
      </c>
      <c r="I18" s="85" t="s">
        <v>897</v>
      </c>
      <c r="J18" s="182" t="s">
        <v>1197</v>
      </c>
      <c r="K18" s="85" t="s">
        <v>897</v>
      </c>
      <c r="L18" s="85" t="s">
        <v>897</v>
      </c>
      <c r="M18" s="85" t="s">
        <v>897</v>
      </c>
      <c r="N18" s="85" t="s">
        <v>897</v>
      </c>
      <c r="O18" s="6" t="s">
        <v>1180</v>
      </c>
      <c r="P18" s="6"/>
    </row>
    <row r="19" spans="1:16" x14ac:dyDescent="0.25">
      <c r="A19" s="1"/>
      <c r="B19" s="6" t="s">
        <v>14</v>
      </c>
      <c r="C19" s="6" t="s">
        <v>1065</v>
      </c>
      <c r="D19" s="85" t="s">
        <v>48</v>
      </c>
      <c r="E19" s="6" t="s">
        <v>1199</v>
      </c>
      <c r="F19" s="85" t="s">
        <v>1203</v>
      </c>
      <c r="G19" s="85" t="s">
        <v>1204</v>
      </c>
      <c r="H19" s="85" t="s">
        <v>897</v>
      </c>
      <c r="I19" s="85" t="s">
        <v>897</v>
      </c>
      <c r="J19" s="180" t="s">
        <v>1190</v>
      </c>
      <c r="K19" s="85" t="s">
        <v>897</v>
      </c>
      <c r="L19" s="85" t="s">
        <v>897</v>
      </c>
      <c r="M19" s="85" t="s">
        <v>897</v>
      </c>
      <c r="N19" s="85" t="s">
        <v>897</v>
      </c>
      <c r="O19" s="6" t="s">
        <v>1180</v>
      </c>
      <c r="P19" s="6"/>
    </row>
    <row r="20" spans="1:16" x14ac:dyDescent="0.25">
      <c r="A20" s="1"/>
      <c r="B20" s="6" t="s">
        <v>14</v>
      </c>
      <c r="C20" s="6" t="s">
        <v>1065</v>
      </c>
      <c r="D20" s="85" t="s">
        <v>48</v>
      </c>
      <c r="E20" s="6" t="s">
        <v>1199</v>
      </c>
      <c r="F20" s="85" t="s">
        <v>1204</v>
      </c>
      <c r="G20" s="85" t="s">
        <v>1205</v>
      </c>
      <c r="H20" s="85" t="s">
        <v>897</v>
      </c>
      <c r="I20" s="85" t="s">
        <v>897</v>
      </c>
      <c r="J20" s="182" t="s">
        <v>1197</v>
      </c>
      <c r="K20" s="85" t="s">
        <v>897</v>
      </c>
      <c r="L20" s="85" t="s">
        <v>897</v>
      </c>
      <c r="M20" s="85" t="s">
        <v>897</v>
      </c>
      <c r="N20" s="85" t="s">
        <v>897</v>
      </c>
      <c r="O20" s="6" t="s">
        <v>1180</v>
      </c>
      <c r="P20" s="6"/>
    </row>
    <row r="21" spans="1:16" x14ac:dyDescent="0.25">
      <c r="A21" s="1"/>
      <c r="B21" s="6" t="s">
        <v>14</v>
      </c>
      <c r="C21" s="6" t="s">
        <v>1065</v>
      </c>
      <c r="D21" s="85" t="s">
        <v>48</v>
      </c>
      <c r="E21" s="6" t="s">
        <v>1199</v>
      </c>
      <c r="F21" s="85" t="s">
        <v>1205</v>
      </c>
      <c r="G21" s="85" t="s">
        <v>1206</v>
      </c>
      <c r="H21" s="85" t="s">
        <v>897</v>
      </c>
      <c r="I21" s="85" t="s">
        <v>897</v>
      </c>
      <c r="J21" s="180" t="s">
        <v>1190</v>
      </c>
      <c r="K21" s="85" t="s">
        <v>897</v>
      </c>
      <c r="L21" s="85" t="s">
        <v>897</v>
      </c>
      <c r="M21" s="85" t="s">
        <v>897</v>
      </c>
      <c r="N21" s="85" t="s">
        <v>897</v>
      </c>
      <c r="O21" s="6" t="s">
        <v>1180</v>
      </c>
      <c r="P21" s="6"/>
    </row>
    <row r="22" spans="1:16" x14ac:dyDescent="0.25">
      <c r="A22" s="1"/>
      <c r="B22" s="6" t="s">
        <v>14</v>
      </c>
      <c r="C22" s="6" t="s">
        <v>1065</v>
      </c>
      <c r="D22" s="85" t="s">
        <v>48</v>
      </c>
      <c r="E22" s="6" t="s">
        <v>1199</v>
      </c>
      <c r="F22" s="85" t="s">
        <v>1206</v>
      </c>
      <c r="G22" s="85" t="s">
        <v>1207</v>
      </c>
      <c r="H22" s="85" t="s">
        <v>897</v>
      </c>
      <c r="I22" s="85" t="s">
        <v>1208</v>
      </c>
      <c r="J22" s="182" t="s">
        <v>1197</v>
      </c>
      <c r="K22" s="85" t="s">
        <v>897</v>
      </c>
      <c r="L22" s="85" t="s">
        <v>897</v>
      </c>
      <c r="M22" s="85" t="s">
        <v>897</v>
      </c>
      <c r="N22" s="85" t="s">
        <v>897</v>
      </c>
      <c r="O22" s="6" t="s">
        <v>1180</v>
      </c>
      <c r="P22" s="6"/>
    </row>
    <row r="23" spans="1:16" x14ac:dyDescent="0.25">
      <c r="A23" s="1"/>
      <c r="B23" s="6" t="s">
        <v>54</v>
      </c>
      <c r="C23" s="6" t="s">
        <v>1069</v>
      </c>
      <c r="D23" s="85" t="s">
        <v>1070</v>
      </c>
      <c r="E23" s="6" t="s">
        <v>1209</v>
      </c>
      <c r="F23" s="85" t="s">
        <v>1178</v>
      </c>
      <c r="G23" s="85" t="s">
        <v>19</v>
      </c>
      <c r="H23" s="85" t="s">
        <v>897</v>
      </c>
      <c r="I23" s="85" t="s">
        <v>897</v>
      </c>
      <c r="J23" s="180" t="s">
        <v>1190</v>
      </c>
      <c r="K23" s="85" t="s">
        <v>897</v>
      </c>
      <c r="L23" s="85" t="s">
        <v>897</v>
      </c>
      <c r="M23" s="85" t="s">
        <v>897</v>
      </c>
      <c r="N23" s="85" t="s">
        <v>897</v>
      </c>
      <c r="O23" s="6" t="s">
        <v>1180</v>
      </c>
      <c r="P23" s="6"/>
    </row>
    <row r="24" spans="1:16" x14ac:dyDescent="0.25">
      <c r="A24" s="1"/>
      <c r="B24" s="6" t="s">
        <v>54</v>
      </c>
      <c r="C24" s="6" t="s">
        <v>1069</v>
      </c>
      <c r="D24" s="85" t="s">
        <v>1071</v>
      </c>
      <c r="E24" s="6" t="s">
        <v>1210</v>
      </c>
      <c r="F24" s="85" t="s">
        <v>1178</v>
      </c>
      <c r="G24" s="85" t="s">
        <v>19</v>
      </c>
      <c r="H24" s="85" t="s">
        <v>897</v>
      </c>
      <c r="I24" s="85" t="s">
        <v>897</v>
      </c>
      <c r="J24" s="180" t="s">
        <v>1190</v>
      </c>
      <c r="K24" s="85" t="s">
        <v>897</v>
      </c>
      <c r="L24" s="85" t="s">
        <v>897</v>
      </c>
      <c r="M24" s="85" t="s">
        <v>897</v>
      </c>
      <c r="N24" s="85" t="s">
        <v>897</v>
      </c>
      <c r="O24" s="6" t="s">
        <v>1180</v>
      </c>
      <c r="P24" s="6"/>
    </row>
    <row r="25" spans="1:16" x14ac:dyDescent="0.25">
      <c r="A25" s="1"/>
      <c r="B25" s="6" t="s">
        <v>60</v>
      </c>
      <c r="C25" s="6" t="s">
        <v>1072</v>
      </c>
      <c r="D25" s="85" t="s">
        <v>48</v>
      </c>
      <c r="E25" s="6" t="s">
        <v>1211</v>
      </c>
      <c r="F25" s="85" t="s">
        <v>1178</v>
      </c>
      <c r="G25" s="85" t="s">
        <v>19</v>
      </c>
      <c r="H25" s="85" t="s">
        <v>897</v>
      </c>
      <c r="I25" s="85" t="s">
        <v>897</v>
      </c>
      <c r="J25" s="180" t="s">
        <v>1190</v>
      </c>
      <c r="K25" s="85" t="s">
        <v>897</v>
      </c>
      <c r="L25" s="85" t="s">
        <v>897</v>
      </c>
      <c r="M25" s="85" t="s">
        <v>897</v>
      </c>
      <c r="N25" s="85" t="s">
        <v>897</v>
      </c>
      <c r="O25" s="6" t="s">
        <v>1180</v>
      </c>
      <c r="P25" s="6"/>
    </row>
    <row r="26" spans="1:16" x14ac:dyDescent="0.25">
      <c r="A26" s="1"/>
      <c r="B26" s="6" t="s">
        <v>60</v>
      </c>
      <c r="C26" s="6" t="s">
        <v>1075</v>
      </c>
      <c r="D26" s="85" t="s">
        <v>48</v>
      </c>
      <c r="E26" s="6" t="s">
        <v>1212</v>
      </c>
      <c r="F26" s="85" t="s">
        <v>1213</v>
      </c>
      <c r="G26" s="85" t="s">
        <v>1214</v>
      </c>
      <c r="H26" s="85" t="s">
        <v>1215</v>
      </c>
      <c r="I26" s="85" t="s">
        <v>1216</v>
      </c>
      <c r="J26" s="181" t="s">
        <v>1194</v>
      </c>
      <c r="K26" s="85" t="s">
        <v>897</v>
      </c>
      <c r="L26" s="85" t="s">
        <v>897</v>
      </c>
      <c r="M26" s="85" t="s">
        <v>897</v>
      </c>
      <c r="N26" s="85" t="s">
        <v>897</v>
      </c>
      <c r="O26" s="6" t="s">
        <v>1180</v>
      </c>
      <c r="P26" s="6"/>
    </row>
    <row r="27" spans="1:16" x14ac:dyDescent="0.25">
      <c r="A27" s="1"/>
      <c r="B27" s="6" t="s">
        <v>67</v>
      </c>
      <c r="C27" s="6" t="s">
        <v>1088</v>
      </c>
      <c r="D27" s="85" t="s">
        <v>1086</v>
      </c>
      <c r="E27" s="6" t="s">
        <v>1217</v>
      </c>
      <c r="F27" s="85" t="s">
        <v>1178</v>
      </c>
      <c r="G27" s="85" t="s">
        <v>1218</v>
      </c>
      <c r="H27" s="85" t="s">
        <v>897</v>
      </c>
      <c r="I27" s="85" t="s">
        <v>897</v>
      </c>
      <c r="J27" s="180" t="s">
        <v>1190</v>
      </c>
      <c r="K27" s="85" t="s">
        <v>897</v>
      </c>
      <c r="L27" s="85" t="s">
        <v>897</v>
      </c>
      <c r="M27" s="85" t="s">
        <v>897</v>
      </c>
      <c r="N27" s="85" t="s">
        <v>897</v>
      </c>
      <c r="O27" s="6" t="s">
        <v>1180</v>
      </c>
      <c r="P27" s="6"/>
    </row>
    <row r="28" spans="1:16" x14ac:dyDescent="0.25">
      <c r="A28" s="1"/>
      <c r="B28" s="6" t="s">
        <v>67</v>
      </c>
      <c r="C28" s="6" t="s">
        <v>1088</v>
      </c>
      <c r="D28" s="85" t="s">
        <v>1089</v>
      </c>
      <c r="E28" s="6" t="s">
        <v>1219</v>
      </c>
      <c r="F28" s="85" t="s">
        <v>1178</v>
      </c>
      <c r="G28" s="85" t="s">
        <v>1220</v>
      </c>
      <c r="H28" s="85" t="s">
        <v>897</v>
      </c>
      <c r="I28" s="85" t="s">
        <v>897</v>
      </c>
      <c r="J28" s="180" t="s">
        <v>1190</v>
      </c>
      <c r="K28" s="85" t="s">
        <v>897</v>
      </c>
      <c r="L28" s="85" t="s">
        <v>897</v>
      </c>
      <c r="M28" s="85" t="s">
        <v>897</v>
      </c>
      <c r="N28" s="85" t="s">
        <v>897</v>
      </c>
      <c r="O28" s="6" t="s">
        <v>1180</v>
      </c>
      <c r="P28" s="6"/>
    </row>
    <row r="29" spans="1:16" x14ac:dyDescent="0.25">
      <c r="A29" s="1"/>
      <c r="B29" s="6" t="s">
        <v>67</v>
      </c>
      <c r="C29" s="6" t="s">
        <v>1088</v>
      </c>
      <c r="D29" s="85" t="s">
        <v>1089</v>
      </c>
      <c r="E29" s="6" t="s">
        <v>1219</v>
      </c>
      <c r="F29" s="85" t="s">
        <v>1220</v>
      </c>
      <c r="G29" s="85" t="s">
        <v>1221</v>
      </c>
      <c r="H29" s="85" t="s">
        <v>897</v>
      </c>
      <c r="I29" s="85" t="s">
        <v>897</v>
      </c>
      <c r="J29" s="182" t="s">
        <v>1197</v>
      </c>
      <c r="K29" s="85" t="s">
        <v>897</v>
      </c>
      <c r="L29" s="85" t="s">
        <v>897</v>
      </c>
      <c r="M29" s="85" t="s">
        <v>897</v>
      </c>
      <c r="N29" s="85" t="s">
        <v>897</v>
      </c>
      <c r="O29" s="6" t="s">
        <v>1180</v>
      </c>
      <c r="P29" s="6"/>
    </row>
    <row r="30" spans="1:16" x14ac:dyDescent="0.25">
      <c r="A30" s="1"/>
      <c r="B30" s="6" t="s">
        <v>67</v>
      </c>
      <c r="C30" s="6" t="s">
        <v>1088</v>
      </c>
      <c r="D30" s="85" t="s">
        <v>1086</v>
      </c>
      <c r="E30" s="6" t="s">
        <v>1217</v>
      </c>
      <c r="F30" s="85" t="s">
        <v>1218</v>
      </c>
      <c r="G30" s="85" t="s">
        <v>1222</v>
      </c>
      <c r="H30" s="85" t="s">
        <v>897</v>
      </c>
      <c r="I30" s="85" t="s">
        <v>897</v>
      </c>
      <c r="J30" s="182" t="s">
        <v>1197</v>
      </c>
      <c r="K30" s="85" t="s">
        <v>897</v>
      </c>
      <c r="L30" s="85" t="s">
        <v>897</v>
      </c>
      <c r="M30" s="85" t="s">
        <v>897</v>
      </c>
      <c r="N30" s="85" t="s">
        <v>897</v>
      </c>
      <c r="O30" s="6" t="s">
        <v>1180</v>
      </c>
      <c r="P30" s="6"/>
    </row>
    <row r="31" spans="1:16" x14ac:dyDescent="0.25">
      <c r="A31" s="1"/>
      <c r="B31" s="6" t="s">
        <v>67</v>
      </c>
      <c r="C31" s="6" t="s">
        <v>1088</v>
      </c>
      <c r="D31" s="85" t="s">
        <v>1086</v>
      </c>
      <c r="E31" s="6" t="s">
        <v>1217</v>
      </c>
      <c r="F31" s="85" t="s">
        <v>1222</v>
      </c>
      <c r="G31" s="85" t="s">
        <v>19</v>
      </c>
      <c r="H31" s="85" t="s">
        <v>897</v>
      </c>
      <c r="I31" s="85" t="s">
        <v>897</v>
      </c>
      <c r="J31" s="180" t="s">
        <v>1190</v>
      </c>
      <c r="K31" s="85" t="s">
        <v>897</v>
      </c>
      <c r="L31" s="85" t="s">
        <v>897</v>
      </c>
      <c r="M31" s="85" t="s">
        <v>897</v>
      </c>
      <c r="N31" s="85" t="s">
        <v>897</v>
      </c>
      <c r="O31" s="6" t="s">
        <v>1180</v>
      </c>
      <c r="P31" s="6"/>
    </row>
    <row r="32" spans="1:16" x14ac:dyDescent="0.25">
      <c r="A32" s="1"/>
      <c r="B32" s="6" t="s">
        <v>67</v>
      </c>
      <c r="C32" s="6" t="s">
        <v>1088</v>
      </c>
      <c r="D32" s="85" t="s">
        <v>1089</v>
      </c>
      <c r="E32" s="6" t="s">
        <v>1219</v>
      </c>
      <c r="F32" s="85" t="s">
        <v>1221</v>
      </c>
      <c r="G32" s="85" t="s">
        <v>19</v>
      </c>
      <c r="H32" s="85" t="s">
        <v>897</v>
      </c>
      <c r="I32" s="85" t="s">
        <v>897</v>
      </c>
      <c r="J32" s="180" t="s">
        <v>1190</v>
      </c>
      <c r="K32" s="85" t="s">
        <v>897</v>
      </c>
      <c r="L32" s="85" t="s">
        <v>897</v>
      </c>
      <c r="M32" s="85" t="s">
        <v>897</v>
      </c>
      <c r="N32" s="85" t="s">
        <v>897</v>
      </c>
      <c r="O32" s="6" t="s">
        <v>1180</v>
      </c>
      <c r="P32" s="6"/>
    </row>
    <row r="33" spans="1:16" x14ac:dyDescent="0.25">
      <c r="A33" s="1"/>
      <c r="B33" s="6" t="s">
        <v>67</v>
      </c>
      <c r="C33" s="6" t="s">
        <v>1088</v>
      </c>
      <c r="D33" s="85" t="s">
        <v>1090</v>
      </c>
      <c r="E33" s="6" t="s">
        <v>1223</v>
      </c>
      <c r="F33" s="85" t="s">
        <v>1224</v>
      </c>
      <c r="G33" s="85" t="s">
        <v>1225</v>
      </c>
      <c r="H33" s="85" t="s">
        <v>1226</v>
      </c>
      <c r="I33" s="85" t="s">
        <v>897</v>
      </c>
      <c r="J33" s="182" t="s">
        <v>1197</v>
      </c>
      <c r="K33" s="85" t="s">
        <v>897</v>
      </c>
      <c r="L33" s="85" t="s">
        <v>897</v>
      </c>
      <c r="M33" s="85" t="s">
        <v>897</v>
      </c>
      <c r="N33" s="85" t="s">
        <v>897</v>
      </c>
      <c r="O33" s="6" t="s">
        <v>1180</v>
      </c>
      <c r="P33" s="6"/>
    </row>
    <row r="34" spans="1:16" x14ac:dyDescent="0.25">
      <c r="A34" s="1"/>
      <c r="B34" s="6" t="s">
        <v>67</v>
      </c>
      <c r="C34" s="6" t="s">
        <v>1088</v>
      </c>
      <c r="D34" s="85" t="s">
        <v>1090</v>
      </c>
      <c r="E34" s="6" t="s">
        <v>1223</v>
      </c>
      <c r="F34" s="85" t="s">
        <v>1225</v>
      </c>
      <c r="G34" s="85" t="s">
        <v>1227</v>
      </c>
      <c r="H34" s="85" t="s">
        <v>897</v>
      </c>
      <c r="I34" s="85" t="s">
        <v>897</v>
      </c>
      <c r="J34" s="180" t="s">
        <v>1190</v>
      </c>
      <c r="K34" s="85" t="s">
        <v>897</v>
      </c>
      <c r="L34" s="85" t="s">
        <v>897</v>
      </c>
      <c r="M34" s="85" t="s">
        <v>897</v>
      </c>
      <c r="N34" s="85" t="s">
        <v>897</v>
      </c>
      <c r="O34" s="6" t="s">
        <v>1180</v>
      </c>
      <c r="P34" s="6"/>
    </row>
    <row r="35" spans="1:16" x14ac:dyDescent="0.25">
      <c r="A35" s="1"/>
      <c r="B35" s="6" t="s">
        <v>67</v>
      </c>
      <c r="C35" s="6" t="s">
        <v>1088</v>
      </c>
      <c r="D35" s="85" t="s">
        <v>1090</v>
      </c>
      <c r="E35" s="6" t="s">
        <v>1223</v>
      </c>
      <c r="F35" s="85" t="s">
        <v>1227</v>
      </c>
      <c r="G35" s="85" t="s">
        <v>1228</v>
      </c>
      <c r="H35" s="85" t="s">
        <v>897</v>
      </c>
      <c r="I35" s="85" t="s">
        <v>897</v>
      </c>
      <c r="J35" s="182" t="s">
        <v>1197</v>
      </c>
      <c r="K35" s="85" t="s">
        <v>897</v>
      </c>
      <c r="L35" s="85" t="s">
        <v>897</v>
      </c>
      <c r="M35" s="85" t="s">
        <v>897</v>
      </c>
      <c r="N35" s="85" t="s">
        <v>897</v>
      </c>
      <c r="O35" s="6" t="s">
        <v>1180</v>
      </c>
      <c r="P35" s="6"/>
    </row>
    <row r="36" spans="1:16" x14ac:dyDescent="0.25">
      <c r="A36" s="1"/>
      <c r="B36" s="6" t="s">
        <v>67</v>
      </c>
      <c r="C36" s="6" t="s">
        <v>1088</v>
      </c>
      <c r="D36" s="85" t="s">
        <v>1090</v>
      </c>
      <c r="E36" s="6" t="s">
        <v>1223</v>
      </c>
      <c r="F36" s="85" t="s">
        <v>1228</v>
      </c>
      <c r="G36" s="85" t="s">
        <v>19</v>
      </c>
      <c r="H36" s="85" t="s">
        <v>897</v>
      </c>
      <c r="I36" s="85" t="s">
        <v>897</v>
      </c>
      <c r="J36" s="180" t="s">
        <v>1190</v>
      </c>
      <c r="K36" s="85" t="s">
        <v>897</v>
      </c>
      <c r="L36" s="85" t="s">
        <v>897</v>
      </c>
      <c r="M36" s="85" t="s">
        <v>897</v>
      </c>
      <c r="N36" s="85" t="s">
        <v>897</v>
      </c>
      <c r="O36" s="6" t="s">
        <v>1180</v>
      </c>
      <c r="P36" s="6"/>
    </row>
    <row r="37" spans="1:16" x14ac:dyDescent="0.25">
      <c r="A37" s="1"/>
      <c r="B37" s="6" t="s">
        <v>67</v>
      </c>
      <c r="C37" s="6" t="s">
        <v>1091</v>
      </c>
      <c r="D37" s="85" t="s">
        <v>1092</v>
      </c>
      <c r="E37" s="6" t="s">
        <v>1229</v>
      </c>
      <c r="F37" s="85" t="s">
        <v>1230</v>
      </c>
      <c r="G37" s="85" t="s">
        <v>1231</v>
      </c>
      <c r="H37" s="85" t="s">
        <v>1232</v>
      </c>
      <c r="I37" s="85" t="s">
        <v>1233</v>
      </c>
      <c r="J37" s="183" t="s">
        <v>1234</v>
      </c>
      <c r="K37" s="85" t="s">
        <v>897</v>
      </c>
      <c r="L37" s="85" t="s">
        <v>897</v>
      </c>
      <c r="M37" s="85" t="s">
        <v>897</v>
      </c>
      <c r="N37" s="85" t="s">
        <v>897</v>
      </c>
      <c r="O37" s="6" t="s">
        <v>1180</v>
      </c>
      <c r="P37" s="6" t="s">
        <v>1235</v>
      </c>
    </row>
    <row r="38" spans="1:16" x14ac:dyDescent="0.25">
      <c r="A38" s="1"/>
      <c r="B38" s="6" t="s">
        <v>67</v>
      </c>
      <c r="C38" s="6" t="s">
        <v>1091</v>
      </c>
      <c r="D38" s="85" t="s">
        <v>303</v>
      </c>
      <c r="E38" s="6" t="s">
        <v>1236</v>
      </c>
      <c r="F38" s="85" t="s">
        <v>1237</v>
      </c>
      <c r="G38" s="85" t="s">
        <v>1238</v>
      </c>
      <c r="H38" s="85" t="s">
        <v>1239</v>
      </c>
      <c r="I38" s="85" t="s">
        <v>1240</v>
      </c>
      <c r="J38" s="183" t="s">
        <v>1234</v>
      </c>
      <c r="K38" s="85" t="s">
        <v>897</v>
      </c>
      <c r="L38" s="85" t="s">
        <v>897</v>
      </c>
      <c r="M38" s="85" t="s">
        <v>897</v>
      </c>
      <c r="N38" s="85" t="s">
        <v>897</v>
      </c>
      <c r="O38" s="6" t="s">
        <v>1180</v>
      </c>
      <c r="P38" s="6"/>
    </row>
    <row r="39" spans="1:16" ht="153" x14ac:dyDescent="0.25">
      <c r="A39" s="1"/>
      <c r="B39" s="6" t="s">
        <v>76</v>
      </c>
      <c r="C39" s="6" t="s">
        <v>77</v>
      </c>
      <c r="D39" s="85" t="s">
        <v>48</v>
      </c>
      <c r="E39" s="6" t="s">
        <v>1241</v>
      </c>
      <c r="F39" s="85" t="s">
        <v>1178</v>
      </c>
      <c r="G39" s="85" t="s">
        <v>19</v>
      </c>
      <c r="H39" s="85" t="s">
        <v>897</v>
      </c>
      <c r="I39" s="85" t="s">
        <v>897</v>
      </c>
      <c r="J39" s="180" t="s">
        <v>1190</v>
      </c>
      <c r="K39" s="85" t="s">
        <v>897</v>
      </c>
      <c r="L39" s="85" t="s">
        <v>897</v>
      </c>
      <c r="M39" s="85" t="s">
        <v>897</v>
      </c>
      <c r="N39" s="85" t="s">
        <v>897</v>
      </c>
      <c r="O39" s="6" t="s">
        <v>1180</v>
      </c>
      <c r="P39" s="6" t="s">
        <v>1242</v>
      </c>
    </row>
    <row r="40" spans="1:16" ht="25.5" x14ac:dyDescent="0.25">
      <c r="A40" s="1"/>
      <c r="B40" s="6" t="s">
        <v>558</v>
      </c>
      <c r="C40" s="6" t="s">
        <v>1096</v>
      </c>
      <c r="D40" s="85" t="s">
        <v>1097</v>
      </c>
      <c r="E40" s="6" t="s">
        <v>1243</v>
      </c>
      <c r="F40" s="85" t="s">
        <v>1178</v>
      </c>
      <c r="G40" s="85" t="s">
        <v>19</v>
      </c>
      <c r="H40" s="85" t="s">
        <v>897</v>
      </c>
      <c r="I40" s="85" t="s">
        <v>897</v>
      </c>
      <c r="J40" s="179" t="s">
        <v>1182</v>
      </c>
      <c r="K40" s="85" t="s">
        <v>897</v>
      </c>
      <c r="L40" s="85" t="s">
        <v>897</v>
      </c>
      <c r="M40" s="85" t="s">
        <v>897</v>
      </c>
      <c r="N40" s="85" t="s">
        <v>897</v>
      </c>
      <c r="O40" s="6" t="s">
        <v>1180</v>
      </c>
      <c r="P40" s="6"/>
    </row>
    <row r="41" spans="1:16" ht="25.5" x14ac:dyDescent="0.25">
      <c r="A41" s="1"/>
      <c r="B41" s="6" t="s">
        <v>558</v>
      </c>
      <c r="C41" s="6" t="s">
        <v>1096</v>
      </c>
      <c r="D41" s="85" t="s">
        <v>1098</v>
      </c>
      <c r="E41" s="6" t="s">
        <v>1244</v>
      </c>
      <c r="F41" s="85" t="s">
        <v>1178</v>
      </c>
      <c r="G41" s="85" t="s">
        <v>19</v>
      </c>
      <c r="H41" s="85" t="s">
        <v>897</v>
      </c>
      <c r="I41" s="85" t="s">
        <v>897</v>
      </c>
      <c r="J41" s="179" t="s">
        <v>1182</v>
      </c>
      <c r="K41" s="85" t="s">
        <v>897</v>
      </c>
      <c r="L41" s="85" t="s">
        <v>897</v>
      </c>
      <c r="M41" s="85" t="s">
        <v>897</v>
      </c>
      <c r="N41" s="85" t="s">
        <v>897</v>
      </c>
      <c r="O41" s="6" t="s">
        <v>1180</v>
      </c>
      <c r="P41" s="6"/>
    </row>
    <row r="42" spans="1:16" ht="25.5" x14ac:dyDescent="0.25">
      <c r="A42" s="1"/>
      <c r="B42" s="6" t="s">
        <v>296</v>
      </c>
      <c r="C42" s="6" t="s">
        <v>1101</v>
      </c>
      <c r="D42" s="85" t="s">
        <v>48</v>
      </c>
      <c r="E42" s="6" t="s">
        <v>1245</v>
      </c>
      <c r="F42" s="85" t="s">
        <v>1246</v>
      </c>
      <c r="G42" s="85" t="s">
        <v>1247</v>
      </c>
      <c r="H42" s="85" t="s">
        <v>1248</v>
      </c>
      <c r="I42" s="85" t="s">
        <v>897</v>
      </c>
      <c r="J42" s="181" t="s">
        <v>1194</v>
      </c>
      <c r="K42" s="85" t="s">
        <v>897</v>
      </c>
      <c r="L42" s="85" t="s">
        <v>897</v>
      </c>
      <c r="M42" s="85" t="s">
        <v>897</v>
      </c>
      <c r="N42" s="85" t="s">
        <v>897</v>
      </c>
      <c r="O42" s="6" t="s">
        <v>1180</v>
      </c>
      <c r="P42" s="6" t="s">
        <v>1249</v>
      </c>
    </row>
    <row r="43" spans="1:16" ht="25.5" x14ac:dyDescent="0.25">
      <c r="A43" s="1"/>
      <c r="B43" s="6" t="s">
        <v>296</v>
      </c>
      <c r="C43" s="6" t="s">
        <v>1101</v>
      </c>
      <c r="D43" s="85" t="s">
        <v>48</v>
      </c>
      <c r="E43" s="6" t="s">
        <v>1245</v>
      </c>
      <c r="F43" s="85" t="s">
        <v>1250</v>
      </c>
      <c r="G43" s="85" t="s">
        <v>1251</v>
      </c>
      <c r="H43" s="85" t="s">
        <v>1252</v>
      </c>
      <c r="I43" s="85" t="s">
        <v>1253</v>
      </c>
      <c r="J43" s="184" t="s">
        <v>1254</v>
      </c>
      <c r="K43" s="85" t="s">
        <v>897</v>
      </c>
      <c r="L43" s="85" t="s">
        <v>897</v>
      </c>
      <c r="M43" s="85" t="s">
        <v>897</v>
      </c>
      <c r="N43" s="85" t="s">
        <v>897</v>
      </c>
      <c r="O43" s="6" t="s">
        <v>1180</v>
      </c>
      <c r="P43" s="6"/>
    </row>
    <row r="44" spans="1:16" ht="25.5" x14ac:dyDescent="0.25">
      <c r="A44" s="1"/>
      <c r="B44" s="6" t="s">
        <v>329</v>
      </c>
      <c r="C44" s="6" t="s">
        <v>1107</v>
      </c>
      <c r="D44" s="85" t="s">
        <v>48</v>
      </c>
      <c r="E44" s="6" t="s">
        <v>1255</v>
      </c>
      <c r="F44" s="85" t="s">
        <v>1256</v>
      </c>
      <c r="G44" s="85" t="s">
        <v>1257</v>
      </c>
      <c r="H44" s="85" t="s">
        <v>1258</v>
      </c>
      <c r="I44" s="85" t="s">
        <v>1259</v>
      </c>
      <c r="J44" s="180" t="s">
        <v>1190</v>
      </c>
      <c r="K44" s="85" t="s">
        <v>897</v>
      </c>
      <c r="L44" s="85" t="s">
        <v>897</v>
      </c>
      <c r="M44" s="85" t="s">
        <v>897</v>
      </c>
      <c r="N44" s="85" t="s">
        <v>897</v>
      </c>
      <c r="O44" s="6" t="s">
        <v>1180</v>
      </c>
      <c r="P44" s="6" t="s">
        <v>1260</v>
      </c>
    </row>
    <row r="45" spans="1:16" x14ac:dyDescent="0.25">
      <c r="A45" s="1"/>
      <c r="B45" s="6" t="s">
        <v>329</v>
      </c>
      <c r="C45" s="6" t="s">
        <v>1107</v>
      </c>
      <c r="D45" s="85" t="s">
        <v>48</v>
      </c>
      <c r="E45" s="6" t="s">
        <v>1255</v>
      </c>
      <c r="F45" s="85" t="s">
        <v>1261</v>
      </c>
      <c r="G45" s="85" t="s">
        <v>1262</v>
      </c>
      <c r="H45" s="85" t="s">
        <v>1263</v>
      </c>
      <c r="I45" s="85" t="s">
        <v>1264</v>
      </c>
      <c r="J45" s="180" t="s">
        <v>1190</v>
      </c>
      <c r="K45" s="85" t="s">
        <v>897</v>
      </c>
      <c r="L45" s="85" t="s">
        <v>897</v>
      </c>
      <c r="M45" s="85" t="s">
        <v>897</v>
      </c>
      <c r="N45" s="85" t="s">
        <v>897</v>
      </c>
      <c r="O45" s="6" t="s">
        <v>1180</v>
      </c>
      <c r="P45" s="6"/>
    </row>
    <row r="46" spans="1:16" x14ac:dyDescent="0.25">
      <c r="A46" s="1"/>
      <c r="B46" s="6" t="s">
        <v>117</v>
      </c>
      <c r="C46" s="6" t="s">
        <v>1110</v>
      </c>
      <c r="D46" s="85" t="s">
        <v>126</v>
      </c>
      <c r="E46" s="6" t="s">
        <v>1265</v>
      </c>
      <c r="F46" s="85" t="s">
        <v>1266</v>
      </c>
      <c r="G46" s="85" t="s">
        <v>1267</v>
      </c>
      <c r="H46" s="85" t="s">
        <v>1268</v>
      </c>
      <c r="I46" s="85" t="s">
        <v>897</v>
      </c>
      <c r="J46" s="180" t="s">
        <v>1190</v>
      </c>
      <c r="K46" s="85" t="s">
        <v>897</v>
      </c>
      <c r="L46" s="85" t="s">
        <v>897</v>
      </c>
      <c r="M46" s="85" t="s">
        <v>897</v>
      </c>
      <c r="N46" s="85" t="s">
        <v>897</v>
      </c>
      <c r="O46" s="6" t="s">
        <v>1180</v>
      </c>
      <c r="P46" s="6"/>
    </row>
    <row r="47" spans="1:16" x14ac:dyDescent="0.25">
      <c r="A47" s="1"/>
      <c r="B47" s="6" t="s">
        <v>117</v>
      </c>
      <c r="C47" s="6" t="s">
        <v>1110</v>
      </c>
      <c r="D47" s="85" t="s">
        <v>126</v>
      </c>
      <c r="E47" s="6" t="s">
        <v>1265</v>
      </c>
      <c r="F47" s="85" t="s">
        <v>1267</v>
      </c>
      <c r="G47" s="85" t="s">
        <v>1269</v>
      </c>
      <c r="H47" s="85" t="s">
        <v>897</v>
      </c>
      <c r="I47" s="85" t="s">
        <v>897</v>
      </c>
      <c r="J47" s="182" t="s">
        <v>1197</v>
      </c>
      <c r="K47" s="85" t="s">
        <v>897</v>
      </c>
      <c r="L47" s="85" t="s">
        <v>897</v>
      </c>
      <c r="M47" s="85" t="s">
        <v>897</v>
      </c>
      <c r="N47" s="85" t="s">
        <v>897</v>
      </c>
      <c r="O47" s="6" t="s">
        <v>1180</v>
      </c>
      <c r="P47" s="6"/>
    </row>
    <row r="48" spans="1:16" x14ac:dyDescent="0.25">
      <c r="A48" s="1"/>
      <c r="B48" s="6" t="s">
        <v>117</v>
      </c>
      <c r="C48" s="6" t="s">
        <v>1110</v>
      </c>
      <c r="D48" s="85" t="s">
        <v>126</v>
      </c>
      <c r="E48" s="6" t="s">
        <v>1265</v>
      </c>
      <c r="F48" s="85" t="s">
        <v>1269</v>
      </c>
      <c r="G48" s="85" t="s">
        <v>1270</v>
      </c>
      <c r="H48" s="85" t="s">
        <v>897</v>
      </c>
      <c r="I48" s="85" t="s">
        <v>897</v>
      </c>
      <c r="J48" s="180" t="s">
        <v>1190</v>
      </c>
      <c r="K48" s="85" t="s">
        <v>897</v>
      </c>
      <c r="L48" s="85" t="s">
        <v>897</v>
      </c>
      <c r="M48" s="85" t="s">
        <v>897</v>
      </c>
      <c r="N48" s="85" t="s">
        <v>897</v>
      </c>
      <c r="O48" s="6" t="s">
        <v>1180</v>
      </c>
      <c r="P48" s="6"/>
    </row>
    <row r="49" spans="1:16" x14ac:dyDescent="0.25">
      <c r="A49" s="1"/>
      <c r="B49" s="6" t="s">
        <v>117</v>
      </c>
      <c r="C49" s="6" t="s">
        <v>1110</v>
      </c>
      <c r="D49" s="85" t="s">
        <v>126</v>
      </c>
      <c r="E49" s="6" t="s">
        <v>1265</v>
      </c>
      <c r="F49" s="85" t="s">
        <v>1270</v>
      </c>
      <c r="G49" s="85" t="s">
        <v>1271</v>
      </c>
      <c r="H49" s="85" t="s">
        <v>897</v>
      </c>
      <c r="I49" s="85" t="s">
        <v>897</v>
      </c>
      <c r="J49" s="182" t="s">
        <v>1197</v>
      </c>
      <c r="K49" s="85" t="s">
        <v>897</v>
      </c>
      <c r="L49" s="85" t="s">
        <v>897</v>
      </c>
      <c r="M49" s="85" t="s">
        <v>897</v>
      </c>
      <c r="N49" s="85" t="s">
        <v>897</v>
      </c>
      <c r="O49" s="6" t="s">
        <v>1180</v>
      </c>
      <c r="P49" s="6"/>
    </row>
    <row r="50" spans="1:16" x14ac:dyDescent="0.25">
      <c r="A50" s="1"/>
      <c r="B50" s="6" t="s">
        <v>117</v>
      </c>
      <c r="C50" s="6" t="s">
        <v>1110</v>
      </c>
      <c r="D50" s="85" t="s">
        <v>126</v>
      </c>
      <c r="E50" s="6" t="s">
        <v>1265</v>
      </c>
      <c r="F50" s="85" t="s">
        <v>1271</v>
      </c>
      <c r="G50" s="85" t="s">
        <v>1272</v>
      </c>
      <c r="H50" s="85" t="s">
        <v>897</v>
      </c>
      <c r="I50" s="85" t="s">
        <v>897</v>
      </c>
      <c r="J50" s="180" t="s">
        <v>1190</v>
      </c>
      <c r="K50" s="85" t="s">
        <v>897</v>
      </c>
      <c r="L50" s="85" t="s">
        <v>897</v>
      </c>
      <c r="M50" s="85" t="s">
        <v>897</v>
      </c>
      <c r="N50" s="85" t="s">
        <v>897</v>
      </c>
      <c r="O50" s="6" t="s">
        <v>1180</v>
      </c>
      <c r="P50" s="6"/>
    </row>
    <row r="51" spans="1:16" x14ac:dyDescent="0.25">
      <c r="A51" s="1"/>
      <c r="B51" s="6" t="s">
        <v>117</v>
      </c>
      <c r="C51" s="6" t="s">
        <v>1110</v>
      </c>
      <c r="D51" s="85" t="s">
        <v>129</v>
      </c>
      <c r="E51" s="6" t="s">
        <v>1273</v>
      </c>
      <c r="F51" s="85" t="s">
        <v>1274</v>
      </c>
      <c r="G51" s="85" t="s">
        <v>1272</v>
      </c>
      <c r="H51" s="85" t="s">
        <v>1214</v>
      </c>
      <c r="I51" s="85" t="s">
        <v>897</v>
      </c>
      <c r="J51" s="180" t="s">
        <v>1190</v>
      </c>
      <c r="K51" s="85" t="s">
        <v>897</v>
      </c>
      <c r="L51" s="85" t="s">
        <v>897</v>
      </c>
      <c r="M51" s="85" t="s">
        <v>897</v>
      </c>
      <c r="N51" s="85" t="s">
        <v>897</v>
      </c>
      <c r="O51" s="6" t="s">
        <v>1180</v>
      </c>
      <c r="P51" s="6"/>
    </row>
    <row r="52" spans="1:16" x14ac:dyDescent="0.25">
      <c r="A52" s="1"/>
      <c r="B52" s="6" t="s">
        <v>117</v>
      </c>
      <c r="C52" s="6" t="s">
        <v>1110</v>
      </c>
      <c r="D52" s="85" t="s">
        <v>131</v>
      </c>
      <c r="E52" s="6" t="s">
        <v>1275</v>
      </c>
      <c r="F52" s="85" t="s">
        <v>1276</v>
      </c>
      <c r="G52" s="85" t="s">
        <v>1277</v>
      </c>
      <c r="H52" s="85" t="s">
        <v>1214</v>
      </c>
      <c r="I52" s="85" t="s">
        <v>1278</v>
      </c>
      <c r="J52" s="180" t="s">
        <v>1190</v>
      </c>
      <c r="K52" s="85" t="s">
        <v>897</v>
      </c>
      <c r="L52" s="85" t="s">
        <v>897</v>
      </c>
      <c r="M52" s="85" t="s">
        <v>897</v>
      </c>
      <c r="N52" s="85" t="s">
        <v>897</v>
      </c>
      <c r="O52" s="6" t="s">
        <v>1180</v>
      </c>
      <c r="P52" s="6" t="s">
        <v>1279</v>
      </c>
    </row>
    <row r="53" spans="1:16" x14ac:dyDescent="0.25">
      <c r="A53" s="1"/>
      <c r="B53" s="6" t="s">
        <v>117</v>
      </c>
      <c r="C53" s="6" t="s">
        <v>1110</v>
      </c>
      <c r="D53" s="85" t="s">
        <v>126</v>
      </c>
      <c r="E53" s="6" t="s">
        <v>1265</v>
      </c>
      <c r="F53" s="85" t="s">
        <v>1272</v>
      </c>
      <c r="G53" s="85" t="s">
        <v>1280</v>
      </c>
      <c r="H53" s="85" t="s">
        <v>897</v>
      </c>
      <c r="I53" s="85" t="s">
        <v>1281</v>
      </c>
      <c r="J53" s="182" t="s">
        <v>1197</v>
      </c>
      <c r="K53" s="85" t="s">
        <v>897</v>
      </c>
      <c r="L53" s="85" t="s">
        <v>897</v>
      </c>
      <c r="M53" s="85" t="s">
        <v>897</v>
      </c>
      <c r="N53" s="85" t="s">
        <v>897</v>
      </c>
      <c r="O53" s="6" t="s">
        <v>1180</v>
      </c>
      <c r="P53" s="6"/>
    </row>
    <row r="54" spans="1:16" x14ac:dyDescent="0.25">
      <c r="A54" s="1"/>
      <c r="B54" s="6" t="s">
        <v>117</v>
      </c>
      <c r="C54" s="6" t="s">
        <v>1110</v>
      </c>
      <c r="D54" s="85" t="s">
        <v>129</v>
      </c>
      <c r="E54" s="6" t="s">
        <v>1273</v>
      </c>
      <c r="F54" s="85" t="s">
        <v>1272</v>
      </c>
      <c r="G54" s="85" t="s">
        <v>19</v>
      </c>
      <c r="H54" s="85" t="s">
        <v>897</v>
      </c>
      <c r="I54" s="85" t="s">
        <v>897</v>
      </c>
      <c r="J54" s="182" t="s">
        <v>1197</v>
      </c>
      <c r="K54" s="85" t="s">
        <v>897</v>
      </c>
      <c r="L54" s="85" t="s">
        <v>897</v>
      </c>
      <c r="M54" s="85" t="s">
        <v>897</v>
      </c>
      <c r="N54" s="85" t="s">
        <v>897</v>
      </c>
      <c r="O54" s="6" t="s">
        <v>1180</v>
      </c>
      <c r="P54" s="6"/>
    </row>
    <row r="55" spans="1:16" x14ac:dyDescent="0.25">
      <c r="A55" s="1"/>
      <c r="B55" s="6" t="s">
        <v>117</v>
      </c>
      <c r="C55" s="6" t="s">
        <v>136</v>
      </c>
      <c r="D55" s="85" t="s">
        <v>1085</v>
      </c>
      <c r="E55" s="6" t="s">
        <v>1282</v>
      </c>
      <c r="F55" s="85" t="s">
        <v>1178</v>
      </c>
      <c r="G55" s="85" t="s">
        <v>19</v>
      </c>
      <c r="H55" s="85" t="s">
        <v>897</v>
      </c>
      <c r="I55" s="85" t="s">
        <v>897</v>
      </c>
      <c r="J55" s="180" t="s">
        <v>1190</v>
      </c>
      <c r="K55" s="85" t="s">
        <v>897</v>
      </c>
      <c r="L55" s="85" t="s">
        <v>897</v>
      </c>
      <c r="M55" s="85" t="s">
        <v>897</v>
      </c>
      <c r="N55" s="85" t="s">
        <v>897</v>
      </c>
      <c r="O55" s="6" t="s">
        <v>1180</v>
      </c>
      <c r="P55" s="6"/>
    </row>
    <row r="56" spans="1:16" x14ac:dyDescent="0.25">
      <c r="A56" s="1"/>
      <c r="B56" s="6" t="s">
        <v>350</v>
      </c>
      <c r="C56" s="6" t="s">
        <v>1013</v>
      </c>
      <c r="D56" s="85" t="s">
        <v>48</v>
      </c>
      <c r="E56" s="6" t="s">
        <v>1283</v>
      </c>
      <c r="F56" s="85" t="s">
        <v>1178</v>
      </c>
      <c r="G56" s="85" t="s">
        <v>19</v>
      </c>
      <c r="H56" s="85" t="s">
        <v>897</v>
      </c>
      <c r="I56" s="85" t="s">
        <v>897</v>
      </c>
      <c r="J56" s="178" t="s">
        <v>1179</v>
      </c>
      <c r="K56" s="85" t="s">
        <v>897</v>
      </c>
      <c r="L56" s="85" t="s">
        <v>897</v>
      </c>
      <c r="M56" s="85" t="s">
        <v>897</v>
      </c>
      <c r="N56" s="85" t="s">
        <v>897</v>
      </c>
      <c r="O56" s="6" t="s">
        <v>1180</v>
      </c>
      <c r="P56" s="6"/>
    </row>
    <row r="57" spans="1:16" x14ac:dyDescent="0.25">
      <c r="A57" s="1"/>
      <c r="B57" s="6" t="s">
        <v>350</v>
      </c>
      <c r="C57" s="6" t="s">
        <v>1115</v>
      </c>
      <c r="D57" s="85" t="s">
        <v>48</v>
      </c>
      <c r="E57" s="6" t="s">
        <v>1284</v>
      </c>
      <c r="F57" s="85" t="s">
        <v>1178</v>
      </c>
      <c r="G57" s="85" t="s">
        <v>19</v>
      </c>
      <c r="H57" s="85" t="s">
        <v>897</v>
      </c>
      <c r="I57" s="85" t="s">
        <v>897</v>
      </c>
      <c r="J57" s="178" t="s">
        <v>1179</v>
      </c>
      <c r="K57" s="85" t="s">
        <v>897</v>
      </c>
      <c r="L57" s="85" t="s">
        <v>897</v>
      </c>
      <c r="M57" s="85" t="s">
        <v>897</v>
      </c>
      <c r="N57" s="85" t="s">
        <v>897</v>
      </c>
      <c r="O57" s="6" t="s">
        <v>1180</v>
      </c>
      <c r="P57" s="6"/>
    </row>
    <row r="58" spans="1:16" x14ac:dyDescent="0.25">
      <c r="A58" s="1"/>
      <c r="B58" s="6" t="s">
        <v>350</v>
      </c>
      <c r="C58" s="6" t="s">
        <v>1116</v>
      </c>
      <c r="D58" s="85" t="s">
        <v>82</v>
      </c>
      <c r="E58" s="6" t="s">
        <v>1285</v>
      </c>
      <c r="F58" s="85" t="s">
        <v>1178</v>
      </c>
      <c r="G58" s="85" t="s">
        <v>19</v>
      </c>
      <c r="H58" s="85" t="s">
        <v>897</v>
      </c>
      <c r="I58" s="85" t="s">
        <v>897</v>
      </c>
      <c r="J58" s="178" t="s">
        <v>1179</v>
      </c>
      <c r="K58" s="85" t="s">
        <v>897</v>
      </c>
      <c r="L58" s="85" t="s">
        <v>897</v>
      </c>
      <c r="M58" s="85" t="s">
        <v>897</v>
      </c>
      <c r="N58" s="85" t="s">
        <v>897</v>
      </c>
      <c r="O58" s="6" t="s">
        <v>1180</v>
      </c>
      <c r="P58" s="6"/>
    </row>
    <row r="59" spans="1:16" x14ac:dyDescent="0.25">
      <c r="A59" s="1"/>
      <c r="B59" s="6" t="s">
        <v>350</v>
      </c>
      <c r="C59" s="6" t="s">
        <v>1117</v>
      </c>
      <c r="D59" s="85" t="s">
        <v>48</v>
      </c>
      <c r="E59" s="6" t="s">
        <v>1286</v>
      </c>
      <c r="F59" s="85" t="s">
        <v>1178</v>
      </c>
      <c r="G59" s="85" t="s">
        <v>19</v>
      </c>
      <c r="H59" s="85" t="s">
        <v>897</v>
      </c>
      <c r="I59" s="85" t="s">
        <v>897</v>
      </c>
      <c r="J59" s="178" t="s">
        <v>1179</v>
      </c>
      <c r="K59" s="85" t="s">
        <v>897</v>
      </c>
      <c r="L59" s="85" t="s">
        <v>897</v>
      </c>
      <c r="M59" s="85" t="s">
        <v>897</v>
      </c>
      <c r="N59" s="85" t="s">
        <v>897</v>
      </c>
      <c r="O59" s="6" t="s">
        <v>1180</v>
      </c>
      <c r="P59" s="6"/>
    </row>
    <row r="60" spans="1:16" ht="25.5" x14ac:dyDescent="0.25">
      <c r="A60" s="1"/>
      <c r="B60" s="6" t="s">
        <v>519</v>
      </c>
      <c r="C60" s="6" t="s">
        <v>1118</v>
      </c>
      <c r="D60" s="85" t="s">
        <v>1120</v>
      </c>
      <c r="E60" s="6" t="s">
        <v>1287</v>
      </c>
      <c r="F60" s="85" t="s">
        <v>1288</v>
      </c>
      <c r="G60" s="85" t="s">
        <v>1289</v>
      </c>
      <c r="H60" s="85" t="s">
        <v>1290</v>
      </c>
      <c r="I60" s="85" t="s">
        <v>1233</v>
      </c>
      <c r="J60" s="183" t="s">
        <v>1234</v>
      </c>
      <c r="K60" s="85" t="s">
        <v>897</v>
      </c>
      <c r="L60" s="85" t="s">
        <v>897</v>
      </c>
      <c r="M60" s="85" t="s">
        <v>897</v>
      </c>
      <c r="N60" s="85" t="s">
        <v>897</v>
      </c>
      <c r="O60" s="6" t="s">
        <v>1180</v>
      </c>
      <c r="P60" s="6"/>
    </row>
    <row r="61" spans="1:16" ht="25.5" x14ac:dyDescent="0.25">
      <c r="A61" s="1"/>
      <c r="B61" s="6" t="s">
        <v>519</v>
      </c>
      <c r="C61" s="6" t="s">
        <v>1118</v>
      </c>
      <c r="D61" s="85" t="s">
        <v>1119</v>
      </c>
      <c r="E61" s="6" t="s">
        <v>1291</v>
      </c>
      <c r="F61" s="85" t="s">
        <v>1292</v>
      </c>
      <c r="G61" s="85" t="s">
        <v>1293</v>
      </c>
      <c r="H61" s="85" t="s">
        <v>1294</v>
      </c>
      <c r="I61" s="85" t="s">
        <v>1295</v>
      </c>
      <c r="J61" s="181" t="s">
        <v>1194</v>
      </c>
      <c r="K61" s="85" t="s">
        <v>897</v>
      </c>
      <c r="L61" s="85" t="s">
        <v>897</v>
      </c>
      <c r="M61" s="85" t="s">
        <v>897</v>
      </c>
      <c r="N61" s="85" t="s">
        <v>897</v>
      </c>
      <c r="O61" s="6" t="s">
        <v>1180</v>
      </c>
      <c r="P61" s="6" t="s">
        <v>1296</v>
      </c>
    </row>
    <row r="62" spans="1:16" x14ac:dyDescent="0.25">
      <c r="A62" s="1"/>
      <c r="B62" s="6" t="s">
        <v>141</v>
      </c>
      <c r="C62" s="6" t="s">
        <v>142</v>
      </c>
      <c r="D62" s="85" t="s">
        <v>303</v>
      </c>
      <c r="E62" s="6" t="s">
        <v>1297</v>
      </c>
      <c r="F62" s="85" t="s">
        <v>1178</v>
      </c>
      <c r="G62" s="85" t="s">
        <v>1298</v>
      </c>
      <c r="H62" s="85" t="s">
        <v>897</v>
      </c>
      <c r="I62" s="85" t="s">
        <v>897</v>
      </c>
      <c r="J62" s="182" t="s">
        <v>1197</v>
      </c>
      <c r="K62" s="85" t="s">
        <v>897</v>
      </c>
      <c r="L62" s="85" t="s">
        <v>897</v>
      </c>
      <c r="M62" s="85" t="s">
        <v>897</v>
      </c>
      <c r="N62" s="85" t="s">
        <v>897</v>
      </c>
      <c r="O62" s="6" t="s">
        <v>1180</v>
      </c>
      <c r="P62" s="6"/>
    </row>
    <row r="63" spans="1:16" x14ac:dyDescent="0.25">
      <c r="A63" s="1"/>
      <c r="B63" s="6" t="s">
        <v>141</v>
      </c>
      <c r="C63" s="6" t="s">
        <v>142</v>
      </c>
      <c r="D63" s="85" t="s">
        <v>303</v>
      </c>
      <c r="E63" s="6" t="s">
        <v>1297</v>
      </c>
      <c r="F63" s="85" t="s">
        <v>1298</v>
      </c>
      <c r="G63" s="85" t="s">
        <v>1299</v>
      </c>
      <c r="H63" s="85" t="s">
        <v>897</v>
      </c>
      <c r="I63" s="85" t="s">
        <v>897</v>
      </c>
      <c r="J63" s="180" t="s">
        <v>1190</v>
      </c>
      <c r="K63" s="85" t="s">
        <v>897</v>
      </c>
      <c r="L63" s="85" t="s">
        <v>897</v>
      </c>
      <c r="M63" s="85" t="s">
        <v>897</v>
      </c>
      <c r="N63" s="85" t="s">
        <v>897</v>
      </c>
      <c r="O63" s="6" t="s">
        <v>1180</v>
      </c>
      <c r="P63" s="6"/>
    </row>
    <row r="64" spans="1:16" x14ac:dyDescent="0.25">
      <c r="A64" s="1"/>
      <c r="B64" s="6" t="s">
        <v>141</v>
      </c>
      <c r="C64" s="6" t="s">
        <v>142</v>
      </c>
      <c r="D64" s="85" t="s">
        <v>303</v>
      </c>
      <c r="E64" s="6" t="s">
        <v>1297</v>
      </c>
      <c r="F64" s="85" t="s">
        <v>1299</v>
      </c>
      <c r="G64" s="85" t="s">
        <v>1300</v>
      </c>
      <c r="H64" s="85" t="s">
        <v>897</v>
      </c>
      <c r="I64" s="85" t="s">
        <v>897</v>
      </c>
      <c r="J64" s="182" t="s">
        <v>1197</v>
      </c>
      <c r="K64" s="85" t="s">
        <v>897</v>
      </c>
      <c r="L64" s="85" t="s">
        <v>897</v>
      </c>
      <c r="M64" s="85" t="s">
        <v>897</v>
      </c>
      <c r="N64" s="85" t="s">
        <v>897</v>
      </c>
      <c r="O64" s="6" t="s">
        <v>1180</v>
      </c>
      <c r="P64" s="6"/>
    </row>
    <row r="65" spans="1:16" x14ac:dyDescent="0.25">
      <c r="A65" s="1"/>
      <c r="B65" s="6" t="s">
        <v>141</v>
      </c>
      <c r="C65" s="6" t="s">
        <v>142</v>
      </c>
      <c r="D65" s="85" t="s">
        <v>303</v>
      </c>
      <c r="E65" s="6" t="s">
        <v>1297</v>
      </c>
      <c r="F65" s="85" t="s">
        <v>1300</v>
      </c>
      <c r="G65" s="85" t="s">
        <v>1301</v>
      </c>
      <c r="H65" s="85" t="s">
        <v>897</v>
      </c>
      <c r="I65" s="85" t="s">
        <v>897</v>
      </c>
      <c r="J65" s="180" t="s">
        <v>1190</v>
      </c>
      <c r="K65" s="85" t="s">
        <v>897</v>
      </c>
      <c r="L65" s="85" t="s">
        <v>897</v>
      </c>
      <c r="M65" s="85" t="s">
        <v>897</v>
      </c>
      <c r="N65" s="85" t="s">
        <v>897</v>
      </c>
      <c r="O65" s="6" t="s">
        <v>1180</v>
      </c>
      <c r="P65" s="6"/>
    </row>
    <row r="66" spans="1:16" x14ac:dyDescent="0.25">
      <c r="A66" s="1"/>
      <c r="B66" s="6" t="s">
        <v>141</v>
      </c>
      <c r="C66" s="6" t="s">
        <v>142</v>
      </c>
      <c r="D66" s="85" t="s">
        <v>303</v>
      </c>
      <c r="E66" s="6" t="s">
        <v>1297</v>
      </c>
      <c r="F66" s="85" t="s">
        <v>1301</v>
      </c>
      <c r="G66" s="85" t="s">
        <v>1302</v>
      </c>
      <c r="H66" s="85" t="s">
        <v>897</v>
      </c>
      <c r="I66" s="85" t="s">
        <v>1303</v>
      </c>
      <c r="J66" s="182" t="s">
        <v>1197</v>
      </c>
      <c r="K66" s="85" t="s">
        <v>897</v>
      </c>
      <c r="L66" s="85" t="s">
        <v>897</v>
      </c>
      <c r="M66" s="85" t="s">
        <v>897</v>
      </c>
      <c r="N66" s="85" t="s">
        <v>897</v>
      </c>
      <c r="O66" s="6" t="s">
        <v>1180</v>
      </c>
      <c r="P66" s="6"/>
    </row>
    <row r="67" spans="1:16" x14ac:dyDescent="0.25">
      <c r="A67" s="1"/>
      <c r="B67" s="6" t="s">
        <v>141</v>
      </c>
      <c r="C67" s="6" t="s">
        <v>142</v>
      </c>
      <c r="D67" s="85" t="s">
        <v>1085</v>
      </c>
      <c r="E67" s="6" t="s">
        <v>1304</v>
      </c>
      <c r="F67" s="85" t="s">
        <v>1305</v>
      </c>
      <c r="G67" s="85" t="s">
        <v>19</v>
      </c>
      <c r="H67" s="85" t="s">
        <v>1306</v>
      </c>
      <c r="I67" s="85" t="s">
        <v>897</v>
      </c>
      <c r="J67" s="180" t="s">
        <v>1190</v>
      </c>
      <c r="K67" s="85" t="s">
        <v>897</v>
      </c>
      <c r="L67" s="85" t="s">
        <v>897</v>
      </c>
      <c r="M67" s="85" t="s">
        <v>897</v>
      </c>
      <c r="N67" s="85" t="s">
        <v>897</v>
      </c>
      <c r="O67" s="6" t="s">
        <v>1180</v>
      </c>
      <c r="P67" s="6"/>
    </row>
    <row r="68" spans="1:16" x14ac:dyDescent="0.25">
      <c r="A68" s="1"/>
      <c r="B68" s="6" t="s">
        <v>141</v>
      </c>
      <c r="C68" s="6" t="s">
        <v>142</v>
      </c>
      <c r="D68" s="85" t="s">
        <v>1092</v>
      </c>
      <c r="E68" s="6" t="s">
        <v>1307</v>
      </c>
      <c r="F68" s="85" t="s">
        <v>1308</v>
      </c>
      <c r="G68" s="85" t="s">
        <v>1309</v>
      </c>
      <c r="H68" s="85" t="s">
        <v>1310</v>
      </c>
      <c r="I68" s="85" t="s">
        <v>897</v>
      </c>
      <c r="J68" s="182" t="s">
        <v>1197</v>
      </c>
      <c r="K68" s="85" t="s">
        <v>897</v>
      </c>
      <c r="L68" s="85" t="s">
        <v>897</v>
      </c>
      <c r="M68" s="85" t="s">
        <v>897</v>
      </c>
      <c r="N68" s="85" t="s">
        <v>897</v>
      </c>
      <c r="O68" s="6" t="s">
        <v>1180</v>
      </c>
      <c r="P68" s="6"/>
    </row>
    <row r="69" spans="1:16" x14ac:dyDescent="0.25">
      <c r="A69" s="1"/>
      <c r="B69" s="6" t="s">
        <v>141</v>
      </c>
      <c r="C69" s="6" t="s">
        <v>142</v>
      </c>
      <c r="D69" s="85" t="s">
        <v>1092</v>
      </c>
      <c r="E69" s="6" t="s">
        <v>1307</v>
      </c>
      <c r="F69" s="85" t="s">
        <v>1309</v>
      </c>
      <c r="G69" s="85" t="s">
        <v>1311</v>
      </c>
      <c r="H69" s="85" t="s">
        <v>897</v>
      </c>
      <c r="I69" s="85" t="s">
        <v>897</v>
      </c>
      <c r="J69" s="180" t="s">
        <v>1190</v>
      </c>
      <c r="K69" s="85" t="s">
        <v>897</v>
      </c>
      <c r="L69" s="85" t="s">
        <v>897</v>
      </c>
      <c r="M69" s="85" t="s">
        <v>897</v>
      </c>
      <c r="N69" s="85" t="s">
        <v>897</v>
      </c>
      <c r="O69" s="6" t="s">
        <v>1180</v>
      </c>
      <c r="P69" s="6"/>
    </row>
    <row r="70" spans="1:16" x14ac:dyDescent="0.25">
      <c r="A70" s="1"/>
      <c r="B70" s="6" t="s">
        <v>141</v>
      </c>
      <c r="C70" s="6" t="s">
        <v>142</v>
      </c>
      <c r="D70" s="85" t="s">
        <v>65</v>
      </c>
      <c r="E70" s="6" t="s">
        <v>1312</v>
      </c>
      <c r="F70" s="85" t="s">
        <v>1313</v>
      </c>
      <c r="G70" s="85" t="s">
        <v>1311</v>
      </c>
      <c r="H70" s="85" t="s">
        <v>1314</v>
      </c>
      <c r="I70" s="85" t="s">
        <v>897</v>
      </c>
      <c r="J70" s="180" t="s">
        <v>1190</v>
      </c>
      <c r="K70" s="85" t="s">
        <v>897</v>
      </c>
      <c r="L70" s="85" t="s">
        <v>897</v>
      </c>
      <c r="M70" s="85" t="s">
        <v>897</v>
      </c>
      <c r="N70" s="85" t="s">
        <v>897</v>
      </c>
      <c r="O70" s="6" t="s">
        <v>1180</v>
      </c>
      <c r="P70" s="6"/>
    </row>
    <row r="71" spans="1:16" x14ac:dyDescent="0.25">
      <c r="A71" s="1"/>
      <c r="B71" s="6" t="s">
        <v>141</v>
      </c>
      <c r="C71" s="6" t="s">
        <v>142</v>
      </c>
      <c r="D71" s="85" t="s">
        <v>303</v>
      </c>
      <c r="E71" s="6" t="s">
        <v>1297</v>
      </c>
      <c r="F71" s="85" t="s">
        <v>1315</v>
      </c>
      <c r="G71" s="85" t="s">
        <v>19</v>
      </c>
      <c r="H71" s="85" t="s">
        <v>1316</v>
      </c>
      <c r="I71" s="85" t="s">
        <v>897</v>
      </c>
      <c r="J71" s="180" t="s">
        <v>1190</v>
      </c>
      <c r="K71" s="85" t="s">
        <v>897</v>
      </c>
      <c r="L71" s="85" t="s">
        <v>897</v>
      </c>
      <c r="M71" s="85" t="s">
        <v>897</v>
      </c>
      <c r="N71" s="85" t="s">
        <v>897</v>
      </c>
      <c r="O71" s="6" t="s">
        <v>1180</v>
      </c>
      <c r="P71" s="6"/>
    </row>
    <row r="72" spans="1:16" x14ac:dyDescent="0.25">
      <c r="A72" s="1"/>
      <c r="B72" s="6" t="s">
        <v>141</v>
      </c>
      <c r="C72" s="6" t="s">
        <v>142</v>
      </c>
      <c r="D72" s="85" t="s">
        <v>1092</v>
      </c>
      <c r="E72" s="6" t="s">
        <v>1307</v>
      </c>
      <c r="F72" s="85" t="s">
        <v>1311</v>
      </c>
      <c r="G72" s="85" t="s">
        <v>1317</v>
      </c>
      <c r="H72" s="85" t="s">
        <v>897</v>
      </c>
      <c r="I72" s="85" t="s">
        <v>897</v>
      </c>
      <c r="J72" s="182" t="s">
        <v>1197</v>
      </c>
      <c r="K72" s="85" t="s">
        <v>897</v>
      </c>
      <c r="L72" s="85" t="s">
        <v>897</v>
      </c>
      <c r="M72" s="85" t="s">
        <v>897</v>
      </c>
      <c r="N72" s="85" t="s">
        <v>897</v>
      </c>
      <c r="O72" s="6" t="s">
        <v>1180</v>
      </c>
      <c r="P72" s="6"/>
    </row>
    <row r="73" spans="1:16" x14ac:dyDescent="0.25">
      <c r="A73" s="1"/>
      <c r="B73" s="6" t="s">
        <v>141</v>
      </c>
      <c r="C73" s="6" t="s">
        <v>142</v>
      </c>
      <c r="D73" s="85" t="s">
        <v>65</v>
      </c>
      <c r="E73" s="6" t="s">
        <v>1312</v>
      </c>
      <c r="F73" s="85" t="s">
        <v>1311</v>
      </c>
      <c r="G73" s="85" t="s">
        <v>1317</v>
      </c>
      <c r="H73" s="85" t="s">
        <v>897</v>
      </c>
      <c r="I73" s="85" t="s">
        <v>897</v>
      </c>
      <c r="J73" s="182" t="s">
        <v>1197</v>
      </c>
      <c r="K73" s="85" t="s">
        <v>897</v>
      </c>
      <c r="L73" s="85" t="s">
        <v>897</v>
      </c>
      <c r="M73" s="85" t="s">
        <v>897</v>
      </c>
      <c r="N73" s="85" t="s">
        <v>897</v>
      </c>
      <c r="O73" s="6" t="s">
        <v>1180</v>
      </c>
      <c r="P73" s="6"/>
    </row>
    <row r="74" spans="1:16" x14ac:dyDescent="0.25">
      <c r="A74" s="1"/>
      <c r="B74" s="6" t="s">
        <v>141</v>
      </c>
      <c r="C74" s="6" t="s">
        <v>142</v>
      </c>
      <c r="D74" s="85" t="s">
        <v>1092</v>
      </c>
      <c r="E74" s="6" t="s">
        <v>1307</v>
      </c>
      <c r="F74" s="85" t="s">
        <v>1317</v>
      </c>
      <c r="G74" s="85" t="s">
        <v>1318</v>
      </c>
      <c r="H74" s="85" t="s">
        <v>897</v>
      </c>
      <c r="I74" s="85" t="s">
        <v>897</v>
      </c>
      <c r="J74" s="180" t="s">
        <v>1190</v>
      </c>
      <c r="K74" s="85" t="s">
        <v>897</v>
      </c>
      <c r="L74" s="85" t="s">
        <v>897</v>
      </c>
      <c r="M74" s="85" t="s">
        <v>897</v>
      </c>
      <c r="N74" s="85" t="s">
        <v>897</v>
      </c>
      <c r="O74" s="6" t="s">
        <v>1180</v>
      </c>
      <c r="P74" s="6"/>
    </row>
    <row r="75" spans="1:16" x14ac:dyDescent="0.25">
      <c r="A75" s="1"/>
      <c r="B75" s="6" t="s">
        <v>141</v>
      </c>
      <c r="C75" s="6" t="s">
        <v>142</v>
      </c>
      <c r="D75" s="85" t="s">
        <v>65</v>
      </c>
      <c r="E75" s="6" t="s">
        <v>1312</v>
      </c>
      <c r="F75" s="85" t="s">
        <v>1317</v>
      </c>
      <c r="G75" s="85" t="s">
        <v>1319</v>
      </c>
      <c r="H75" s="85" t="s">
        <v>897</v>
      </c>
      <c r="I75" s="85" t="s">
        <v>897</v>
      </c>
      <c r="J75" s="180" t="s">
        <v>1190</v>
      </c>
      <c r="K75" s="85" t="s">
        <v>897</v>
      </c>
      <c r="L75" s="85" t="s">
        <v>897</v>
      </c>
      <c r="M75" s="85" t="s">
        <v>897</v>
      </c>
      <c r="N75" s="85" t="s">
        <v>897</v>
      </c>
      <c r="O75" s="6" t="s">
        <v>1180</v>
      </c>
      <c r="P75" s="6"/>
    </row>
    <row r="76" spans="1:16" x14ac:dyDescent="0.25">
      <c r="A76" s="1"/>
      <c r="B76" s="6" t="s">
        <v>141</v>
      </c>
      <c r="C76" s="6" t="s">
        <v>142</v>
      </c>
      <c r="D76" s="85" t="s">
        <v>65</v>
      </c>
      <c r="E76" s="6" t="s">
        <v>1312</v>
      </c>
      <c r="F76" s="85" t="s">
        <v>1319</v>
      </c>
      <c r="G76" s="85" t="s">
        <v>1320</v>
      </c>
      <c r="H76" s="85" t="s">
        <v>897</v>
      </c>
      <c r="I76" s="85" t="s">
        <v>897</v>
      </c>
      <c r="J76" s="182" t="s">
        <v>1197</v>
      </c>
      <c r="K76" s="85" t="s">
        <v>897</v>
      </c>
      <c r="L76" s="85" t="s">
        <v>897</v>
      </c>
      <c r="M76" s="85" t="s">
        <v>897</v>
      </c>
      <c r="N76" s="85" t="s">
        <v>897</v>
      </c>
      <c r="O76" s="6" t="s">
        <v>1180</v>
      </c>
      <c r="P76" s="6"/>
    </row>
    <row r="77" spans="1:16" x14ac:dyDescent="0.25">
      <c r="A77" s="1"/>
      <c r="B77" s="6" t="s">
        <v>141</v>
      </c>
      <c r="C77" s="6" t="s">
        <v>142</v>
      </c>
      <c r="D77" s="85" t="s">
        <v>65</v>
      </c>
      <c r="E77" s="6" t="s">
        <v>1312</v>
      </c>
      <c r="F77" s="85" t="s">
        <v>1320</v>
      </c>
      <c r="G77" s="85" t="s">
        <v>1321</v>
      </c>
      <c r="H77" s="85" t="s">
        <v>897</v>
      </c>
      <c r="I77" s="85" t="s">
        <v>897</v>
      </c>
      <c r="J77" s="180" t="s">
        <v>1190</v>
      </c>
      <c r="K77" s="85" t="s">
        <v>897</v>
      </c>
      <c r="L77" s="85" t="s">
        <v>897</v>
      </c>
      <c r="M77" s="85" t="s">
        <v>897</v>
      </c>
      <c r="N77" s="85" t="s">
        <v>897</v>
      </c>
      <c r="O77" s="6" t="s">
        <v>1180</v>
      </c>
      <c r="P77" s="6"/>
    </row>
    <row r="78" spans="1:16" x14ac:dyDescent="0.25">
      <c r="A78" s="1"/>
      <c r="B78" s="6" t="s">
        <v>141</v>
      </c>
      <c r="C78" s="6" t="s">
        <v>142</v>
      </c>
      <c r="D78" s="85" t="s">
        <v>65</v>
      </c>
      <c r="E78" s="6" t="s">
        <v>1312</v>
      </c>
      <c r="F78" s="85" t="s">
        <v>1321</v>
      </c>
      <c r="G78" s="85" t="s">
        <v>1322</v>
      </c>
      <c r="H78" s="85" t="s">
        <v>897</v>
      </c>
      <c r="I78" s="85" t="s">
        <v>1323</v>
      </c>
      <c r="J78" s="182" t="s">
        <v>1197</v>
      </c>
      <c r="K78" s="85" t="s">
        <v>897</v>
      </c>
      <c r="L78" s="85" t="s">
        <v>897</v>
      </c>
      <c r="M78" s="85" t="s">
        <v>897</v>
      </c>
      <c r="N78" s="85" t="s">
        <v>897</v>
      </c>
      <c r="O78" s="6" t="s">
        <v>1180</v>
      </c>
      <c r="P78" s="6"/>
    </row>
    <row r="79" spans="1:16" x14ac:dyDescent="0.25">
      <c r="A79" s="1"/>
      <c r="B79" s="6" t="s">
        <v>141</v>
      </c>
      <c r="C79" s="6" t="s">
        <v>142</v>
      </c>
      <c r="D79" s="85" t="s">
        <v>1092</v>
      </c>
      <c r="E79" s="6" t="s">
        <v>1307</v>
      </c>
      <c r="F79" s="85" t="s">
        <v>1318</v>
      </c>
      <c r="G79" s="85" t="s">
        <v>19</v>
      </c>
      <c r="H79" s="85" t="s">
        <v>897</v>
      </c>
      <c r="I79" s="85" t="s">
        <v>897</v>
      </c>
      <c r="J79" s="182" t="s">
        <v>1197</v>
      </c>
      <c r="K79" s="85" t="s">
        <v>897</v>
      </c>
      <c r="L79" s="85" t="s">
        <v>897</v>
      </c>
      <c r="M79" s="85" t="s">
        <v>897</v>
      </c>
      <c r="N79" s="85" t="s">
        <v>897</v>
      </c>
      <c r="O79" s="6" t="s">
        <v>1180</v>
      </c>
      <c r="P79" s="6"/>
    </row>
    <row r="80" spans="1:16" x14ac:dyDescent="0.25">
      <c r="A80" s="1"/>
      <c r="B80" s="6" t="s">
        <v>432</v>
      </c>
      <c r="C80" s="6" t="s">
        <v>1121</v>
      </c>
      <c r="D80" s="85" t="s">
        <v>1122</v>
      </c>
      <c r="E80" s="6" t="s">
        <v>1324</v>
      </c>
      <c r="F80" s="85" t="s">
        <v>1178</v>
      </c>
      <c r="G80" s="85" t="s">
        <v>1325</v>
      </c>
      <c r="H80" s="85" t="s">
        <v>897</v>
      </c>
      <c r="I80" s="85" t="s">
        <v>897</v>
      </c>
      <c r="J80" s="180" t="s">
        <v>1190</v>
      </c>
      <c r="K80" s="85" t="s">
        <v>897</v>
      </c>
      <c r="L80" s="85" t="s">
        <v>897</v>
      </c>
      <c r="M80" s="85" t="s">
        <v>897</v>
      </c>
      <c r="N80" s="85" t="s">
        <v>897</v>
      </c>
      <c r="O80" s="6" t="s">
        <v>1180</v>
      </c>
      <c r="P80" s="6" t="s">
        <v>1326</v>
      </c>
    </row>
    <row r="81" spans="1:16" x14ac:dyDescent="0.25">
      <c r="A81" s="1"/>
      <c r="B81" s="6" t="s">
        <v>432</v>
      </c>
      <c r="C81" s="6" t="s">
        <v>1121</v>
      </c>
      <c r="D81" s="85" t="s">
        <v>1122</v>
      </c>
      <c r="E81" s="6" t="s">
        <v>1324</v>
      </c>
      <c r="F81" s="85" t="s">
        <v>1327</v>
      </c>
      <c r="G81" s="85" t="s">
        <v>1200</v>
      </c>
      <c r="H81" s="85" t="s">
        <v>897</v>
      </c>
      <c r="I81" s="85" t="s">
        <v>897</v>
      </c>
      <c r="J81" s="180" t="s">
        <v>1190</v>
      </c>
      <c r="K81" s="85" t="s">
        <v>897</v>
      </c>
      <c r="L81" s="85" t="s">
        <v>897</v>
      </c>
      <c r="M81" s="85" t="s">
        <v>897</v>
      </c>
      <c r="N81" s="85" t="s">
        <v>897</v>
      </c>
      <c r="O81" s="6" t="s">
        <v>1180</v>
      </c>
      <c r="P81" s="6" t="s">
        <v>1328</v>
      </c>
    </row>
    <row r="82" spans="1:16" x14ac:dyDescent="0.25">
      <c r="A82" s="1"/>
      <c r="B82" s="6" t="s">
        <v>432</v>
      </c>
      <c r="C82" s="6" t="s">
        <v>1121</v>
      </c>
      <c r="D82" s="85" t="s">
        <v>1122</v>
      </c>
      <c r="E82" s="6" t="s">
        <v>1324</v>
      </c>
      <c r="F82" s="85" t="s">
        <v>1329</v>
      </c>
      <c r="G82" s="85" t="s">
        <v>19</v>
      </c>
      <c r="H82" s="85" t="s">
        <v>897</v>
      </c>
      <c r="I82" s="85" t="s">
        <v>897</v>
      </c>
      <c r="J82" s="180" t="s">
        <v>1190</v>
      </c>
      <c r="K82" s="85" t="s">
        <v>897</v>
      </c>
      <c r="L82" s="85" t="s">
        <v>897</v>
      </c>
      <c r="M82" s="85" t="s">
        <v>897</v>
      </c>
      <c r="N82" s="85" t="s">
        <v>897</v>
      </c>
      <c r="O82" s="6" t="s">
        <v>1180</v>
      </c>
      <c r="P82" s="6"/>
    </row>
    <row r="83" spans="1:16" x14ac:dyDescent="0.25">
      <c r="A83" s="1"/>
      <c r="B83" s="6" t="s">
        <v>153</v>
      </c>
      <c r="C83" s="6" t="s">
        <v>1126</v>
      </c>
      <c r="D83" s="85" t="s">
        <v>1092</v>
      </c>
      <c r="E83" s="6" t="s">
        <v>1330</v>
      </c>
      <c r="F83" s="85" t="s">
        <v>1178</v>
      </c>
      <c r="G83" s="85" t="s">
        <v>1331</v>
      </c>
      <c r="H83" s="85" t="s">
        <v>897</v>
      </c>
      <c r="I83" s="85" t="s">
        <v>18</v>
      </c>
      <c r="J83" s="180" t="s">
        <v>1190</v>
      </c>
      <c r="K83" s="85" t="s">
        <v>897</v>
      </c>
      <c r="L83" s="85" t="s">
        <v>897</v>
      </c>
      <c r="M83" s="85" t="s">
        <v>897</v>
      </c>
      <c r="N83" s="85" t="s">
        <v>897</v>
      </c>
      <c r="O83" s="6" t="s">
        <v>1180</v>
      </c>
      <c r="P83" s="6" t="s">
        <v>1332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2868</v>
      </c>
      <c r="C5" s="1"/>
      <c r="D5" s="1"/>
      <c r="E5" s="1"/>
      <c r="F5" s="1"/>
      <c r="G5" s="1"/>
      <c r="H5" s="1"/>
    </row>
    <row r="6" spans="1:8" ht="53.1" customHeight="1" x14ac:dyDescent="0.25">
      <c r="A6" s="1"/>
      <c r="B6" s="3" t="s">
        <v>4</v>
      </c>
      <c r="C6" s="3" t="s">
        <v>2869</v>
      </c>
      <c r="D6" s="3" t="s">
        <v>2870</v>
      </c>
      <c r="E6" s="3" t="s">
        <v>7</v>
      </c>
      <c r="F6" s="3" t="s">
        <v>8</v>
      </c>
      <c r="G6" s="3" t="s">
        <v>2871</v>
      </c>
      <c r="H6" s="3" t="s">
        <v>1601</v>
      </c>
    </row>
    <row r="7" spans="1:8" x14ac:dyDescent="0.25">
      <c r="A7" s="1"/>
      <c r="B7" s="6" t="s">
        <v>2872</v>
      </c>
      <c r="C7" s="6" t="s">
        <v>30</v>
      </c>
      <c r="D7" s="85" t="s">
        <v>2873</v>
      </c>
      <c r="E7" s="85" t="s">
        <v>1178</v>
      </c>
      <c r="F7" s="85" t="s">
        <v>2874</v>
      </c>
      <c r="G7" s="6" t="s">
        <v>897</v>
      </c>
      <c r="H7" s="6" t="s">
        <v>2875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897</v>
      </c>
      <c r="C8" s="185" t="s">
        <v>897</v>
      </c>
      <c r="D8" s="185" t="s">
        <v>897</v>
      </c>
      <c r="E8" s="185" t="s">
        <v>897</v>
      </c>
      <c r="F8" s="185" t="s">
        <v>897</v>
      </c>
      <c r="G8" s="185" t="s">
        <v>2879</v>
      </c>
      <c r="H8" s="185" t="s">
        <v>897</v>
      </c>
      <c r="I8" s="185" t="s">
        <v>897</v>
      </c>
      <c r="J8" s="185" t="s">
        <v>2880</v>
      </c>
      <c r="K8" s="185" t="s">
        <v>897</v>
      </c>
      <c r="L8" s="185" t="s">
        <v>897</v>
      </c>
      <c r="M8" s="185" t="s">
        <v>2881</v>
      </c>
      <c r="N8" s="185" t="s">
        <v>897</v>
      </c>
      <c r="O8" s="185" t="s">
        <v>897</v>
      </c>
      <c r="P8" s="185" t="s">
        <v>2882</v>
      </c>
      <c r="Q8" s="185" t="s">
        <v>897</v>
      </c>
      <c r="R8" s="185" t="s">
        <v>897</v>
      </c>
      <c r="S8" s="185" t="s">
        <v>2883</v>
      </c>
      <c r="T8" s="185" t="s">
        <v>897</v>
      </c>
      <c r="U8" s="185" t="s">
        <v>897</v>
      </c>
      <c r="V8" s="185" t="s">
        <v>2884</v>
      </c>
      <c r="W8" s="185" t="s">
        <v>897</v>
      </c>
      <c r="X8" s="185" t="s">
        <v>897</v>
      </c>
      <c r="Y8" s="185" t="s">
        <v>2885</v>
      </c>
      <c r="Z8" s="185" t="s">
        <v>897</v>
      </c>
      <c r="AA8" s="185" t="s">
        <v>897</v>
      </c>
      <c r="AB8" s="185" t="s">
        <v>2886</v>
      </c>
      <c r="AC8" s="185" t="s">
        <v>897</v>
      </c>
      <c r="AD8" s="185" t="s">
        <v>897</v>
      </c>
      <c r="AE8" s="185" t="s">
        <v>2887</v>
      </c>
      <c r="AF8" s="185" t="s">
        <v>897</v>
      </c>
      <c r="AG8" s="185" t="s">
        <v>897</v>
      </c>
      <c r="AH8" s="185" t="s">
        <v>2888</v>
      </c>
      <c r="AI8" s="185" t="s">
        <v>897</v>
      </c>
      <c r="AJ8" s="185" t="s">
        <v>897</v>
      </c>
      <c r="AK8" s="185" t="s">
        <v>2889</v>
      </c>
      <c r="AL8" s="185" t="s">
        <v>897</v>
      </c>
      <c r="AM8" s="185" t="s">
        <v>897</v>
      </c>
      <c r="AN8" s="185" t="s">
        <v>2890</v>
      </c>
      <c r="AO8" s="185" t="s">
        <v>897</v>
      </c>
      <c r="AP8" s="185" t="s">
        <v>897</v>
      </c>
      <c r="AQ8" s="185" t="s">
        <v>2891</v>
      </c>
      <c r="AR8" s="185" t="s">
        <v>897</v>
      </c>
      <c r="AS8" s="185" t="s">
        <v>897</v>
      </c>
      <c r="AT8" s="185" t="s">
        <v>2892</v>
      </c>
      <c r="AU8" s="185" t="s">
        <v>897</v>
      </c>
      <c r="AV8" s="185" t="s">
        <v>897</v>
      </c>
      <c r="AW8" s="185" t="s">
        <v>2893</v>
      </c>
      <c r="AX8" s="185" t="s">
        <v>897</v>
      </c>
      <c r="AY8" s="185" t="s">
        <v>897</v>
      </c>
      <c r="AZ8" s="185" t="s">
        <v>2894</v>
      </c>
      <c r="BA8" s="185" t="s">
        <v>897</v>
      </c>
      <c r="BB8" s="185" t="s">
        <v>897</v>
      </c>
      <c r="BC8" s="185" t="s">
        <v>2895</v>
      </c>
      <c r="BD8" s="185" t="s">
        <v>897</v>
      </c>
      <c r="BE8" s="185" t="s">
        <v>897</v>
      </c>
      <c r="BF8" s="185" t="s">
        <v>2896</v>
      </c>
      <c r="BG8" s="185" t="s">
        <v>897</v>
      </c>
      <c r="BH8" s="185" t="s">
        <v>897</v>
      </c>
      <c r="BI8" s="185" t="s">
        <v>2897</v>
      </c>
      <c r="BJ8" s="185" t="s">
        <v>897</v>
      </c>
      <c r="BK8" s="185" t="s">
        <v>897</v>
      </c>
      <c r="BL8" s="185" t="s">
        <v>2898</v>
      </c>
      <c r="BM8" s="185" t="s">
        <v>897</v>
      </c>
      <c r="BN8" s="185" t="s">
        <v>897</v>
      </c>
      <c r="BO8" s="185" t="s">
        <v>2899</v>
      </c>
      <c r="BP8" s="185" t="s">
        <v>897</v>
      </c>
      <c r="BQ8" s="185" t="s">
        <v>897</v>
      </c>
      <c r="BR8" s="185" t="s">
        <v>2900</v>
      </c>
      <c r="BS8" s="185" t="s">
        <v>897</v>
      </c>
      <c r="BT8" s="185" t="s">
        <v>897</v>
      </c>
      <c r="BU8" s="185" t="s">
        <v>2901</v>
      </c>
      <c r="BV8" s="185" t="s">
        <v>897</v>
      </c>
      <c r="BW8" s="185" t="s">
        <v>897</v>
      </c>
      <c r="BX8" s="185" t="s">
        <v>2902</v>
      </c>
      <c r="BY8" s="185" t="s">
        <v>897</v>
      </c>
      <c r="BZ8" s="185" t="s">
        <v>897</v>
      </c>
      <c r="CA8" s="185" t="s">
        <v>2903</v>
      </c>
      <c r="CB8" s="185" t="s">
        <v>897</v>
      </c>
      <c r="CC8" s="185" t="s">
        <v>897</v>
      </c>
      <c r="CD8" s="185" t="s">
        <v>2904</v>
      </c>
      <c r="CE8" s="185" t="s">
        <v>897</v>
      </c>
      <c r="CF8" s="185" t="s">
        <v>897</v>
      </c>
      <c r="CG8" s="185" t="s">
        <v>2905</v>
      </c>
      <c r="CH8" s="185" t="s">
        <v>897</v>
      </c>
      <c r="CI8" s="185" t="s">
        <v>897</v>
      </c>
      <c r="CJ8" s="185" t="s">
        <v>2906</v>
      </c>
      <c r="CK8" s="185" t="s">
        <v>897</v>
      </c>
      <c r="CL8" s="185" t="s">
        <v>897</v>
      </c>
      <c r="CM8" s="185" t="s">
        <v>2907</v>
      </c>
      <c r="CN8" s="185" t="s">
        <v>897</v>
      </c>
      <c r="CO8" s="185" t="s">
        <v>897</v>
      </c>
      <c r="CP8" s="185" t="s">
        <v>2908</v>
      </c>
      <c r="CQ8" s="185" t="s">
        <v>897</v>
      </c>
      <c r="CR8" s="185" t="s">
        <v>897</v>
      </c>
      <c r="CS8" s="185" t="s">
        <v>2909</v>
      </c>
      <c r="CT8" s="185" t="s">
        <v>897</v>
      </c>
      <c r="CU8" s="185" t="s">
        <v>897</v>
      </c>
      <c r="CV8" s="185" t="s">
        <v>2910</v>
      </c>
      <c r="CW8" s="185" t="s">
        <v>897</v>
      </c>
      <c r="CX8" s="185" t="s">
        <v>897</v>
      </c>
      <c r="CY8" s="185" t="s">
        <v>2911</v>
      </c>
      <c r="CZ8" s="185" t="s">
        <v>897</v>
      </c>
      <c r="DA8" s="185" t="s">
        <v>897</v>
      </c>
      <c r="DB8" s="185" t="s">
        <v>2912</v>
      </c>
      <c r="DC8" s="185" t="s">
        <v>897</v>
      </c>
      <c r="DD8" s="185" t="s">
        <v>897</v>
      </c>
      <c r="DE8" s="185" t="s">
        <v>2913</v>
      </c>
      <c r="DF8" s="185" t="s">
        <v>897</v>
      </c>
      <c r="DG8" s="185" t="s">
        <v>897</v>
      </c>
      <c r="DH8" s="185" t="s">
        <v>2914</v>
      </c>
      <c r="DI8" s="185" t="s">
        <v>897</v>
      </c>
      <c r="DJ8" s="185" t="s">
        <v>897</v>
      </c>
      <c r="DK8" s="185" t="s">
        <v>2915</v>
      </c>
      <c r="DL8" s="185" t="s">
        <v>897</v>
      </c>
      <c r="DM8" s="185" t="s">
        <v>897</v>
      </c>
      <c r="DN8" s="185" t="s">
        <v>2916</v>
      </c>
      <c r="DO8" s="185" t="s">
        <v>897</v>
      </c>
      <c r="DP8" s="185" t="s">
        <v>897</v>
      </c>
      <c r="DQ8" s="185" t="s">
        <v>2917</v>
      </c>
      <c r="DR8" s="185" t="s">
        <v>897</v>
      </c>
      <c r="DS8" s="185" t="s">
        <v>897</v>
      </c>
      <c r="DT8" s="185" t="s">
        <v>2918</v>
      </c>
      <c r="DU8" s="185" t="s">
        <v>897</v>
      </c>
      <c r="DV8" s="185" t="s">
        <v>897</v>
      </c>
      <c r="DW8" s="185" t="s">
        <v>2919</v>
      </c>
      <c r="DX8" s="185" t="s">
        <v>897</v>
      </c>
      <c r="DY8" s="185" t="s">
        <v>897</v>
      </c>
      <c r="DZ8" s="185" t="s">
        <v>2920</v>
      </c>
      <c r="EA8" s="185" t="s">
        <v>897</v>
      </c>
      <c r="EB8" s="185" t="s">
        <v>897</v>
      </c>
      <c r="EC8" s="185" t="s">
        <v>2921</v>
      </c>
      <c r="ED8" s="185" t="s">
        <v>897</v>
      </c>
      <c r="EE8" s="185" t="s">
        <v>897</v>
      </c>
      <c r="EF8" s="185" t="s">
        <v>2922</v>
      </c>
      <c r="EG8" s="185" t="s">
        <v>897</v>
      </c>
      <c r="EH8" s="185" t="s">
        <v>897</v>
      </c>
      <c r="EI8" s="185" t="s">
        <v>2923</v>
      </c>
      <c r="EJ8" s="185" t="s">
        <v>897</v>
      </c>
      <c r="EK8" s="185" t="s">
        <v>897</v>
      </c>
      <c r="EL8" s="185" t="s">
        <v>2924</v>
      </c>
      <c r="EM8" s="185" t="s">
        <v>897</v>
      </c>
      <c r="EN8" s="185" t="s">
        <v>897</v>
      </c>
      <c r="EO8" s="185" t="s">
        <v>2925</v>
      </c>
      <c r="EP8" s="185" t="s">
        <v>897</v>
      </c>
      <c r="EQ8" s="185" t="s">
        <v>897</v>
      </c>
      <c r="ER8" s="185" t="s">
        <v>2926</v>
      </c>
      <c r="ES8" s="185" t="s">
        <v>897</v>
      </c>
      <c r="ET8" s="185" t="s">
        <v>897</v>
      </c>
    </row>
    <row r="9" spans="1:150" x14ac:dyDescent="0.25">
      <c r="A9" s="1"/>
      <c r="B9" s="185" t="s">
        <v>2927</v>
      </c>
      <c r="C9" s="185" t="s">
        <v>3</v>
      </c>
      <c r="D9" s="185" t="s">
        <v>48</v>
      </c>
      <c r="E9" s="185" t="s">
        <v>2928</v>
      </c>
      <c r="F9" s="185" t="s">
        <v>2929</v>
      </c>
      <c r="G9" s="185" t="s">
        <v>2930</v>
      </c>
      <c r="H9" s="185" t="s">
        <v>2931</v>
      </c>
      <c r="I9" s="185" t="s">
        <v>2932</v>
      </c>
      <c r="J9" s="185" t="s">
        <v>2930</v>
      </c>
      <c r="K9" s="185" t="s">
        <v>2931</v>
      </c>
      <c r="L9" s="185" t="s">
        <v>2932</v>
      </c>
      <c r="M9" s="185" t="s">
        <v>2930</v>
      </c>
      <c r="N9" s="185" t="s">
        <v>2931</v>
      </c>
      <c r="O9" s="185" t="s">
        <v>2932</v>
      </c>
      <c r="P9" s="185" t="s">
        <v>2930</v>
      </c>
      <c r="Q9" s="185" t="s">
        <v>2931</v>
      </c>
      <c r="R9" s="185" t="s">
        <v>2932</v>
      </c>
      <c r="S9" s="185" t="s">
        <v>2930</v>
      </c>
      <c r="T9" s="185" t="s">
        <v>2931</v>
      </c>
      <c r="U9" s="185" t="s">
        <v>2932</v>
      </c>
      <c r="V9" s="185" t="s">
        <v>2930</v>
      </c>
      <c r="W9" s="185" t="s">
        <v>2931</v>
      </c>
      <c r="X9" s="185" t="s">
        <v>2932</v>
      </c>
      <c r="Y9" s="185" t="s">
        <v>2930</v>
      </c>
      <c r="Z9" s="185" t="s">
        <v>2931</v>
      </c>
      <c r="AA9" s="185" t="s">
        <v>2932</v>
      </c>
      <c r="AB9" s="185" t="s">
        <v>2930</v>
      </c>
      <c r="AC9" s="185" t="s">
        <v>2931</v>
      </c>
      <c r="AD9" s="185" t="s">
        <v>2932</v>
      </c>
      <c r="AE9" s="185" t="s">
        <v>2930</v>
      </c>
      <c r="AF9" s="185" t="s">
        <v>2931</v>
      </c>
      <c r="AG9" s="185" t="s">
        <v>2932</v>
      </c>
      <c r="AH9" s="185" t="s">
        <v>2930</v>
      </c>
      <c r="AI9" s="185" t="s">
        <v>2931</v>
      </c>
      <c r="AJ9" s="185" t="s">
        <v>2932</v>
      </c>
      <c r="AK9" s="185" t="s">
        <v>2930</v>
      </c>
      <c r="AL9" s="185" t="s">
        <v>2931</v>
      </c>
      <c r="AM9" s="185" t="s">
        <v>2932</v>
      </c>
      <c r="AN9" s="185" t="s">
        <v>2930</v>
      </c>
      <c r="AO9" s="185" t="s">
        <v>2931</v>
      </c>
      <c r="AP9" s="185" t="s">
        <v>2932</v>
      </c>
      <c r="AQ9" s="185" t="s">
        <v>2930</v>
      </c>
      <c r="AR9" s="185" t="s">
        <v>2931</v>
      </c>
      <c r="AS9" s="185" t="s">
        <v>2932</v>
      </c>
      <c r="AT9" s="185" t="s">
        <v>2930</v>
      </c>
      <c r="AU9" s="185" t="s">
        <v>2931</v>
      </c>
      <c r="AV9" s="185" t="s">
        <v>2932</v>
      </c>
      <c r="AW9" s="185" t="s">
        <v>2930</v>
      </c>
      <c r="AX9" s="185" t="s">
        <v>2931</v>
      </c>
      <c r="AY9" s="185" t="s">
        <v>2932</v>
      </c>
      <c r="AZ9" s="185" t="s">
        <v>2930</v>
      </c>
      <c r="BA9" s="185" t="s">
        <v>2931</v>
      </c>
      <c r="BB9" s="185" t="s">
        <v>2932</v>
      </c>
      <c r="BC9" s="185" t="s">
        <v>2930</v>
      </c>
      <c r="BD9" s="185" t="s">
        <v>2931</v>
      </c>
      <c r="BE9" s="185" t="s">
        <v>2932</v>
      </c>
      <c r="BF9" s="185" t="s">
        <v>2930</v>
      </c>
      <c r="BG9" s="185" t="s">
        <v>2931</v>
      </c>
      <c r="BH9" s="185" t="s">
        <v>2932</v>
      </c>
      <c r="BI9" s="185" t="s">
        <v>2930</v>
      </c>
      <c r="BJ9" s="185" t="s">
        <v>2931</v>
      </c>
      <c r="BK9" s="185" t="s">
        <v>2932</v>
      </c>
      <c r="BL9" s="185" t="s">
        <v>2930</v>
      </c>
      <c r="BM9" s="185" t="s">
        <v>2931</v>
      </c>
      <c r="BN9" s="185" t="s">
        <v>2932</v>
      </c>
      <c r="BO9" s="185" t="s">
        <v>2930</v>
      </c>
      <c r="BP9" s="185" t="s">
        <v>2931</v>
      </c>
      <c r="BQ9" s="185" t="s">
        <v>2932</v>
      </c>
      <c r="BR9" s="185" t="s">
        <v>2930</v>
      </c>
      <c r="BS9" s="185" t="s">
        <v>2931</v>
      </c>
      <c r="BT9" s="185" t="s">
        <v>2932</v>
      </c>
      <c r="BU9" s="185" t="s">
        <v>2930</v>
      </c>
      <c r="BV9" s="185" t="s">
        <v>2931</v>
      </c>
      <c r="BW9" s="185" t="s">
        <v>2932</v>
      </c>
      <c r="BX9" s="185" t="s">
        <v>2930</v>
      </c>
      <c r="BY9" s="185" t="s">
        <v>2931</v>
      </c>
      <c r="BZ9" s="185" t="s">
        <v>2932</v>
      </c>
      <c r="CA9" s="185" t="s">
        <v>2930</v>
      </c>
      <c r="CB9" s="185" t="s">
        <v>2931</v>
      </c>
      <c r="CC9" s="185" t="s">
        <v>2932</v>
      </c>
      <c r="CD9" s="185" t="s">
        <v>2930</v>
      </c>
      <c r="CE9" s="185" t="s">
        <v>2931</v>
      </c>
      <c r="CF9" s="185" t="s">
        <v>2932</v>
      </c>
      <c r="CG9" s="185" t="s">
        <v>2930</v>
      </c>
      <c r="CH9" s="185" t="s">
        <v>2931</v>
      </c>
      <c r="CI9" s="185" t="s">
        <v>2932</v>
      </c>
      <c r="CJ9" s="185" t="s">
        <v>2930</v>
      </c>
      <c r="CK9" s="185" t="s">
        <v>2931</v>
      </c>
      <c r="CL9" s="185" t="s">
        <v>2932</v>
      </c>
      <c r="CM9" s="185" t="s">
        <v>2930</v>
      </c>
      <c r="CN9" s="185" t="s">
        <v>2931</v>
      </c>
      <c r="CO9" s="185" t="s">
        <v>2932</v>
      </c>
      <c r="CP9" s="185" t="s">
        <v>2930</v>
      </c>
      <c r="CQ9" s="185" t="s">
        <v>2931</v>
      </c>
      <c r="CR9" s="185" t="s">
        <v>2932</v>
      </c>
      <c r="CS9" s="185" t="s">
        <v>2930</v>
      </c>
      <c r="CT9" s="185" t="s">
        <v>2931</v>
      </c>
      <c r="CU9" s="185" t="s">
        <v>2932</v>
      </c>
      <c r="CV9" s="185" t="s">
        <v>2930</v>
      </c>
      <c r="CW9" s="185" t="s">
        <v>2931</v>
      </c>
      <c r="CX9" s="185" t="s">
        <v>2932</v>
      </c>
      <c r="CY9" s="185" t="s">
        <v>2930</v>
      </c>
      <c r="CZ9" s="185" t="s">
        <v>2931</v>
      </c>
      <c r="DA9" s="185" t="s">
        <v>2932</v>
      </c>
      <c r="DB9" s="185" t="s">
        <v>2930</v>
      </c>
      <c r="DC9" s="185" t="s">
        <v>2931</v>
      </c>
      <c r="DD9" s="185" t="s">
        <v>2932</v>
      </c>
      <c r="DE9" s="185" t="s">
        <v>2930</v>
      </c>
      <c r="DF9" s="185" t="s">
        <v>2931</v>
      </c>
      <c r="DG9" s="185" t="s">
        <v>2932</v>
      </c>
      <c r="DH9" s="185" t="s">
        <v>2930</v>
      </c>
      <c r="DI9" s="185" t="s">
        <v>2931</v>
      </c>
      <c r="DJ9" s="185" t="s">
        <v>2932</v>
      </c>
      <c r="DK9" s="185" t="s">
        <v>2930</v>
      </c>
      <c r="DL9" s="185" t="s">
        <v>2931</v>
      </c>
      <c r="DM9" s="185" t="s">
        <v>2932</v>
      </c>
      <c r="DN9" s="185" t="s">
        <v>2930</v>
      </c>
      <c r="DO9" s="185" t="s">
        <v>2931</v>
      </c>
      <c r="DP9" s="185" t="s">
        <v>2932</v>
      </c>
      <c r="DQ9" s="185" t="s">
        <v>2930</v>
      </c>
      <c r="DR9" s="185" t="s">
        <v>2931</v>
      </c>
      <c r="DS9" s="185" t="s">
        <v>2932</v>
      </c>
      <c r="DT9" s="185" t="s">
        <v>2930</v>
      </c>
      <c r="DU9" s="185" t="s">
        <v>2931</v>
      </c>
      <c r="DV9" s="185" t="s">
        <v>2932</v>
      </c>
      <c r="DW9" s="185" t="s">
        <v>2930</v>
      </c>
      <c r="DX9" s="185" t="s">
        <v>2931</v>
      </c>
      <c r="DY9" s="185" t="s">
        <v>2932</v>
      </c>
      <c r="DZ9" s="185" t="s">
        <v>2930</v>
      </c>
      <c r="EA9" s="185" t="s">
        <v>2931</v>
      </c>
      <c r="EB9" s="185" t="s">
        <v>2932</v>
      </c>
      <c r="EC9" s="185" t="s">
        <v>2930</v>
      </c>
      <c r="ED9" s="185" t="s">
        <v>2931</v>
      </c>
      <c r="EE9" s="185" t="s">
        <v>2932</v>
      </c>
      <c r="EF9" s="185" t="s">
        <v>2930</v>
      </c>
      <c r="EG9" s="185" t="s">
        <v>2931</v>
      </c>
      <c r="EH9" s="185" t="s">
        <v>2932</v>
      </c>
      <c r="EI9" s="185" t="s">
        <v>2930</v>
      </c>
      <c r="EJ9" s="185" t="s">
        <v>2931</v>
      </c>
      <c r="EK9" s="185" t="s">
        <v>2932</v>
      </c>
      <c r="EL9" s="185" t="s">
        <v>2930</v>
      </c>
      <c r="EM9" s="185" t="s">
        <v>2931</v>
      </c>
      <c r="EN9" s="185" t="s">
        <v>2932</v>
      </c>
      <c r="EO9" s="185" t="s">
        <v>2930</v>
      </c>
      <c r="EP9" s="185" t="s">
        <v>2931</v>
      </c>
      <c r="EQ9" s="185" t="s">
        <v>2932</v>
      </c>
      <c r="ER9" s="185" t="s">
        <v>2930</v>
      </c>
      <c r="ES9" s="185" t="s">
        <v>2931</v>
      </c>
      <c r="ET9" s="185" t="s">
        <v>2932</v>
      </c>
    </row>
    <row r="10" spans="1:150" x14ac:dyDescent="0.25">
      <c r="A10" s="1"/>
      <c r="B10" s="186" t="s">
        <v>2933</v>
      </c>
      <c r="C10" s="186" t="s">
        <v>79</v>
      </c>
      <c r="D10" s="186" t="s">
        <v>90</v>
      </c>
      <c r="E10" s="186" t="s">
        <v>2934</v>
      </c>
      <c r="F10" s="186" t="s">
        <v>2935</v>
      </c>
      <c r="G10" s="186" t="s">
        <v>2936</v>
      </c>
      <c r="H10" s="186" t="s">
        <v>2821</v>
      </c>
      <c r="I10" s="186" t="s">
        <v>2821</v>
      </c>
      <c r="J10" s="186" t="s">
        <v>2936</v>
      </c>
      <c r="K10" s="186" t="s">
        <v>2821</v>
      </c>
      <c r="L10" s="186" t="s">
        <v>2821</v>
      </c>
      <c r="M10" s="186" t="s">
        <v>2936</v>
      </c>
      <c r="N10" s="186" t="s">
        <v>2821</v>
      </c>
      <c r="O10" s="186" t="s">
        <v>2821</v>
      </c>
      <c r="P10" s="186" t="s">
        <v>2936</v>
      </c>
      <c r="Q10" s="186" t="s">
        <v>2821</v>
      </c>
      <c r="R10" s="186" t="s">
        <v>2821</v>
      </c>
      <c r="S10" s="186" t="s">
        <v>2936</v>
      </c>
      <c r="T10" s="186" t="s">
        <v>2821</v>
      </c>
      <c r="U10" s="186" t="s">
        <v>2821</v>
      </c>
      <c r="V10" s="186" t="s">
        <v>2936</v>
      </c>
      <c r="W10" s="186" t="s">
        <v>2821</v>
      </c>
      <c r="X10" s="186" t="s">
        <v>2821</v>
      </c>
      <c r="Y10" s="186" t="s">
        <v>2936</v>
      </c>
      <c r="Z10" s="186" t="s">
        <v>2821</v>
      </c>
      <c r="AA10" s="186" t="s">
        <v>2821</v>
      </c>
      <c r="AB10" s="186" t="s">
        <v>2936</v>
      </c>
      <c r="AC10" s="186" t="s">
        <v>2821</v>
      </c>
      <c r="AD10" s="186" t="s">
        <v>2821</v>
      </c>
      <c r="AE10" s="186" t="s">
        <v>2936</v>
      </c>
      <c r="AF10" s="186" t="s">
        <v>2821</v>
      </c>
      <c r="AG10" s="186" t="s">
        <v>2821</v>
      </c>
      <c r="AH10" s="186" t="s">
        <v>2936</v>
      </c>
      <c r="AI10" s="186" t="s">
        <v>2821</v>
      </c>
      <c r="AJ10" s="186" t="s">
        <v>2821</v>
      </c>
      <c r="AK10" s="186" t="s">
        <v>2936</v>
      </c>
      <c r="AL10" s="186" t="s">
        <v>2821</v>
      </c>
      <c r="AM10" s="186" t="s">
        <v>2821</v>
      </c>
      <c r="AN10" s="186" t="s">
        <v>2936</v>
      </c>
      <c r="AO10" s="186" t="s">
        <v>2821</v>
      </c>
      <c r="AP10" s="186" t="s">
        <v>2821</v>
      </c>
      <c r="AQ10" s="186" t="s">
        <v>2936</v>
      </c>
      <c r="AR10" s="186" t="s">
        <v>2821</v>
      </c>
      <c r="AS10" s="186" t="s">
        <v>2821</v>
      </c>
      <c r="AT10" s="186" t="s">
        <v>2936</v>
      </c>
      <c r="AU10" s="186" t="s">
        <v>2821</v>
      </c>
      <c r="AV10" s="186" t="s">
        <v>2821</v>
      </c>
      <c r="AW10" s="186" t="s">
        <v>2936</v>
      </c>
      <c r="AX10" s="186" t="s">
        <v>2821</v>
      </c>
      <c r="AY10" s="186" t="s">
        <v>2821</v>
      </c>
      <c r="AZ10" s="186" t="s">
        <v>2936</v>
      </c>
      <c r="BA10" s="186" t="s">
        <v>2821</v>
      </c>
      <c r="BB10" s="186" t="s">
        <v>2821</v>
      </c>
      <c r="BC10" s="186" t="s">
        <v>2936</v>
      </c>
      <c r="BD10" s="186" t="s">
        <v>2821</v>
      </c>
      <c r="BE10" s="186" t="s">
        <v>2821</v>
      </c>
      <c r="BF10" s="186" t="s">
        <v>2936</v>
      </c>
      <c r="BG10" s="186" t="s">
        <v>2821</v>
      </c>
      <c r="BH10" s="186" t="s">
        <v>2821</v>
      </c>
      <c r="BI10" s="186" t="s">
        <v>2936</v>
      </c>
      <c r="BJ10" s="186" t="s">
        <v>2821</v>
      </c>
      <c r="BK10" s="186" t="s">
        <v>2821</v>
      </c>
      <c r="BL10" s="186" t="s">
        <v>2936</v>
      </c>
      <c r="BM10" s="186" t="s">
        <v>2821</v>
      </c>
      <c r="BN10" s="186" t="s">
        <v>2821</v>
      </c>
      <c r="BO10" s="186" t="s">
        <v>2936</v>
      </c>
      <c r="BP10" s="186" t="s">
        <v>2821</v>
      </c>
      <c r="BQ10" s="186" t="s">
        <v>2821</v>
      </c>
      <c r="BR10" s="186" t="s">
        <v>2936</v>
      </c>
      <c r="BS10" s="186" t="s">
        <v>2821</v>
      </c>
      <c r="BT10" s="186" t="s">
        <v>2821</v>
      </c>
      <c r="BU10" s="186" t="s">
        <v>2936</v>
      </c>
      <c r="BV10" s="186" t="s">
        <v>2821</v>
      </c>
      <c r="BW10" s="186" t="s">
        <v>2821</v>
      </c>
      <c r="BX10" s="186" t="s">
        <v>2936</v>
      </c>
      <c r="BY10" s="186" t="s">
        <v>2821</v>
      </c>
      <c r="BZ10" s="186" t="s">
        <v>2821</v>
      </c>
      <c r="CA10" s="186" t="s">
        <v>2936</v>
      </c>
      <c r="CB10" s="186" t="s">
        <v>2821</v>
      </c>
      <c r="CC10" s="186" t="s">
        <v>2821</v>
      </c>
      <c r="CD10" s="186" t="s">
        <v>2936</v>
      </c>
      <c r="CE10" s="186" t="s">
        <v>2821</v>
      </c>
      <c r="CF10" s="186" t="s">
        <v>2821</v>
      </c>
      <c r="CG10" s="186" t="s">
        <v>2936</v>
      </c>
      <c r="CH10" s="186" t="s">
        <v>2821</v>
      </c>
      <c r="CI10" s="186" t="s">
        <v>2821</v>
      </c>
      <c r="CJ10" s="186" t="s">
        <v>2936</v>
      </c>
      <c r="CK10" s="186" t="s">
        <v>2821</v>
      </c>
      <c r="CL10" s="186" t="s">
        <v>2821</v>
      </c>
      <c r="CM10" s="186" t="s">
        <v>2936</v>
      </c>
      <c r="CN10" s="186" t="s">
        <v>2821</v>
      </c>
      <c r="CO10" s="186" t="s">
        <v>2821</v>
      </c>
      <c r="CP10" s="186" t="s">
        <v>2936</v>
      </c>
      <c r="CQ10" s="186" t="s">
        <v>2821</v>
      </c>
      <c r="CR10" s="186" t="s">
        <v>2821</v>
      </c>
      <c r="CS10" s="186" t="s">
        <v>2936</v>
      </c>
      <c r="CT10" s="186" t="s">
        <v>2821</v>
      </c>
      <c r="CU10" s="186" t="s">
        <v>2821</v>
      </c>
      <c r="CV10" s="186" t="s">
        <v>2936</v>
      </c>
      <c r="CW10" s="186" t="s">
        <v>2821</v>
      </c>
      <c r="CX10" s="186" t="s">
        <v>2821</v>
      </c>
      <c r="CY10" s="186" t="s">
        <v>2936</v>
      </c>
      <c r="CZ10" s="186" t="s">
        <v>2821</v>
      </c>
      <c r="DA10" s="186" t="s">
        <v>2821</v>
      </c>
      <c r="DB10" s="186" t="s">
        <v>2936</v>
      </c>
      <c r="DC10" s="186" t="s">
        <v>2821</v>
      </c>
      <c r="DD10" s="186" t="s">
        <v>2821</v>
      </c>
      <c r="DE10" s="186" t="s">
        <v>2936</v>
      </c>
      <c r="DF10" s="186" t="s">
        <v>2821</v>
      </c>
      <c r="DG10" s="186" t="s">
        <v>2821</v>
      </c>
      <c r="DH10" s="186" t="s">
        <v>2936</v>
      </c>
      <c r="DI10" s="186" t="s">
        <v>2821</v>
      </c>
      <c r="DJ10" s="186" t="s">
        <v>2821</v>
      </c>
      <c r="DK10" s="186" t="s">
        <v>2936</v>
      </c>
      <c r="DL10" s="186" t="s">
        <v>2821</v>
      </c>
      <c r="DM10" s="186" t="s">
        <v>2821</v>
      </c>
      <c r="DN10" s="186" t="s">
        <v>2936</v>
      </c>
      <c r="DO10" s="186" t="s">
        <v>2821</v>
      </c>
      <c r="DP10" s="186" t="s">
        <v>2821</v>
      </c>
      <c r="DQ10" s="186" t="s">
        <v>2936</v>
      </c>
      <c r="DR10" s="186" t="s">
        <v>2821</v>
      </c>
      <c r="DS10" s="186" t="s">
        <v>2821</v>
      </c>
      <c r="DT10" s="186" t="s">
        <v>2936</v>
      </c>
      <c r="DU10" s="186" t="s">
        <v>2821</v>
      </c>
      <c r="DV10" s="186" t="s">
        <v>2821</v>
      </c>
      <c r="DW10" s="186" t="s">
        <v>2936</v>
      </c>
      <c r="DX10" s="186" t="s">
        <v>2821</v>
      </c>
      <c r="DY10" s="186" t="s">
        <v>2821</v>
      </c>
      <c r="DZ10" s="186" t="s">
        <v>2936</v>
      </c>
      <c r="EA10" s="186" t="s">
        <v>2821</v>
      </c>
      <c r="EB10" s="186" t="s">
        <v>2821</v>
      </c>
      <c r="EC10" s="186" t="s">
        <v>2936</v>
      </c>
      <c r="ED10" s="186" t="s">
        <v>2821</v>
      </c>
      <c r="EE10" s="186" t="s">
        <v>2821</v>
      </c>
      <c r="EF10" s="186" t="s">
        <v>2936</v>
      </c>
      <c r="EG10" s="186" t="s">
        <v>2821</v>
      </c>
      <c r="EH10" s="186" t="s">
        <v>2821</v>
      </c>
      <c r="EI10" s="186" t="s">
        <v>2936</v>
      </c>
      <c r="EJ10" s="186" t="s">
        <v>2821</v>
      </c>
      <c r="EK10" s="186" t="s">
        <v>2821</v>
      </c>
      <c r="EL10" s="186" t="s">
        <v>2936</v>
      </c>
      <c r="EM10" s="186" t="s">
        <v>2821</v>
      </c>
      <c r="EN10" s="186" t="s">
        <v>2821</v>
      </c>
      <c r="EO10" s="186" t="s">
        <v>2936</v>
      </c>
      <c r="EP10" s="186" t="s">
        <v>2821</v>
      </c>
      <c r="EQ10" s="186" t="s">
        <v>2821</v>
      </c>
      <c r="ER10" s="186" t="s">
        <v>2936</v>
      </c>
      <c r="ES10" s="186" t="s">
        <v>2821</v>
      </c>
      <c r="ET10" s="186" t="s">
        <v>2821</v>
      </c>
    </row>
    <row r="11" spans="1:150" x14ac:dyDescent="0.25">
      <c r="A11" s="1"/>
      <c r="B11" s="187" t="s">
        <v>2937</v>
      </c>
      <c r="C11" s="187" t="s">
        <v>79</v>
      </c>
      <c r="D11" s="187" t="s">
        <v>90</v>
      </c>
      <c r="E11" s="187" t="s">
        <v>2938</v>
      </c>
      <c r="F11" s="187" t="s">
        <v>2939</v>
      </c>
      <c r="G11" s="188" t="s">
        <v>2936</v>
      </c>
      <c r="H11" s="188" t="s">
        <v>897</v>
      </c>
      <c r="I11" s="188" t="s">
        <v>897</v>
      </c>
      <c r="J11" s="188" t="s">
        <v>2936</v>
      </c>
      <c r="K11" s="188" t="s">
        <v>897</v>
      </c>
      <c r="L11" s="188" t="s">
        <v>897</v>
      </c>
      <c r="M11" s="188" t="s">
        <v>2936</v>
      </c>
      <c r="N11" s="188" t="s">
        <v>897</v>
      </c>
      <c r="O11" s="188" t="s">
        <v>897</v>
      </c>
      <c r="P11" s="188" t="s">
        <v>2936</v>
      </c>
      <c r="Q11" s="188" t="s">
        <v>897</v>
      </c>
      <c r="R11" s="188" t="s">
        <v>897</v>
      </c>
      <c r="S11" s="188" t="s">
        <v>2936</v>
      </c>
      <c r="T11" s="188" t="s">
        <v>897</v>
      </c>
      <c r="U11" s="188" t="s">
        <v>897</v>
      </c>
      <c r="V11" s="188" t="s">
        <v>2936</v>
      </c>
      <c r="W11" s="188" t="s">
        <v>897</v>
      </c>
      <c r="X11" s="188" t="s">
        <v>897</v>
      </c>
      <c r="Y11" s="188" t="s">
        <v>2936</v>
      </c>
      <c r="Z11" s="188" t="s">
        <v>897</v>
      </c>
      <c r="AA11" s="188" t="s">
        <v>897</v>
      </c>
      <c r="AB11" s="188" t="s">
        <v>2936</v>
      </c>
      <c r="AC11" s="188" t="s">
        <v>897</v>
      </c>
      <c r="AD11" s="188" t="s">
        <v>897</v>
      </c>
      <c r="AE11" s="188" t="s">
        <v>2936</v>
      </c>
      <c r="AF11" s="188" t="s">
        <v>897</v>
      </c>
      <c r="AG11" s="188" t="s">
        <v>897</v>
      </c>
      <c r="AH11" s="188" t="s">
        <v>2936</v>
      </c>
      <c r="AI11" s="188" t="s">
        <v>897</v>
      </c>
      <c r="AJ11" s="188" t="s">
        <v>897</v>
      </c>
      <c r="AK11" s="188" t="s">
        <v>2936</v>
      </c>
      <c r="AL11" s="188" t="s">
        <v>897</v>
      </c>
      <c r="AM11" s="188" t="s">
        <v>897</v>
      </c>
      <c r="AN11" s="188" t="s">
        <v>2936</v>
      </c>
      <c r="AO11" s="188" t="s">
        <v>897</v>
      </c>
      <c r="AP11" s="188" t="s">
        <v>897</v>
      </c>
      <c r="AQ11" s="188" t="s">
        <v>2936</v>
      </c>
      <c r="AR11" s="188" t="s">
        <v>897</v>
      </c>
      <c r="AS11" s="188" t="s">
        <v>897</v>
      </c>
      <c r="AT11" s="188" t="s">
        <v>2936</v>
      </c>
      <c r="AU11" s="188" t="s">
        <v>897</v>
      </c>
      <c r="AV11" s="188" t="s">
        <v>897</v>
      </c>
      <c r="AW11" s="188" t="s">
        <v>2936</v>
      </c>
      <c r="AX11" s="188" t="s">
        <v>897</v>
      </c>
      <c r="AY11" s="188" t="s">
        <v>897</v>
      </c>
      <c r="AZ11" s="188" t="s">
        <v>2936</v>
      </c>
      <c r="BA11" s="188" t="s">
        <v>897</v>
      </c>
      <c r="BB11" s="188" t="s">
        <v>897</v>
      </c>
      <c r="BC11" s="188" t="s">
        <v>2936</v>
      </c>
      <c r="BD11" s="188" t="s">
        <v>897</v>
      </c>
      <c r="BE11" s="188" t="s">
        <v>897</v>
      </c>
      <c r="BF11" s="188" t="s">
        <v>2936</v>
      </c>
      <c r="BG11" s="188" t="s">
        <v>897</v>
      </c>
      <c r="BH11" s="188" t="s">
        <v>897</v>
      </c>
      <c r="BI11" s="188" t="s">
        <v>2936</v>
      </c>
      <c r="BJ11" s="188" t="s">
        <v>897</v>
      </c>
      <c r="BK11" s="188" t="s">
        <v>897</v>
      </c>
      <c r="BL11" s="188" t="s">
        <v>2936</v>
      </c>
      <c r="BM11" s="188" t="s">
        <v>897</v>
      </c>
      <c r="BN11" s="188" t="s">
        <v>897</v>
      </c>
      <c r="BO11" s="188" t="s">
        <v>2936</v>
      </c>
      <c r="BP11" s="188" t="s">
        <v>897</v>
      </c>
      <c r="BQ11" s="188" t="s">
        <v>897</v>
      </c>
      <c r="BR11" s="188" t="s">
        <v>2936</v>
      </c>
      <c r="BS11" s="188" t="s">
        <v>897</v>
      </c>
      <c r="BT11" s="188" t="s">
        <v>897</v>
      </c>
      <c r="BU11" s="188" t="s">
        <v>2936</v>
      </c>
      <c r="BV11" s="188" t="s">
        <v>897</v>
      </c>
      <c r="BW11" s="188" t="s">
        <v>897</v>
      </c>
      <c r="BX11" s="188" t="s">
        <v>2936</v>
      </c>
      <c r="BY11" s="188" t="s">
        <v>897</v>
      </c>
      <c r="BZ11" s="188" t="s">
        <v>897</v>
      </c>
      <c r="CA11" s="188" t="s">
        <v>2936</v>
      </c>
      <c r="CB11" s="188" t="s">
        <v>897</v>
      </c>
      <c r="CC11" s="188" t="s">
        <v>897</v>
      </c>
      <c r="CD11" s="188" t="s">
        <v>2936</v>
      </c>
      <c r="CE11" s="188" t="s">
        <v>897</v>
      </c>
      <c r="CF11" s="188" t="s">
        <v>897</v>
      </c>
      <c r="CG11" s="188" t="s">
        <v>2936</v>
      </c>
      <c r="CH11" s="188" t="s">
        <v>897</v>
      </c>
      <c r="CI11" s="188" t="s">
        <v>897</v>
      </c>
      <c r="CJ11" s="188" t="s">
        <v>2936</v>
      </c>
      <c r="CK11" s="188" t="s">
        <v>897</v>
      </c>
      <c r="CL11" s="188" t="s">
        <v>897</v>
      </c>
      <c r="CM11" s="188" t="s">
        <v>2936</v>
      </c>
      <c r="CN11" s="188" t="s">
        <v>897</v>
      </c>
      <c r="CO11" s="188" t="s">
        <v>897</v>
      </c>
      <c r="CP11" s="188" t="s">
        <v>2936</v>
      </c>
      <c r="CQ11" s="188" t="s">
        <v>897</v>
      </c>
      <c r="CR11" s="188" t="s">
        <v>897</v>
      </c>
      <c r="CS11" s="188" t="s">
        <v>2936</v>
      </c>
      <c r="CT11" s="188" t="s">
        <v>897</v>
      </c>
      <c r="CU11" s="188" t="s">
        <v>897</v>
      </c>
      <c r="CV11" s="188" t="s">
        <v>2936</v>
      </c>
      <c r="CW11" s="188" t="s">
        <v>897</v>
      </c>
      <c r="CX11" s="188" t="s">
        <v>897</v>
      </c>
      <c r="CY11" s="188" t="s">
        <v>2936</v>
      </c>
      <c r="CZ11" s="188" t="s">
        <v>897</v>
      </c>
      <c r="DA11" s="188" t="s">
        <v>897</v>
      </c>
      <c r="DB11" s="188" t="s">
        <v>2936</v>
      </c>
      <c r="DC11" s="188" t="s">
        <v>897</v>
      </c>
      <c r="DD11" s="188" t="s">
        <v>897</v>
      </c>
      <c r="DE11" s="188" t="s">
        <v>2936</v>
      </c>
      <c r="DF11" s="188" t="s">
        <v>897</v>
      </c>
      <c r="DG11" s="188" t="s">
        <v>897</v>
      </c>
      <c r="DH11" s="188" t="s">
        <v>2936</v>
      </c>
      <c r="DI11" s="188" t="s">
        <v>897</v>
      </c>
      <c r="DJ11" s="188" t="s">
        <v>897</v>
      </c>
      <c r="DK11" s="188" t="s">
        <v>2936</v>
      </c>
      <c r="DL11" s="188" t="s">
        <v>897</v>
      </c>
      <c r="DM11" s="188" t="s">
        <v>897</v>
      </c>
      <c r="DN11" s="188" t="s">
        <v>2936</v>
      </c>
      <c r="DO11" s="188" t="s">
        <v>897</v>
      </c>
      <c r="DP11" s="188" t="s">
        <v>897</v>
      </c>
      <c r="DQ11" s="188" t="s">
        <v>2936</v>
      </c>
      <c r="DR11" s="188" t="s">
        <v>897</v>
      </c>
      <c r="DS11" s="188" t="s">
        <v>897</v>
      </c>
      <c r="DT11" s="188" t="s">
        <v>2936</v>
      </c>
      <c r="DU11" s="188" t="s">
        <v>897</v>
      </c>
      <c r="DV11" s="188" t="s">
        <v>897</v>
      </c>
      <c r="DW11" s="188" t="s">
        <v>2936</v>
      </c>
      <c r="DX11" s="188" t="s">
        <v>897</v>
      </c>
      <c r="DY11" s="188" t="s">
        <v>897</v>
      </c>
      <c r="DZ11" s="188" t="s">
        <v>2936</v>
      </c>
      <c r="EA11" s="188" t="s">
        <v>897</v>
      </c>
      <c r="EB11" s="188" t="s">
        <v>897</v>
      </c>
      <c r="EC11" s="188" t="s">
        <v>2936</v>
      </c>
      <c r="ED11" s="188" t="s">
        <v>897</v>
      </c>
      <c r="EE11" s="188" t="s">
        <v>897</v>
      </c>
      <c r="EF11" s="188" t="s">
        <v>2936</v>
      </c>
      <c r="EG11" s="188" t="s">
        <v>897</v>
      </c>
      <c r="EH11" s="188" t="s">
        <v>897</v>
      </c>
      <c r="EI11" s="188" t="s">
        <v>2936</v>
      </c>
      <c r="EJ11" s="188" t="s">
        <v>897</v>
      </c>
      <c r="EK11" s="188" t="s">
        <v>897</v>
      </c>
      <c r="EL11" s="188" t="s">
        <v>2936</v>
      </c>
      <c r="EM11" s="188" t="s">
        <v>897</v>
      </c>
      <c r="EN11" s="188" t="s">
        <v>897</v>
      </c>
      <c r="EO11" s="188" t="s">
        <v>2936</v>
      </c>
      <c r="EP11" s="188" t="s">
        <v>897</v>
      </c>
      <c r="EQ11" s="188" t="s">
        <v>897</v>
      </c>
      <c r="ER11" s="188" t="s">
        <v>2936</v>
      </c>
      <c r="ES11" s="188" t="s">
        <v>897</v>
      </c>
      <c r="ET11" s="188" t="s">
        <v>897</v>
      </c>
    </row>
    <row r="12" spans="1:150" x14ac:dyDescent="0.25">
      <c r="A12" s="1"/>
      <c r="B12" s="187" t="s">
        <v>2940</v>
      </c>
      <c r="C12" s="187" t="s">
        <v>79</v>
      </c>
      <c r="D12" s="187" t="s">
        <v>90</v>
      </c>
      <c r="E12" s="187" t="s">
        <v>2941</v>
      </c>
      <c r="F12" s="187" t="s">
        <v>2942</v>
      </c>
      <c r="G12" s="188" t="s">
        <v>2936</v>
      </c>
      <c r="H12" s="188" t="s">
        <v>897</v>
      </c>
      <c r="I12" s="188" t="s">
        <v>897</v>
      </c>
      <c r="J12" s="188" t="s">
        <v>2936</v>
      </c>
      <c r="K12" s="188" t="s">
        <v>897</v>
      </c>
      <c r="L12" s="188" t="s">
        <v>897</v>
      </c>
      <c r="M12" s="188" t="s">
        <v>2936</v>
      </c>
      <c r="N12" s="188" t="s">
        <v>897</v>
      </c>
      <c r="O12" s="188" t="s">
        <v>897</v>
      </c>
      <c r="P12" s="188" t="s">
        <v>2936</v>
      </c>
      <c r="Q12" s="188" t="s">
        <v>897</v>
      </c>
      <c r="R12" s="188" t="s">
        <v>897</v>
      </c>
      <c r="S12" s="188" t="s">
        <v>2936</v>
      </c>
      <c r="T12" s="188" t="s">
        <v>897</v>
      </c>
      <c r="U12" s="188" t="s">
        <v>897</v>
      </c>
      <c r="V12" s="188" t="s">
        <v>2936</v>
      </c>
      <c r="W12" s="188" t="s">
        <v>897</v>
      </c>
      <c r="X12" s="188" t="s">
        <v>897</v>
      </c>
      <c r="Y12" s="188" t="s">
        <v>2936</v>
      </c>
      <c r="Z12" s="188" t="s">
        <v>897</v>
      </c>
      <c r="AA12" s="188" t="s">
        <v>897</v>
      </c>
      <c r="AB12" s="188" t="s">
        <v>2936</v>
      </c>
      <c r="AC12" s="188" t="s">
        <v>897</v>
      </c>
      <c r="AD12" s="188" t="s">
        <v>897</v>
      </c>
      <c r="AE12" s="188" t="s">
        <v>2936</v>
      </c>
      <c r="AF12" s="188" t="s">
        <v>897</v>
      </c>
      <c r="AG12" s="188" t="s">
        <v>897</v>
      </c>
      <c r="AH12" s="188" t="s">
        <v>2936</v>
      </c>
      <c r="AI12" s="188" t="s">
        <v>897</v>
      </c>
      <c r="AJ12" s="188" t="s">
        <v>897</v>
      </c>
      <c r="AK12" s="188" t="s">
        <v>2936</v>
      </c>
      <c r="AL12" s="188" t="s">
        <v>897</v>
      </c>
      <c r="AM12" s="188" t="s">
        <v>897</v>
      </c>
      <c r="AN12" s="188" t="s">
        <v>2936</v>
      </c>
      <c r="AO12" s="188" t="s">
        <v>897</v>
      </c>
      <c r="AP12" s="188" t="s">
        <v>897</v>
      </c>
      <c r="AQ12" s="188" t="s">
        <v>2936</v>
      </c>
      <c r="AR12" s="188" t="s">
        <v>897</v>
      </c>
      <c r="AS12" s="188" t="s">
        <v>897</v>
      </c>
      <c r="AT12" s="188" t="s">
        <v>2936</v>
      </c>
      <c r="AU12" s="188" t="s">
        <v>897</v>
      </c>
      <c r="AV12" s="188" t="s">
        <v>897</v>
      </c>
      <c r="AW12" s="188" t="s">
        <v>2936</v>
      </c>
      <c r="AX12" s="188" t="s">
        <v>897</v>
      </c>
      <c r="AY12" s="188" t="s">
        <v>897</v>
      </c>
      <c r="AZ12" s="188" t="s">
        <v>2936</v>
      </c>
      <c r="BA12" s="188" t="s">
        <v>897</v>
      </c>
      <c r="BB12" s="188" t="s">
        <v>897</v>
      </c>
      <c r="BC12" s="188" t="s">
        <v>2936</v>
      </c>
      <c r="BD12" s="188" t="s">
        <v>897</v>
      </c>
      <c r="BE12" s="188" t="s">
        <v>897</v>
      </c>
      <c r="BF12" s="188" t="s">
        <v>2936</v>
      </c>
      <c r="BG12" s="188" t="s">
        <v>897</v>
      </c>
      <c r="BH12" s="188" t="s">
        <v>897</v>
      </c>
      <c r="BI12" s="188" t="s">
        <v>2936</v>
      </c>
      <c r="BJ12" s="188" t="s">
        <v>897</v>
      </c>
      <c r="BK12" s="188" t="s">
        <v>897</v>
      </c>
      <c r="BL12" s="188" t="s">
        <v>2936</v>
      </c>
      <c r="BM12" s="188" t="s">
        <v>897</v>
      </c>
      <c r="BN12" s="188" t="s">
        <v>897</v>
      </c>
      <c r="BO12" s="188" t="s">
        <v>2936</v>
      </c>
      <c r="BP12" s="188" t="s">
        <v>897</v>
      </c>
      <c r="BQ12" s="188" t="s">
        <v>897</v>
      </c>
      <c r="BR12" s="188" t="s">
        <v>2936</v>
      </c>
      <c r="BS12" s="188" t="s">
        <v>897</v>
      </c>
      <c r="BT12" s="188" t="s">
        <v>897</v>
      </c>
      <c r="BU12" s="188" t="s">
        <v>2936</v>
      </c>
      <c r="BV12" s="188" t="s">
        <v>897</v>
      </c>
      <c r="BW12" s="188" t="s">
        <v>897</v>
      </c>
      <c r="BX12" s="188" t="s">
        <v>2936</v>
      </c>
      <c r="BY12" s="188" t="s">
        <v>897</v>
      </c>
      <c r="BZ12" s="188" t="s">
        <v>897</v>
      </c>
      <c r="CA12" s="188" t="s">
        <v>2936</v>
      </c>
      <c r="CB12" s="188" t="s">
        <v>897</v>
      </c>
      <c r="CC12" s="188" t="s">
        <v>897</v>
      </c>
      <c r="CD12" s="188" t="s">
        <v>2936</v>
      </c>
      <c r="CE12" s="188" t="s">
        <v>897</v>
      </c>
      <c r="CF12" s="188" t="s">
        <v>897</v>
      </c>
      <c r="CG12" s="188" t="s">
        <v>2936</v>
      </c>
      <c r="CH12" s="188" t="s">
        <v>897</v>
      </c>
      <c r="CI12" s="188" t="s">
        <v>897</v>
      </c>
      <c r="CJ12" s="188" t="s">
        <v>2936</v>
      </c>
      <c r="CK12" s="188" t="s">
        <v>897</v>
      </c>
      <c r="CL12" s="188" t="s">
        <v>897</v>
      </c>
      <c r="CM12" s="188" t="s">
        <v>2936</v>
      </c>
      <c r="CN12" s="188" t="s">
        <v>897</v>
      </c>
      <c r="CO12" s="188" t="s">
        <v>897</v>
      </c>
      <c r="CP12" s="188" t="s">
        <v>2936</v>
      </c>
      <c r="CQ12" s="188" t="s">
        <v>897</v>
      </c>
      <c r="CR12" s="188" t="s">
        <v>897</v>
      </c>
      <c r="CS12" s="188" t="s">
        <v>2936</v>
      </c>
      <c r="CT12" s="188" t="s">
        <v>897</v>
      </c>
      <c r="CU12" s="188" t="s">
        <v>897</v>
      </c>
      <c r="CV12" s="188" t="s">
        <v>2936</v>
      </c>
      <c r="CW12" s="188" t="s">
        <v>897</v>
      </c>
      <c r="CX12" s="188" t="s">
        <v>897</v>
      </c>
      <c r="CY12" s="188" t="s">
        <v>2936</v>
      </c>
      <c r="CZ12" s="188" t="s">
        <v>897</v>
      </c>
      <c r="DA12" s="188" t="s">
        <v>897</v>
      </c>
      <c r="DB12" s="188" t="s">
        <v>2936</v>
      </c>
      <c r="DC12" s="188" t="s">
        <v>897</v>
      </c>
      <c r="DD12" s="188" t="s">
        <v>897</v>
      </c>
      <c r="DE12" s="188" t="s">
        <v>2936</v>
      </c>
      <c r="DF12" s="188" t="s">
        <v>897</v>
      </c>
      <c r="DG12" s="188" t="s">
        <v>897</v>
      </c>
      <c r="DH12" s="188" t="s">
        <v>2936</v>
      </c>
      <c r="DI12" s="188" t="s">
        <v>897</v>
      </c>
      <c r="DJ12" s="188" t="s">
        <v>897</v>
      </c>
      <c r="DK12" s="188" t="s">
        <v>2936</v>
      </c>
      <c r="DL12" s="188" t="s">
        <v>897</v>
      </c>
      <c r="DM12" s="188" t="s">
        <v>897</v>
      </c>
      <c r="DN12" s="188" t="s">
        <v>2936</v>
      </c>
      <c r="DO12" s="188" t="s">
        <v>897</v>
      </c>
      <c r="DP12" s="188" t="s">
        <v>897</v>
      </c>
      <c r="DQ12" s="188" t="s">
        <v>2936</v>
      </c>
      <c r="DR12" s="188" t="s">
        <v>897</v>
      </c>
      <c r="DS12" s="188" t="s">
        <v>897</v>
      </c>
      <c r="DT12" s="188" t="s">
        <v>2936</v>
      </c>
      <c r="DU12" s="188" t="s">
        <v>897</v>
      </c>
      <c r="DV12" s="188" t="s">
        <v>897</v>
      </c>
      <c r="DW12" s="188" t="s">
        <v>2936</v>
      </c>
      <c r="DX12" s="188" t="s">
        <v>897</v>
      </c>
      <c r="DY12" s="188" t="s">
        <v>897</v>
      </c>
      <c r="DZ12" s="188" t="s">
        <v>2936</v>
      </c>
      <c r="EA12" s="188" t="s">
        <v>897</v>
      </c>
      <c r="EB12" s="188" t="s">
        <v>897</v>
      </c>
      <c r="EC12" s="188" t="s">
        <v>2936</v>
      </c>
      <c r="ED12" s="188" t="s">
        <v>897</v>
      </c>
      <c r="EE12" s="188" t="s">
        <v>897</v>
      </c>
      <c r="EF12" s="188" t="s">
        <v>2936</v>
      </c>
      <c r="EG12" s="188" t="s">
        <v>897</v>
      </c>
      <c r="EH12" s="188" t="s">
        <v>897</v>
      </c>
      <c r="EI12" s="188" t="s">
        <v>2936</v>
      </c>
      <c r="EJ12" s="188" t="s">
        <v>897</v>
      </c>
      <c r="EK12" s="188" t="s">
        <v>897</v>
      </c>
      <c r="EL12" s="188" t="s">
        <v>2936</v>
      </c>
      <c r="EM12" s="188" t="s">
        <v>897</v>
      </c>
      <c r="EN12" s="188" t="s">
        <v>897</v>
      </c>
      <c r="EO12" s="188" t="s">
        <v>2936</v>
      </c>
      <c r="EP12" s="188" t="s">
        <v>897</v>
      </c>
      <c r="EQ12" s="188" t="s">
        <v>897</v>
      </c>
      <c r="ER12" s="188" t="s">
        <v>2936</v>
      </c>
      <c r="ES12" s="188" t="s">
        <v>897</v>
      </c>
      <c r="ET12" s="188" t="s">
        <v>897</v>
      </c>
    </row>
    <row r="13" spans="1:150" x14ac:dyDescent="0.25">
      <c r="A13" s="1"/>
      <c r="B13" s="187" t="s">
        <v>2943</v>
      </c>
      <c r="C13" s="187" t="s">
        <v>79</v>
      </c>
      <c r="D13" s="187" t="s">
        <v>90</v>
      </c>
      <c r="E13" s="187" t="s">
        <v>2944</v>
      </c>
      <c r="F13" s="187" t="s">
        <v>2945</v>
      </c>
      <c r="G13" s="188" t="s">
        <v>2936</v>
      </c>
      <c r="H13" s="188" t="s">
        <v>897</v>
      </c>
      <c r="I13" s="188" t="s">
        <v>897</v>
      </c>
      <c r="J13" s="188" t="s">
        <v>2936</v>
      </c>
      <c r="K13" s="188" t="s">
        <v>897</v>
      </c>
      <c r="L13" s="188" t="s">
        <v>897</v>
      </c>
      <c r="M13" s="188" t="s">
        <v>2936</v>
      </c>
      <c r="N13" s="188" t="s">
        <v>897</v>
      </c>
      <c r="O13" s="188" t="s">
        <v>897</v>
      </c>
      <c r="P13" s="188" t="s">
        <v>2936</v>
      </c>
      <c r="Q13" s="188" t="s">
        <v>897</v>
      </c>
      <c r="R13" s="188" t="s">
        <v>897</v>
      </c>
      <c r="S13" s="188" t="s">
        <v>2936</v>
      </c>
      <c r="T13" s="188" t="s">
        <v>897</v>
      </c>
      <c r="U13" s="188" t="s">
        <v>897</v>
      </c>
      <c r="V13" s="188" t="s">
        <v>2936</v>
      </c>
      <c r="W13" s="188" t="s">
        <v>897</v>
      </c>
      <c r="X13" s="188" t="s">
        <v>897</v>
      </c>
      <c r="Y13" s="188" t="s">
        <v>2936</v>
      </c>
      <c r="Z13" s="188" t="s">
        <v>897</v>
      </c>
      <c r="AA13" s="188" t="s">
        <v>897</v>
      </c>
      <c r="AB13" s="188" t="s">
        <v>2936</v>
      </c>
      <c r="AC13" s="188" t="s">
        <v>897</v>
      </c>
      <c r="AD13" s="188" t="s">
        <v>897</v>
      </c>
      <c r="AE13" s="188" t="s">
        <v>2936</v>
      </c>
      <c r="AF13" s="188" t="s">
        <v>897</v>
      </c>
      <c r="AG13" s="188" t="s">
        <v>897</v>
      </c>
      <c r="AH13" s="188" t="s">
        <v>2936</v>
      </c>
      <c r="AI13" s="188" t="s">
        <v>897</v>
      </c>
      <c r="AJ13" s="188" t="s">
        <v>897</v>
      </c>
      <c r="AK13" s="188" t="s">
        <v>2936</v>
      </c>
      <c r="AL13" s="188" t="s">
        <v>897</v>
      </c>
      <c r="AM13" s="188" t="s">
        <v>897</v>
      </c>
      <c r="AN13" s="188" t="s">
        <v>2936</v>
      </c>
      <c r="AO13" s="188" t="s">
        <v>897</v>
      </c>
      <c r="AP13" s="188" t="s">
        <v>897</v>
      </c>
      <c r="AQ13" s="188" t="s">
        <v>2936</v>
      </c>
      <c r="AR13" s="188" t="s">
        <v>897</v>
      </c>
      <c r="AS13" s="188" t="s">
        <v>897</v>
      </c>
      <c r="AT13" s="188" t="s">
        <v>2936</v>
      </c>
      <c r="AU13" s="188" t="s">
        <v>897</v>
      </c>
      <c r="AV13" s="188" t="s">
        <v>897</v>
      </c>
      <c r="AW13" s="188" t="s">
        <v>2936</v>
      </c>
      <c r="AX13" s="188" t="s">
        <v>897</v>
      </c>
      <c r="AY13" s="188" t="s">
        <v>897</v>
      </c>
      <c r="AZ13" s="188" t="s">
        <v>2936</v>
      </c>
      <c r="BA13" s="188" t="s">
        <v>897</v>
      </c>
      <c r="BB13" s="188" t="s">
        <v>897</v>
      </c>
      <c r="BC13" s="188" t="s">
        <v>2936</v>
      </c>
      <c r="BD13" s="188" t="s">
        <v>897</v>
      </c>
      <c r="BE13" s="188" t="s">
        <v>897</v>
      </c>
      <c r="BF13" s="188" t="s">
        <v>2936</v>
      </c>
      <c r="BG13" s="188" t="s">
        <v>897</v>
      </c>
      <c r="BH13" s="188" t="s">
        <v>897</v>
      </c>
      <c r="BI13" s="188" t="s">
        <v>2936</v>
      </c>
      <c r="BJ13" s="188" t="s">
        <v>897</v>
      </c>
      <c r="BK13" s="188" t="s">
        <v>897</v>
      </c>
      <c r="BL13" s="188" t="s">
        <v>2936</v>
      </c>
      <c r="BM13" s="188" t="s">
        <v>897</v>
      </c>
      <c r="BN13" s="188" t="s">
        <v>897</v>
      </c>
      <c r="BO13" s="188" t="s">
        <v>2936</v>
      </c>
      <c r="BP13" s="188" t="s">
        <v>897</v>
      </c>
      <c r="BQ13" s="188" t="s">
        <v>897</v>
      </c>
      <c r="BR13" s="188" t="s">
        <v>2936</v>
      </c>
      <c r="BS13" s="188" t="s">
        <v>897</v>
      </c>
      <c r="BT13" s="188" t="s">
        <v>897</v>
      </c>
      <c r="BU13" s="188" t="s">
        <v>2936</v>
      </c>
      <c r="BV13" s="188" t="s">
        <v>897</v>
      </c>
      <c r="BW13" s="188" t="s">
        <v>897</v>
      </c>
      <c r="BX13" s="188" t="s">
        <v>2936</v>
      </c>
      <c r="BY13" s="188" t="s">
        <v>897</v>
      </c>
      <c r="BZ13" s="188" t="s">
        <v>897</v>
      </c>
      <c r="CA13" s="188" t="s">
        <v>2936</v>
      </c>
      <c r="CB13" s="188" t="s">
        <v>897</v>
      </c>
      <c r="CC13" s="188" t="s">
        <v>897</v>
      </c>
      <c r="CD13" s="188" t="s">
        <v>2936</v>
      </c>
      <c r="CE13" s="188" t="s">
        <v>897</v>
      </c>
      <c r="CF13" s="188" t="s">
        <v>897</v>
      </c>
      <c r="CG13" s="188" t="s">
        <v>2936</v>
      </c>
      <c r="CH13" s="188" t="s">
        <v>897</v>
      </c>
      <c r="CI13" s="188" t="s">
        <v>897</v>
      </c>
      <c r="CJ13" s="188" t="s">
        <v>2936</v>
      </c>
      <c r="CK13" s="188" t="s">
        <v>897</v>
      </c>
      <c r="CL13" s="188" t="s">
        <v>897</v>
      </c>
      <c r="CM13" s="188" t="s">
        <v>2936</v>
      </c>
      <c r="CN13" s="188" t="s">
        <v>897</v>
      </c>
      <c r="CO13" s="188" t="s">
        <v>897</v>
      </c>
      <c r="CP13" s="188" t="s">
        <v>2936</v>
      </c>
      <c r="CQ13" s="188" t="s">
        <v>897</v>
      </c>
      <c r="CR13" s="188" t="s">
        <v>897</v>
      </c>
      <c r="CS13" s="188" t="s">
        <v>2936</v>
      </c>
      <c r="CT13" s="188" t="s">
        <v>897</v>
      </c>
      <c r="CU13" s="188" t="s">
        <v>897</v>
      </c>
      <c r="CV13" s="188" t="s">
        <v>2936</v>
      </c>
      <c r="CW13" s="188" t="s">
        <v>897</v>
      </c>
      <c r="CX13" s="188" t="s">
        <v>897</v>
      </c>
      <c r="CY13" s="188" t="s">
        <v>2936</v>
      </c>
      <c r="CZ13" s="188" t="s">
        <v>897</v>
      </c>
      <c r="DA13" s="188" t="s">
        <v>897</v>
      </c>
      <c r="DB13" s="188" t="s">
        <v>2936</v>
      </c>
      <c r="DC13" s="188" t="s">
        <v>897</v>
      </c>
      <c r="DD13" s="188" t="s">
        <v>897</v>
      </c>
      <c r="DE13" s="188" t="s">
        <v>2936</v>
      </c>
      <c r="DF13" s="188" t="s">
        <v>897</v>
      </c>
      <c r="DG13" s="188" t="s">
        <v>897</v>
      </c>
      <c r="DH13" s="188" t="s">
        <v>2936</v>
      </c>
      <c r="DI13" s="188" t="s">
        <v>897</v>
      </c>
      <c r="DJ13" s="188" t="s">
        <v>897</v>
      </c>
      <c r="DK13" s="188" t="s">
        <v>2936</v>
      </c>
      <c r="DL13" s="188" t="s">
        <v>897</v>
      </c>
      <c r="DM13" s="188" t="s">
        <v>897</v>
      </c>
      <c r="DN13" s="188" t="s">
        <v>2936</v>
      </c>
      <c r="DO13" s="188" t="s">
        <v>897</v>
      </c>
      <c r="DP13" s="188" t="s">
        <v>897</v>
      </c>
      <c r="DQ13" s="188" t="s">
        <v>2936</v>
      </c>
      <c r="DR13" s="188" t="s">
        <v>897</v>
      </c>
      <c r="DS13" s="188" t="s">
        <v>897</v>
      </c>
      <c r="DT13" s="188" t="s">
        <v>2936</v>
      </c>
      <c r="DU13" s="188" t="s">
        <v>897</v>
      </c>
      <c r="DV13" s="188" t="s">
        <v>897</v>
      </c>
      <c r="DW13" s="188" t="s">
        <v>2936</v>
      </c>
      <c r="DX13" s="188" t="s">
        <v>897</v>
      </c>
      <c r="DY13" s="188" t="s">
        <v>897</v>
      </c>
      <c r="DZ13" s="188" t="s">
        <v>2936</v>
      </c>
      <c r="EA13" s="188" t="s">
        <v>897</v>
      </c>
      <c r="EB13" s="188" t="s">
        <v>897</v>
      </c>
      <c r="EC13" s="188" t="s">
        <v>2936</v>
      </c>
      <c r="ED13" s="188" t="s">
        <v>897</v>
      </c>
      <c r="EE13" s="188" t="s">
        <v>897</v>
      </c>
      <c r="EF13" s="188" t="s">
        <v>2936</v>
      </c>
      <c r="EG13" s="188" t="s">
        <v>897</v>
      </c>
      <c r="EH13" s="188" t="s">
        <v>897</v>
      </c>
      <c r="EI13" s="188" t="s">
        <v>2936</v>
      </c>
      <c r="EJ13" s="188" t="s">
        <v>897</v>
      </c>
      <c r="EK13" s="188" t="s">
        <v>897</v>
      </c>
      <c r="EL13" s="188" t="s">
        <v>2936</v>
      </c>
      <c r="EM13" s="188" t="s">
        <v>897</v>
      </c>
      <c r="EN13" s="188" t="s">
        <v>897</v>
      </c>
      <c r="EO13" s="188" t="s">
        <v>2936</v>
      </c>
      <c r="EP13" s="188" t="s">
        <v>897</v>
      </c>
      <c r="EQ13" s="188" t="s">
        <v>897</v>
      </c>
      <c r="ER13" s="188" t="s">
        <v>2936</v>
      </c>
      <c r="ES13" s="188" t="s">
        <v>897</v>
      </c>
      <c r="ET13" s="188" t="s">
        <v>897</v>
      </c>
    </row>
    <row r="14" spans="1:150" x14ac:dyDescent="0.25">
      <c r="A14" s="1"/>
      <c r="B14" s="187" t="s">
        <v>2946</v>
      </c>
      <c r="C14" s="187" t="s">
        <v>79</v>
      </c>
      <c r="D14" s="187" t="s">
        <v>90</v>
      </c>
      <c r="E14" s="187" t="s">
        <v>2947</v>
      </c>
      <c r="F14" s="187" t="s">
        <v>2948</v>
      </c>
      <c r="G14" s="188" t="s">
        <v>2936</v>
      </c>
      <c r="H14" s="188" t="s">
        <v>2821</v>
      </c>
      <c r="I14" s="188" t="s">
        <v>2821</v>
      </c>
      <c r="J14" s="188" t="s">
        <v>2936</v>
      </c>
      <c r="K14" s="188" t="s">
        <v>2821</v>
      </c>
      <c r="L14" s="188" t="s">
        <v>2821</v>
      </c>
      <c r="M14" s="188" t="s">
        <v>2936</v>
      </c>
      <c r="N14" s="188" t="s">
        <v>2821</v>
      </c>
      <c r="O14" s="188" t="s">
        <v>2821</v>
      </c>
      <c r="P14" s="188" t="s">
        <v>2936</v>
      </c>
      <c r="Q14" s="188" t="s">
        <v>2821</v>
      </c>
      <c r="R14" s="188" t="s">
        <v>2821</v>
      </c>
      <c r="S14" s="188" t="s">
        <v>2936</v>
      </c>
      <c r="T14" s="188" t="s">
        <v>2821</v>
      </c>
      <c r="U14" s="188" t="s">
        <v>2821</v>
      </c>
      <c r="V14" s="188" t="s">
        <v>2936</v>
      </c>
      <c r="W14" s="188" t="s">
        <v>2821</v>
      </c>
      <c r="X14" s="188" t="s">
        <v>2821</v>
      </c>
      <c r="Y14" s="188" t="s">
        <v>2936</v>
      </c>
      <c r="Z14" s="188" t="s">
        <v>2821</v>
      </c>
      <c r="AA14" s="188" t="s">
        <v>2821</v>
      </c>
      <c r="AB14" s="188" t="s">
        <v>2936</v>
      </c>
      <c r="AC14" s="188" t="s">
        <v>2821</v>
      </c>
      <c r="AD14" s="188" t="s">
        <v>2821</v>
      </c>
      <c r="AE14" s="188" t="s">
        <v>2936</v>
      </c>
      <c r="AF14" s="188" t="s">
        <v>2821</v>
      </c>
      <c r="AG14" s="188" t="s">
        <v>2821</v>
      </c>
      <c r="AH14" s="188" t="s">
        <v>2936</v>
      </c>
      <c r="AI14" s="188" t="s">
        <v>2821</v>
      </c>
      <c r="AJ14" s="188" t="s">
        <v>2821</v>
      </c>
      <c r="AK14" s="188" t="s">
        <v>2936</v>
      </c>
      <c r="AL14" s="188" t="s">
        <v>2821</v>
      </c>
      <c r="AM14" s="188" t="s">
        <v>2821</v>
      </c>
      <c r="AN14" s="188" t="s">
        <v>2936</v>
      </c>
      <c r="AO14" s="188" t="s">
        <v>2821</v>
      </c>
      <c r="AP14" s="188" t="s">
        <v>2821</v>
      </c>
      <c r="AQ14" s="188" t="s">
        <v>2936</v>
      </c>
      <c r="AR14" s="188" t="s">
        <v>2821</v>
      </c>
      <c r="AS14" s="188" t="s">
        <v>2821</v>
      </c>
      <c r="AT14" s="188" t="s">
        <v>2936</v>
      </c>
      <c r="AU14" s="188" t="s">
        <v>2821</v>
      </c>
      <c r="AV14" s="188" t="s">
        <v>2821</v>
      </c>
      <c r="AW14" s="188" t="s">
        <v>2936</v>
      </c>
      <c r="AX14" s="188" t="s">
        <v>2821</v>
      </c>
      <c r="AY14" s="188" t="s">
        <v>2821</v>
      </c>
      <c r="AZ14" s="188" t="s">
        <v>2936</v>
      </c>
      <c r="BA14" s="188" t="s">
        <v>2821</v>
      </c>
      <c r="BB14" s="188" t="s">
        <v>2821</v>
      </c>
      <c r="BC14" s="188" t="s">
        <v>2936</v>
      </c>
      <c r="BD14" s="188" t="s">
        <v>2821</v>
      </c>
      <c r="BE14" s="188" t="s">
        <v>2821</v>
      </c>
      <c r="BF14" s="188" t="s">
        <v>2936</v>
      </c>
      <c r="BG14" s="188" t="s">
        <v>2821</v>
      </c>
      <c r="BH14" s="188" t="s">
        <v>2821</v>
      </c>
      <c r="BI14" s="188" t="s">
        <v>2936</v>
      </c>
      <c r="BJ14" s="188" t="s">
        <v>2821</v>
      </c>
      <c r="BK14" s="188" t="s">
        <v>2821</v>
      </c>
      <c r="BL14" s="188" t="s">
        <v>2936</v>
      </c>
      <c r="BM14" s="188" t="s">
        <v>2821</v>
      </c>
      <c r="BN14" s="188" t="s">
        <v>2821</v>
      </c>
      <c r="BO14" s="188" t="s">
        <v>2936</v>
      </c>
      <c r="BP14" s="188" t="s">
        <v>2821</v>
      </c>
      <c r="BQ14" s="188" t="s">
        <v>2821</v>
      </c>
      <c r="BR14" s="188" t="s">
        <v>2936</v>
      </c>
      <c r="BS14" s="188" t="s">
        <v>2821</v>
      </c>
      <c r="BT14" s="188" t="s">
        <v>2821</v>
      </c>
      <c r="BU14" s="188" t="s">
        <v>2936</v>
      </c>
      <c r="BV14" s="188" t="s">
        <v>2821</v>
      </c>
      <c r="BW14" s="188" t="s">
        <v>2821</v>
      </c>
      <c r="BX14" s="188" t="s">
        <v>2936</v>
      </c>
      <c r="BY14" s="188" t="s">
        <v>2821</v>
      </c>
      <c r="BZ14" s="188" t="s">
        <v>2821</v>
      </c>
      <c r="CA14" s="188" t="s">
        <v>2936</v>
      </c>
      <c r="CB14" s="188" t="s">
        <v>2821</v>
      </c>
      <c r="CC14" s="188" t="s">
        <v>2821</v>
      </c>
      <c r="CD14" s="188" t="s">
        <v>2936</v>
      </c>
      <c r="CE14" s="188" t="s">
        <v>2821</v>
      </c>
      <c r="CF14" s="188" t="s">
        <v>2821</v>
      </c>
      <c r="CG14" s="188" t="s">
        <v>2936</v>
      </c>
      <c r="CH14" s="188" t="s">
        <v>2821</v>
      </c>
      <c r="CI14" s="188" t="s">
        <v>2821</v>
      </c>
      <c r="CJ14" s="188" t="s">
        <v>2936</v>
      </c>
      <c r="CK14" s="188" t="s">
        <v>2821</v>
      </c>
      <c r="CL14" s="188" t="s">
        <v>2821</v>
      </c>
      <c r="CM14" s="188" t="s">
        <v>2936</v>
      </c>
      <c r="CN14" s="188" t="s">
        <v>2821</v>
      </c>
      <c r="CO14" s="188" t="s">
        <v>2821</v>
      </c>
      <c r="CP14" s="188" t="s">
        <v>2936</v>
      </c>
      <c r="CQ14" s="188" t="s">
        <v>2821</v>
      </c>
      <c r="CR14" s="188" t="s">
        <v>2821</v>
      </c>
      <c r="CS14" s="188" t="s">
        <v>2936</v>
      </c>
      <c r="CT14" s="188" t="s">
        <v>2821</v>
      </c>
      <c r="CU14" s="188" t="s">
        <v>2821</v>
      </c>
      <c r="CV14" s="188" t="s">
        <v>2936</v>
      </c>
      <c r="CW14" s="188" t="s">
        <v>2821</v>
      </c>
      <c r="CX14" s="188" t="s">
        <v>2821</v>
      </c>
      <c r="CY14" s="188" t="s">
        <v>2936</v>
      </c>
      <c r="CZ14" s="188" t="s">
        <v>2821</v>
      </c>
      <c r="DA14" s="188" t="s">
        <v>2821</v>
      </c>
      <c r="DB14" s="188" t="s">
        <v>2936</v>
      </c>
      <c r="DC14" s="188" t="s">
        <v>2821</v>
      </c>
      <c r="DD14" s="188" t="s">
        <v>2821</v>
      </c>
      <c r="DE14" s="188" t="s">
        <v>2936</v>
      </c>
      <c r="DF14" s="188" t="s">
        <v>2821</v>
      </c>
      <c r="DG14" s="188" t="s">
        <v>2821</v>
      </c>
      <c r="DH14" s="188" t="s">
        <v>2936</v>
      </c>
      <c r="DI14" s="188" t="s">
        <v>2821</v>
      </c>
      <c r="DJ14" s="188" t="s">
        <v>2821</v>
      </c>
      <c r="DK14" s="188" t="s">
        <v>2936</v>
      </c>
      <c r="DL14" s="188" t="s">
        <v>2821</v>
      </c>
      <c r="DM14" s="188" t="s">
        <v>2821</v>
      </c>
      <c r="DN14" s="188" t="s">
        <v>2936</v>
      </c>
      <c r="DO14" s="188" t="s">
        <v>2821</v>
      </c>
      <c r="DP14" s="188" t="s">
        <v>2821</v>
      </c>
      <c r="DQ14" s="188" t="s">
        <v>2936</v>
      </c>
      <c r="DR14" s="188" t="s">
        <v>2821</v>
      </c>
      <c r="DS14" s="188" t="s">
        <v>2821</v>
      </c>
      <c r="DT14" s="188" t="s">
        <v>2936</v>
      </c>
      <c r="DU14" s="188" t="s">
        <v>2821</v>
      </c>
      <c r="DV14" s="188" t="s">
        <v>2821</v>
      </c>
      <c r="DW14" s="188" t="s">
        <v>2936</v>
      </c>
      <c r="DX14" s="188" t="s">
        <v>2821</v>
      </c>
      <c r="DY14" s="188" t="s">
        <v>2821</v>
      </c>
      <c r="DZ14" s="188" t="s">
        <v>2936</v>
      </c>
      <c r="EA14" s="188" t="s">
        <v>2821</v>
      </c>
      <c r="EB14" s="188" t="s">
        <v>2821</v>
      </c>
      <c r="EC14" s="188" t="s">
        <v>2936</v>
      </c>
      <c r="ED14" s="188" t="s">
        <v>2821</v>
      </c>
      <c r="EE14" s="188" t="s">
        <v>2821</v>
      </c>
      <c r="EF14" s="188" t="s">
        <v>2936</v>
      </c>
      <c r="EG14" s="188" t="s">
        <v>2821</v>
      </c>
      <c r="EH14" s="188" t="s">
        <v>2821</v>
      </c>
      <c r="EI14" s="188" t="s">
        <v>2936</v>
      </c>
      <c r="EJ14" s="188" t="s">
        <v>2821</v>
      </c>
      <c r="EK14" s="188" t="s">
        <v>2821</v>
      </c>
      <c r="EL14" s="188" t="s">
        <v>2936</v>
      </c>
      <c r="EM14" s="188" t="s">
        <v>2821</v>
      </c>
      <c r="EN14" s="188" t="s">
        <v>2821</v>
      </c>
      <c r="EO14" s="188" t="s">
        <v>2936</v>
      </c>
      <c r="EP14" s="188" t="s">
        <v>2821</v>
      </c>
      <c r="EQ14" s="188" t="s">
        <v>2821</v>
      </c>
      <c r="ER14" s="188" t="s">
        <v>2936</v>
      </c>
      <c r="ES14" s="188" t="s">
        <v>2821</v>
      </c>
      <c r="ET14" s="188" t="s">
        <v>2821</v>
      </c>
    </row>
    <row r="15" spans="1:150" x14ac:dyDescent="0.25">
      <c r="A15" s="1"/>
      <c r="B15" s="186" t="s">
        <v>2949</v>
      </c>
      <c r="C15" s="186" t="s">
        <v>79</v>
      </c>
      <c r="D15" s="186" t="s">
        <v>93</v>
      </c>
      <c r="E15" s="186" t="s">
        <v>2950</v>
      </c>
      <c r="F15" s="186" t="s">
        <v>2951</v>
      </c>
      <c r="G15" s="186" t="s">
        <v>2936</v>
      </c>
      <c r="H15" s="186" t="s">
        <v>2821</v>
      </c>
      <c r="I15" s="186" t="s">
        <v>2821</v>
      </c>
      <c r="J15" s="186" t="s">
        <v>2936</v>
      </c>
      <c r="K15" s="186" t="s">
        <v>2821</v>
      </c>
      <c r="L15" s="186" t="s">
        <v>2821</v>
      </c>
      <c r="M15" s="186" t="s">
        <v>2936</v>
      </c>
      <c r="N15" s="186" t="s">
        <v>2821</v>
      </c>
      <c r="O15" s="186" t="s">
        <v>2821</v>
      </c>
      <c r="P15" s="186" t="s">
        <v>2936</v>
      </c>
      <c r="Q15" s="186" t="s">
        <v>2821</v>
      </c>
      <c r="R15" s="186" t="s">
        <v>2821</v>
      </c>
      <c r="S15" s="186" t="s">
        <v>2936</v>
      </c>
      <c r="T15" s="186" t="s">
        <v>2821</v>
      </c>
      <c r="U15" s="186" t="s">
        <v>2821</v>
      </c>
      <c r="V15" s="186" t="s">
        <v>2936</v>
      </c>
      <c r="W15" s="186" t="s">
        <v>2821</v>
      </c>
      <c r="X15" s="186" t="s">
        <v>2821</v>
      </c>
      <c r="Y15" s="186" t="s">
        <v>2936</v>
      </c>
      <c r="Z15" s="186" t="s">
        <v>2821</v>
      </c>
      <c r="AA15" s="186" t="s">
        <v>2821</v>
      </c>
      <c r="AB15" s="186" t="s">
        <v>2936</v>
      </c>
      <c r="AC15" s="186" t="s">
        <v>2821</v>
      </c>
      <c r="AD15" s="186" t="s">
        <v>2821</v>
      </c>
      <c r="AE15" s="186" t="s">
        <v>2936</v>
      </c>
      <c r="AF15" s="186" t="s">
        <v>2821</v>
      </c>
      <c r="AG15" s="186" t="s">
        <v>2821</v>
      </c>
      <c r="AH15" s="186" t="s">
        <v>2936</v>
      </c>
      <c r="AI15" s="186" t="s">
        <v>2821</v>
      </c>
      <c r="AJ15" s="186" t="s">
        <v>2821</v>
      </c>
      <c r="AK15" s="186" t="s">
        <v>2936</v>
      </c>
      <c r="AL15" s="186" t="s">
        <v>2821</v>
      </c>
      <c r="AM15" s="186" t="s">
        <v>2821</v>
      </c>
      <c r="AN15" s="186" t="s">
        <v>2936</v>
      </c>
      <c r="AO15" s="186" t="s">
        <v>2821</v>
      </c>
      <c r="AP15" s="186" t="s">
        <v>2821</v>
      </c>
      <c r="AQ15" s="186" t="s">
        <v>2936</v>
      </c>
      <c r="AR15" s="186" t="s">
        <v>2821</v>
      </c>
      <c r="AS15" s="186" t="s">
        <v>2821</v>
      </c>
      <c r="AT15" s="186" t="s">
        <v>2936</v>
      </c>
      <c r="AU15" s="186" t="s">
        <v>2821</v>
      </c>
      <c r="AV15" s="186" t="s">
        <v>2821</v>
      </c>
      <c r="AW15" s="186" t="s">
        <v>2936</v>
      </c>
      <c r="AX15" s="186" t="s">
        <v>2821</v>
      </c>
      <c r="AY15" s="186" t="s">
        <v>2821</v>
      </c>
      <c r="AZ15" s="186" t="s">
        <v>2936</v>
      </c>
      <c r="BA15" s="186" t="s">
        <v>2821</v>
      </c>
      <c r="BB15" s="186" t="s">
        <v>2821</v>
      </c>
      <c r="BC15" s="186" t="s">
        <v>2936</v>
      </c>
      <c r="BD15" s="186" t="s">
        <v>2821</v>
      </c>
      <c r="BE15" s="186" t="s">
        <v>2821</v>
      </c>
      <c r="BF15" s="186" t="s">
        <v>2936</v>
      </c>
      <c r="BG15" s="186" t="s">
        <v>2821</v>
      </c>
      <c r="BH15" s="186" t="s">
        <v>2821</v>
      </c>
      <c r="BI15" s="186" t="s">
        <v>2936</v>
      </c>
      <c r="BJ15" s="186" t="s">
        <v>2821</v>
      </c>
      <c r="BK15" s="186" t="s">
        <v>2821</v>
      </c>
      <c r="BL15" s="186" t="s">
        <v>2936</v>
      </c>
      <c r="BM15" s="186" t="s">
        <v>2821</v>
      </c>
      <c r="BN15" s="186" t="s">
        <v>2821</v>
      </c>
      <c r="BO15" s="186" t="s">
        <v>2936</v>
      </c>
      <c r="BP15" s="186" t="s">
        <v>2821</v>
      </c>
      <c r="BQ15" s="186" t="s">
        <v>2821</v>
      </c>
      <c r="BR15" s="186" t="s">
        <v>2936</v>
      </c>
      <c r="BS15" s="186" t="s">
        <v>2821</v>
      </c>
      <c r="BT15" s="186" t="s">
        <v>2821</v>
      </c>
      <c r="BU15" s="186" t="s">
        <v>2936</v>
      </c>
      <c r="BV15" s="186" t="s">
        <v>2821</v>
      </c>
      <c r="BW15" s="186" t="s">
        <v>2821</v>
      </c>
      <c r="BX15" s="186" t="s">
        <v>2936</v>
      </c>
      <c r="BY15" s="186" t="s">
        <v>2821</v>
      </c>
      <c r="BZ15" s="186" t="s">
        <v>2821</v>
      </c>
      <c r="CA15" s="186" t="s">
        <v>2936</v>
      </c>
      <c r="CB15" s="186" t="s">
        <v>2821</v>
      </c>
      <c r="CC15" s="186" t="s">
        <v>2821</v>
      </c>
      <c r="CD15" s="186" t="s">
        <v>2936</v>
      </c>
      <c r="CE15" s="186" t="s">
        <v>2821</v>
      </c>
      <c r="CF15" s="186" t="s">
        <v>2821</v>
      </c>
      <c r="CG15" s="186" t="s">
        <v>2936</v>
      </c>
      <c r="CH15" s="186" t="s">
        <v>2821</v>
      </c>
      <c r="CI15" s="186" t="s">
        <v>2821</v>
      </c>
      <c r="CJ15" s="186" t="s">
        <v>2936</v>
      </c>
      <c r="CK15" s="186" t="s">
        <v>2821</v>
      </c>
      <c r="CL15" s="186" t="s">
        <v>2821</v>
      </c>
      <c r="CM15" s="186" t="s">
        <v>2936</v>
      </c>
      <c r="CN15" s="186" t="s">
        <v>2821</v>
      </c>
      <c r="CO15" s="186" t="s">
        <v>2821</v>
      </c>
      <c r="CP15" s="186" t="s">
        <v>2936</v>
      </c>
      <c r="CQ15" s="186" t="s">
        <v>2821</v>
      </c>
      <c r="CR15" s="186" t="s">
        <v>2821</v>
      </c>
      <c r="CS15" s="186" t="s">
        <v>2936</v>
      </c>
      <c r="CT15" s="186" t="s">
        <v>2821</v>
      </c>
      <c r="CU15" s="186" t="s">
        <v>2821</v>
      </c>
      <c r="CV15" s="186" t="s">
        <v>2936</v>
      </c>
      <c r="CW15" s="186" t="s">
        <v>2821</v>
      </c>
      <c r="CX15" s="186" t="s">
        <v>2821</v>
      </c>
      <c r="CY15" s="186" t="s">
        <v>2936</v>
      </c>
      <c r="CZ15" s="186" t="s">
        <v>2821</v>
      </c>
      <c r="DA15" s="186" t="s">
        <v>2821</v>
      </c>
      <c r="DB15" s="186" t="s">
        <v>2936</v>
      </c>
      <c r="DC15" s="186" t="s">
        <v>2821</v>
      </c>
      <c r="DD15" s="186" t="s">
        <v>2821</v>
      </c>
      <c r="DE15" s="186" t="s">
        <v>2936</v>
      </c>
      <c r="DF15" s="186" t="s">
        <v>2821</v>
      </c>
      <c r="DG15" s="186" t="s">
        <v>2821</v>
      </c>
      <c r="DH15" s="186" t="s">
        <v>2936</v>
      </c>
      <c r="DI15" s="186" t="s">
        <v>2821</v>
      </c>
      <c r="DJ15" s="186" t="s">
        <v>2821</v>
      </c>
      <c r="DK15" s="186" t="s">
        <v>2936</v>
      </c>
      <c r="DL15" s="186" t="s">
        <v>2821</v>
      </c>
      <c r="DM15" s="186" t="s">
        <v>2821</v>
      </c>
      <c r="DN15" s="186" t="s">
        <v>2936</v>
      </c>
      <c r="DO15" s="186" t="s">
        <v>2821</v>
      </c>
      <c r="DP15" s="186" t="s">
        <v>2821</v>
      </c>
      <c r="DQ15" s="186" t="s">
        <v>2936</v>
      </c>
      <c r="DR15" s="186" t="s">
        <v>2821</v>
      </c>
      <c r="DS15" s="186" t="s">
        <v>2821</v>
      </c>
      <c r="DT15" s="186" t="s">
        <v>2936</v>
      </c>
      <c r="DU15" s="186" t="s">
        <v>2821</v>
      </c>
      <c r="DV15" s="186" t="s">
        <v>2821</v>
      </c>
      <c r="DW15" s="186" t="s">
        <v>2936</v>
      </c>
      <c r="DX15" s="186" t="s">
        <v>2821</v>
      </c>
      <c r="DY15" s="186" t="s">
        <v>2821</v>
      </c>
      <c r="DZ15" s="186" t="s">
        <v>2936</v>
      </c>
      <c r="EA15" s="186" t="s">
        <v>2821</v>
      </c>
      <c r="EB15" s="186" t="s">
        <v>2821</v>
      </c>
      <c r="EC15" s="186" t="s">
        <v>2936</v>
      </c>
      <c r="ED15" s="186" t="s">
        <v>2821</v>
      </c>
      <c r="EE15" s="186" t="s">
        <v>2821</v>
      </c>
      <c r="EF15" s="186" t="s">
        <v>2936</v>
      </c>
      <c r="EG15" s="186" t="s">
        <v>2821</v>
      </c>
      <c r="EH15" s="186" t="s">
        <v>2821</v>
      </c>
      <c r="EI15" s="186" t="s">
        <v>2936</v>
      </c>
      <c r="EJ15" s="186" t="s">
        <v>2821</v>
      </c>
      <c r="EK15" s="186" t="s">
        <v>2821</v>
      </c>
      <c r="EL15" s="186" t="s">
        <v>2936</v>
      </c>
      <c r="EM15" s="186" t="s">
        <v>2821</v>
      </c>
      <c r="EN15" s="186" t="s">
        <v>2821</v>
      </c>
      <c r="EO15" s="186" t="s">
        <v>2936</v>
      </c>
      <c r="EP15" s="186" t="s">
        <v>2821</v>
      </c>
      <c r="EQ15" s="186" t="s">
        <v>2821</v>
      </c>
      <c r="ER15" s="186" t="s">
        <v>2936</v>
      </c>
      <c r="ES15" s="186" t="s">
        <v>2821</v>
      </c>
      <c r="ET15" s="186" t="s">
        <v>2821</v>
      </c>
    </row>
    <row r="16" spans="1:150" x14ac:dyDescent="0.25">
      <c r="A16" s="1"/>
      <c r="B16" s="187" t="s">
        <v>2952</v>
      </c>
      <c r="C16" s="187" t="s">
        <v>79</v>
      </c>
      <c r="D16" s="187" t="s">
        <v>93</v>
      </c>
      <c r="E16" s="187" t="s">
        <v>2953</v>
      </c>
      <c r="F16" s="187" t="s">
        <v>2954</v>
      </c>
      <c r="G16" s="188" t="s">
        <v>2936</v>
      </c>
      <c r="H16" s="188" t="s">
        <v>2821</v>
      </c>
      <c r="I16" s="188" t="s">
        <v>2821</v>
      </c>
      <c r="J16" s="188" t="s">
        <v>2936</v>
      </c>
      <c r="K16" s="188" t="s">
        <v>2821</v>
      </c>
      <c r="L16" s="188" t="s">
        <v>2821</v>
      </c>
      <c r="M16" s="188" t="s">
        <v>2936</v>
      </c>
      <c r="N16" s="188" t="s">
        <v>2821</v>
      </c>
      <c r="O16" s="188" t="s">
        <v>2821</v>
      </c>
      <c r="P16" s="188" t="s">
        <v>2936</v>
      </c>
      <c r="Q16" s="188" t="s">
        <v>2821</v>
      </c>
      <c r="R16" s="188" t="s">
        <v>2821</v>
      </c>
      <c r="S16" s="188" t="s">
        <v>2936</v>
      </c>
      <c r="T16" s="188" t="s">
        <v>2821</v>
      </c>
      <c r="U16" s="188" t="s">
        <v>2821</v>
      </c>
      <c r="V16" s="188" t="s">
        <v>2936</v>
      </c>
      <c r="W16" s="188" t="s">
        <v>2821</v>
      </c>
      <c r="X16" s="188" t="s">
        <v>2821</v>
      </c>
      <c r="Y16" s="188" t="s">
        <v>2936</v>
      </c>
      <c r="Z16" s="188" t="s">
        <v>2821</v>
      </c>
      <c r="AA16" s="188" t="s">
        <v>2821</v>
      </c>
      <c r="AB16" s="188" t="s">
        <v>2936</v>
      </c>
      <c r="AC16" s="188" t="s">
        <v>2821</v>
      </c>
      <c r="AD16" s="188" t="s">
        <v>2821</v>
      </c>
      <c r="AE16" s="188" t="s">
        <v>2936</v>
      </c>
      <c r="AF16" s="188" t="s">
        <v>2821</v>
      </c>
      <c r="AG16" s="188" t="s">
        <v>2821</v>
      </c>
      <c r="AH16" s="188" t="s">
        <v>2936</v>
      </c>
      <c r="AI16" s="188" t="s">
        <v>2821</v>
      </c>
      <c r="AJ16" s="188" t="s">
        <v>2821</v>
      </c>
      <c r="AK16" s="188" t="s">
        <v>2936</v>
      </c>
      <c r="AL16" s="188" t="s">
        <v>2821</v>
      </c>
      <c r="AM16" s="188" t="s">
        <v>2821</v>
      </c>
      <c r="AN16" s="188" t="s">
        <v>2936</v>
      </c>
      <c r="AO16" s="188" t="s">
        <v>2821</v>
      </c>
      <c r="AP16" s="188" t="s">
        <v>2821</v>
      </c>
      <c r="AQ16" s="188" t="s">
        <v>2936</v>
      </c>
      <c r="AR16" s="188" t="s">
        <v>2821</v>
      </c>
      <c r="AS16" s="188" t="s">
        <v>2821</v>
      </c>
      <c r="AT16" s="188" t="s">
        <v>2936</v>
      </c>
      <c r="AU16" s="188" t="s">
        <v>2821</v>
      </c>
      <c r="AV16" s="188" t="s">
        <v>2821</v>
      </c>
      <c r="AW16" s="188" t="s">
        <v>2936</v>
      </c>
      <c r="AX16" s="188" t="s">
        <v>2821</v>
      </c>
      <c r="AY16" s="188" t="s">
        <v>2821</v>
      </c>
      <c r="AZ16" s="188" t="s">
        <v>2936</v>
      </c>
      <c r="BA16" s="188" t="s">
        <v>2821</v>
      </c>
      <c r="BB16" s="188" t="s">
        <v>2821</v>
      </c>
      <c r="BC16" s="188" t="s">
        <v>2936</v>
      </c>
      <c r="BD16" s="188" t="s">
        <v>2821</v>
      </c>
      <c r="BE16" s="188" t="s">
        <v>2821</v>
      </c>
      <c r="BF16" s="188" t="s">
        <v>2936</v>
      </c>
      <c r="BG16" s="188" t="s">
        <v>2821</v>
      </c>
      <c r="BH16" s="188" t="s">
        <v>2821</v>
      </c>
      <c r="BI16" s="188" t="s">
        <v>2936</v>
      </c>
      <c r="BJ16" s="188" t="s">
        <v>2821</v>
      </c>
      <c r="BK16" s="188" t="s">
        <v>2821</v>
      </c>
      <c r="BL16" s="188" t="s">
        <v>2936</v>
      </c>
      <c r="BM16" s="188" t="s">
        <v>2821</v>
      </c>
      <c r="BN16" s="188" t="s">
        <v>2821</v>
      </c>
      <c r="BO16" s="188" t="s">
        <v>2936</v>
      </c>
      <c r="BP16" s="188" t="s">
        <v>2821</v>
      </c>
      <c r="BQ16" s="188" t="s">
        <v>2821</v>
      </c>
      <c r="BR16" s="188" t="s">
        <v>2936</v>
      </c>
      <c r="BS16" s="188" t="s">
        <v>2821</v>
      </c>
      <c r="BT16" s="188" t="s">
        <v>2821</v>
      </c>
      <c r="BU16" s="188" t="s">
        <v>2936</v>
      </c>
      <c r="BV16" s="188" t="s">
        <v>2821</v>
      </c>
      <c r="BW16" s="188" t="s">
        <v>2821</v>
      </c>
      <c r="BX16" s="188" t="s">
        <v>2936</v>
      </c>
      <c r="BY16" s="188" t="s">
        <v>2821</v>
      </c>
      <c r="BZ16" s="188" t="s">
        <v>2821</v>
      </c>
      <c r="CA16" s="188" t="s">
        <v>2936</v>
      </c>
      <c r="CB16" s="188" t="s">
        <v>2821</v>
      </c>
      <c r="CC16" s="188" t="s">
        <v>2821</v>
      </c>
      <c r="CD16" s="188" t="s">
        <v>2936</v>
      </c>
      <c r="CE16" s="188" t="s">
        <v>2821</v>
      </c>
      <c r="CF16" s="188" t="s">
        <v>2821</v>
      </c>
      <c r="CG16" s="188" t="s">
        <v>2936</v>
      </c>
      <c r="CH16" s="188" t="s">
        <v>2821</v>
      </c>
      <c r="CI16" s="188" t="s">
        <v>2821</v>
      </c>
      <c r="CJ16" s="188" t="s">
        <v>2936</v>
      </c>
      <c r="CK16" s="188" t="s">
        <v>2821</v>
      </c>
      <c r="CL16" s="188" t="s">
        <v>2821</v>
      </c>
      <c r="CM16" s="188" t="s">
        <v>2936</v>
      </c>
      <c r="CN16" s="188" t="s">
        <v>2821</v>
      </c>
      <c r="CO16" s="188" t="s">
        <v>2821</v>
      </c>
      <c r="CP16" s="188" t="s">
        <v>2936</v>
      </c>
      <c r="CQ16" s="188" t="s">
        <v>2821</v>
      </c>
      <c r="CR16" s="188" t="s">
        <v>2821</v>
      </c>
      <c r="CS16" s="188" t="s">
        <v>2936</v>
      </c>
      <c r="CT16" s="188" t="s">
        <v>2821</v>
      </c>
      <c r="CU16" s="188" t="s">
        <v>2821</v>
      </c>
      <c r="CV16" s="188" t="s">
        <v>2936</v>
      </c>
      <c r="CW16" s="188" t="s">
        <v>2821</v>
      </c>
      <c r="CX16" s="188" t="s">
        <v>2821</v>
      </c>
      <c r="CY16" s="188" t="s">
        <v>2936</v>
      </c>
      <c r="CZ16" s="188" t="s">
        <v>2821</v>
      </c>
      <c r="DA16" s="188" t="s">
        <v>2821</v>
      </c>
      <c r="DB16" s="188" t="s">
        <v>2936</v>
      </c>
      <c r="DC16" s="188" t="s">
        <v>2821</v>
      </c>
      <c r="DD16" s="188" t="s">
        <v>2821</v>
      </c>
      <c r="DE16" s="188" t="s">
        <v>2936</v>
      </c>
      <c r="DF16" s="188" t="s">
        <v>2821</v>
      </c>
      <c r="DG16" s="188" t="s">
        <v>2821</v>
      </c>
      <c r="DH16" s="188" t="s">
        <v>2936</v>
      </c>
      <c r="DI16" s="188" t="s">
        <v>2821</v>
      </c>
      <c r="DJ16" s="188" t="s">
        <v>2821</v>
      </c>
      <c r="DK16" s="188" t="s">
        <v>2936</v>
      </c>
      <c r="DL16" s="188" t="s">
        <v>2821</v>
      </c>
      <c r="DM16" s="188" t="s">
        <v>2821</v>
      </c>
      <c r="DN16" s="188" t="s">
        <v>2936</v>
      </c>
      <c r="DO16" s="188" t="s">
        <v>2821</v>
      </c>
      <c r="DP16" s="188" t="s">
        <v>2821</v>
      </c>
      <c r="DQ16" s="188" t="s">
        <v>2936</v>
      </c>
      <c r="DR16" s="188" t="s">
        <v>2821</v>
      </c>
      <c r="DS16" s="188" t="s">
        <v>2821</v>
      </c>
      <c r="DT16" s="188" t="s">
        <v>2936</v>
      </c>
      <c r="DU16" s="188" t="s">
        <v>2821</v>
      </c>
      <c r="DV16" s="188" t="s">
        <v>2821</v>
      </c>
      <c r="DW16" s="188" t="s">
        <v>2936</v>
      </c>
      <c r="DX16" s="188" t="s">
        <v>2821</v>
      </c>
      <c r="DY16" s="188" t="s">
        <v>2821</v>
      </c>
      <c r="DZ16" s="188" t="s">
        <v>2936</v>
      </c>
      <c r="EA16" s="188" t="s">
        <v>2821</v>
      </c>
      <c r="EB16" s="188" t="s">
        <v>2821</v>
      </c>
      <c r="EC16" s="188" t="s">
        <v>2936</v>
      </c>
      <c r="ED16" s="188" t="s">
        <v>2821</v>
      </c>
      <c r="EE16" s="188" t="s">
        <v>2821</v>
      </c>
      <c r="EF16" s="188" t="s">
        <v>2936</v>
      </c>
      <c r="EG16" s="188" t="s">
        <v>2821</v>
      </c>
      <c r="EH16" s="188" t="s">
        <v>2821</v>
      </c>
      <c r="EI16" s="188" t="s">
        <v>2936</v>
      </c>
      <c r="EJ16" s="188" t="s">
        <v>2821</v>
      </c>
      <c r="EK16" s="188" t="s">
        <v>2821</v>
      </c>
      <c r="EL16" s="188" t="s">
        <v>2936</v>
      </c>
      <c r="EM16" s="188" t="s">
        <v>2821</v>
      </c>
      <c r="EN16" s="188" t="s">
        <v>2821</v>
      </c>
      <c r="EO16" s="188" t="s">
        <v>2936</v>
      </c>
      <c r="EP16" s="188" t="s">
        <v>2821</v>
      </c>
      <c r="EQ16" s="188" t="s">
        <v>2821</v>
      </c>
      <c r="ER16" s="188" t="s">
        <v>2936</v>
      </c>
      <c r="ES16" s="188" t="s">
        <v>2821</v>
      </c>
      <c r="ET16" s="188" t="s">
        <v>2821</v>
      </c>
    </row>
    <row r="17" spans="1:150" x14ac:dyDescent="0.25">
      <c r="A17" s="1"/>
      <c r="B17" s="187" t="s">
        <v>2955</v>
      </c>
      <c r="C17" s="187" t="s">
        <v>79</v>
      </c>
      <c r="D17" s="187" t="s">
        <v>93</v>
      </c>
      <c r="E17" s="187" t="s">
        <v>2956</v>
      </c>
      <c r="F17" s="187" t="s">
        <v>2957</v>
      </c>
      <c r="G17" s="188" t="s">
        <v>2936</v>
      </c>
      <c r="H17" s="188" t="s">
        <v>897</v>
      </c>
      <c r="I17" s="188" t="s">
        <v>897</v>
      </c>
      <c r="J17" s="188" t="s">
        <v>2936</v>
      </c>
      <c r="K17" s="188" t="s">
        <v>897</v>
      </c>
      <c r="L17" s="188" t="s">
        <v>897</v>
      </c>
      <c r="M17" s="188" t="s">
        <v>2936</v>
      </c>
      <c r="N17" s="188" t="s">
        <v>897</v>
      </c>
      <c r="O17" s="188" t="s">
        <v>897</v>
      </c>
      <c r="P17" s="188" t="s">
        <v>2936</v>
      </c>
      <c r="Q17" s="188" t="s">
        <v>897</v>
      </c>
      <c r="R17" s="188" t="s">
        <v>897</v>
      </c>
      <c r="S17" s="188" t="s">
        <v>2936</v>
      </c>
      <c r="T17" s="188" t="s">
        <v>897</v>
      </c>
      <c r="U17" s="188" t="s">
        <v>897</v>
      </c>
      <c r="V17" s="188" t="s">
        <v>2936</v>
      </c>
      <c r="W17" s="188" t="s">
        <v>897</v>
      </c>
      <c r="X17" s="188" t="s">
        <v>897</v>
      </c>
      <c r="Y17" s="188" t="s">
        <v>2936</v>
      </c>
      <c r="Z17" s="188" t="s">
        <v>897</v>
      </c>
      <c r="AA17" s="188" t="s">
        <v>897</v>
      </c>
      <c r="AB17" s="188" t="s">
        <v>2936</v>
      </c>
      <c r="AC17" s="188" t="s">
        <v>897</v>
      </c>
      <c r="AD17" s="188" t="s">
        <v>897</v>
      </c>
      <c r="AE17" s="188" t="s">
        <v>2936</v>
      </c>
      <c r="AF17" s="188" t="s">
        <v>897</v>
      </c>
      <c r="AG17" s="188" t="s">
        <v>897</v>
      </c>
      <c r="AH17" s="188" t="s">
        <v>2936</v>
      </c>
      <c r="AI17" s="188" t="s">
        <v>897</v>
      </c>
      <c r="AJ17" s="188" t="s">
        <v>897</v>
      </c>
      <c r="AK17" s="188" t="s">
        <v>2936</v>
      </c>
      <c r="AL17" s="188" t="s">
        <v>897</v>
      </c>
      <c r="AM17" s="188" t="s">
        <v>897</v>
      </c>
      <c r="AN17" s="188" t="s">
        <v>2936</v>
      </c>
      <c r="AO17" s="188" t="s">
        <v>897</v>
      </c>
      <c r="AP17" s="188" t="s">
        <v>897</v>
      </c>
      <c r="AQ17" s="188" t="s">
        <v>2936</v>
      </c>
      <c r="AR17" s="188" t="s">
        <v>897</v>
      </c>
      <c r="AS17" s="188" t="s">
        <v>897</v>
      </c>
      <c r="AT17" s="188" t="s">
        <v>2936</v>
      </c>
      <c r="AU17" s="188" t="s">
        <v>897</v>
      </c>
      <c r="AV17" s="188" t="s">
        <v>897</v>
      </c>
      <c r="AW17" s="188" t="s">
        <v>2936</v>
      </c>
      <c r="AX17" s="188" t="s">
        <v>897</v>
      </c>
      <c r="AY17" s="188" t="s">
        <v>897</v>
      </c>
      <c r="AZ17" s="188" t="s">
        <v>2936</v>
      </c>
      <c r="BA17" s="188" t="s">
        <v>897</v>
      </c>
      <c r="BB17" s="188" t="s">
        <v>897</v>
      </c>
      <c r="BC17" s="188" t="s">
        <v>2936</v>
      </c>
      <c r="BD17" s="188" t="s">
        <v>897</v>
      </c>
      <c r="BE17" s="188" t="s">
        <v>897</v>
      </c>
      <c r="BF17" s="188" t="s">
        <v>2936</v>
      </c>
      <c r="BG17" s="188" t="s">
        <v>897</v>
      </c>
      <c r="BH17" s="188" t="s">
        <v>897</v>
      </c>
      <c r="BI17" s="188" t="s">
        <v>2936</v>
      </c>
      <c r="BJ17" s="188" t="s">
        <v>897</v>
      </c>
      <c r="BK17" s="188" t="s">
        <v>897</v>
      </c>
      <c r="BL17" s="188" t="s">
        <v>2936</v>
      </c>
      <c r="BM17" s="188" t="s">
        <v>897</v>
      </c>
      <c r="BN17" s="188" t="s">
        <v>897</v>
      </c>
      <c r="BO17" s="188" t="s">
        <v>2936</v>
      </c>
      <c r="BP17" s="188" t="s">
        <v>897</v>
      </c>
      <c r="BQ17" s="188" t="s">
        <v>897</v>
      </c>
      <c r="BR17" s="188" t="s">
        <v>2936</v>
      </c>
      <c r="BS17" s="188" t="s">
        <v>897</v>
      </c>
      <c r="BT17" s="188" t="s">
        <v>897</v>
      </c>
      <c r="BU17" s="188" t="s">
        <v>2936</v>
      </c>
      <c r="BV17" s="188" t="s">
        <v>897</v>
      </c>
      <c r="BW17" s="188" t="s">
        <v>897</v>
      </c>
      <c r="BX17" s="188" t="s">
        <v>2936</v>
      </c>
      <c r="BY17" s="188" t="s">
        <v>897</v>
      </c>
      <c r="BZ17" s="188" t="s">
        <v>897</v>
      </c>
      <c r="CA17" s="188" t="s">
        <v>2936</v>
      </c>
      <c r="CB17" s="188" t="s">
        <v>897</v>
      </c>
      <c r="CC17" s="188" t="s">
        <v>897</v>
      </c>
      <c r="CD17" s="188" t="s">
        <v>2936</v>
      </c>
      <c r="CE17" s="188" t="s">
        <v>897</v>
      </c>
      <c r="CF17" s="188" t="s">
        <v>897</v>
      </c>
      <c r="CG17" s="188" t="s">
        <v>2936</v>
      </c>
      <c r="CH17" s="188" t="s">
        <v>897</v>
      </c>
      <c r="CI17" s="188" t="s">
        <v>897</v>
      </c>
      <c r="CJ17" s="188" t="s">
        <v>2936</v>
      </c>
      <c r="CK17" s="188" t="s">
        <v>897</v>
      </c>
      <c r="CL17" s="188" t="s">
        <v>897</v>
      </c>
      <c r="CM17" s="188" t="s">
        <v>2936</v>
      </c>
      <c r="CN17" s="188" t="s">
        <v>897</v>
      </c>
      <c r="CO17" s="188" t="s">
        <v>897</v>
      </c>
      <c r="CP17" s="188" t="s">
        <v>2936</v>
      </c>
      <c r="CQ17" s="188" t="s">
        <v>897</v>
      </c>
      <c r="CR17" s="188" t="s">
        <v>897</v>
      </c>
      <c r="CS17" s="188" t="s">
        <v>2936</v>
      </c>
      <c r="CT17" s="188" t="s">
        <v>897</v>
      </c>
      <c r="CU17" s="188" t="s">
        <v>897</v>
      </c>
      <c r="CV17" s="188" t="s">
        <v>2936</v>
      </c>
      <c r="CW17" s="188" t="s">
        <v>897</v>
      </c>
      <c r="CX17" s="188" t="s">
        <v>897</v>
      </c>
      <c r="CY17" s="188" t="s">
        <v>2936</v>
      </c>
      <c r="CZ17" s="188" t="s">
        <v>897</v>
      </c>
      <c r="DA17" s="188" t="s">
        <v>897</v>
      </c>
      <c r="DB17" s="188" t="s">
        <v>2936</v>
      </c>
      <c r="DC17" s="188" t="s">
        <v>897</v>
      </c>
      <c r="DD17" s="188" t="s">
        <v>897</v>
      </c>
      <c r="DE17" s="188" t="s">
        <v>2936</v>
      </c>
      <c r="DF17" s="188" t="s">
        <v>897</v>
      </c>
      <c r="DG17" s="188" t="s">
        <v>897</v>
      </c>
      <c r="DH17" s="188" t="s">
        <v>2936</v>
      </c>
      <c r="DI17" s="188" t="s">
        <v>897</v>
      </c>
      <c r="DJ17" s="188" t="s">
        <v>897</v>
      </c>
      <c r="DK17" s="188" t="s">
        <v>2936</v>
      </c>
      <c r="DL17" s="188" t="s">
        <v>897</v>
      </c>
      <c r="DM17" s="188" t="s">
        <v>897</v>
      </c>
      <c r="DN17" s="188" t="s">
        <v>2936</v>
      </c>
      <c r="DO17" s="188" t="s">
        <v>897</v>
      </c>
      <c r="DP17" s="188" t="s">
        <v>897</v>
      </c>
      <c r="DQ17" s="188" t="s">
        <v>2936</v>
      </c>
      <c r="DR17" s="188" t="s">
        <v>897</v>
      </c>
      <c r="DS17" s="188" t="s">
        <v>897</v>
      </c>
      <c r="DT17" s="188" t="s">
        <v>2936</v>
      </c>
      <c r="DU17" s="188" t="s">
        <v>897</v>
      </c>
      <c r="DV17" s="188" t="s">
        <v>897</v>
      </c>
      <c r="DW17" s="188" t="s">
        <v>2936</v>
      </c>
      <c r="DX17" s="188" t="s">
        <v>897</v>
      </c>
      <c r="DY17" s="188" t="s">
        <v>897</v>
      </c>
      <c r="DZ17" s="188" t="s">
        <v>2936</v>
      </c>
      <c r="EA17" s="188" t="s">
        <v>897</v>
      </c>
      <c r="EB17" s="188" t="s">
        <v>897</v>
      </c>
      <c r="EC17" s="188" t="s">
        <v>2936</v>
      </c>
      <c r="ED17" s="188" t="s">
        <v>897</v>
      </c>
      <c r="EE17" s="188" t="s">
        <v>897</v>
      </c>
      <c r="EF17" s="188" t="s">
        <v>2936</v>
      </c>
      <c r="EG17" s="188" t="s">
        <v>897</v>
      </c>
      <c r="EH17" s="188" t="s">
        <v>897</v>
      </c>
      <c r="EI17" s="188" t="s">
        <v>2936</v>
      </c>
      <c r="EJ17" s="188" t="s">
        <v>897</v>
      </c>
      <c r="EK17" s="188" t="s">
        <v>897</v>
      </c>
      <c r="EL17" s="188" t="s">
        <v>2936</v>
      </c>
      <c r="EM17" s="188" t="s">
        <v>897</v>
      </c>
      <c r="EN17" s="188" t="s">
        <v>897</v>
      </c>
      <c r="EO17" s="188" t="s">
        <v>2936</v>
      </c>
      <c r="EP17" s="188" t="s">
        <v>897</v>
      </c>
      <c r="EQ17" s="188" t="s">
        <v>897</v>
      </c>
      <c r="ER17" s="188" t="s">
        <v>2936</v>
      </c>
      <c r="ES17" s="188" t="s">
        <v>897</v>
      </c>
      <c r="ET17" s="188" t="s">
        <v>897</v>
      </c>
    </row>
    <row r="18" spans="1:150" x14ac:dyDescent="0.25">
      <c r="A18" s="1"/>
      <c r="B18" s="186" t="s">
        <v>2958</v>
      </c>
      <c r="C18" s="186" t="s">
        <v>144</v>
      </c>
      <c r="D18" s="186" t="s">
        <v>956</v>
      </c>
      <c r="E18" s="186" t="s">
        <v>2959</v>
      </c>
      <c r="F18" s="186" t="s">
        <v>2960</v>
      </c>
      <c r="G18" s="186" t="s">
        <v>2936</v>
      </c>
      <c r="H18" s="186" t="s">
        <v>2821</v>
      </c>
      <c r="I18" s="186" t="s">
        <v>2821</v>
      </c>
      <c r="J18" s="186" t="s">
        <v>2936</v>
      </c>
      <c r="K18" s="186" t="s">
        <v>2821</v>
      </c>
      <c r="L18" s="186" t="s">
        <v>2821</v>
      </c>
      <c r="M18" s="186" t="s">
        <v>2936</v>
      </c>
      <c r="N18" s="186" t="s">
        <v>2821</v>
      </c>
      <c r="O18" s="186" t="s">
        <v>2821</v>
      </c>
      <c r="P18" s="186" t="s">
        <v>2936</v>
      </c>
      <c r="Q18" s="186" t="s">
        <v>2821</v>
      </c>
      <c r="R18" s="186" t="s">
        <v>2821</v>
      </c>
      <c r="S18" s="186" t="s">
        <v>2936</v>
      </c>
      <c r="T18" s="186" t="s">
        <v>2821</v>
      </c>
      <c r="U18" s="186" t="s">
        <v>2821</v>
      </c>
      <c r="V18" s="186" t="s">
        <v>2936</v>
      </c>
      <c r="W18" s="186" t="s">
        <v>2821</v>
      </c>
      <c r="X18" s="186" t="s">
        <v>2821</v>
      </c>
      <c r="Y18" s="186" t="s">
        <v>2936</v>
      </c>
      <c r="Z18" s="186" t="s">
        <v>2821</v>
      </c>
      <c r="AA18" s="186" t="s">
        <v>2821</v>
      </c>
      <c r="AB18" s="186" t="s">
        <v>2936</v>
      </c>
      <c r="AC18" s="186" t="s">
        <v>2821</v>
      </c>
      <c r="AD18" s="186" t="s">
        <v>2821</v>
      </c>
      <c r="AE18" s="186" t="s">
        <v>2936</v>
      </c>
      <c r="AF18" s="186" t="s">
        <v>2821</v>
      </c>
      <c r="AG18" s="186" t="s">
        <v>2821</v>
      </c>
      <c r="AH18" s="186" t="s">
        <v>2936</v>
      </c>
      <c r="AI18" s="186" t="s">
        <v>2821</v>
      </c>
      <c r="AJ18" s="186" t="s">
        <v>2821</v>
      </c>
      <c r="AK18" s="186" t="s">
        <v>2936</v>
      </c>
      <c r="AL18" s="186" t="s">
        <v>2821</v>
      </c>
      <c r="AM18" s="186" t="s">
        <v>2821</v>
      </c>
      <c r="AN18" s="186" t="s">
        <v>2936</v>
      </c>
      <c r="AO18" s="186" t="s">
        <v>2821</v>
      </c>
      <c r="AP18" s="186" t="s">
        <v>2821</v>
      </c>
      <c r="AQ18" s="186" t="s">
        <v>2936</v>
      </c>
      <c r="AR18" s="186" t="s">
        <v>2821</v>
      </c>
      <c r="AS18" s="186" t="s">
        <v>2821</v>
      </c>
      <c r="AT18" s="186" t="s">
        <v>2936</v>
      </c>
      <c r="AU18" s="186" t="s">
        <v>2821</v>
      </c>
      <c r="AV18" s="186" t="s">
        <v>2821</v>
      </c>
      <c r="AW18" s="186" t="s">
        <v>2936</v>
      </c>
      <c r="AX18" s="186" t="s">
        <v>2821</v>
      </c>
      <c r="AY18" s="186" t="s">
        <v>2821</v>
      </c>
      <c r="AZ18" s="186" t="s">
        <v>2936</v>
      </c>
      <c r="BA18" s="186" t="s">
        <v>2821</v>
      </c>
      <c r="BB18" s="186" t="s">
        <v>2821</v>
      </c>
      <c r="BC18" s="186" t="s">
        <v>2936</v>
      </c>
      <c r="BD18" s="186" t="s">
        <v>2821</v>
      </c>
      <c r="BE18" s="186" t="s">
        <v>2821</v>
      </c>
      <c r="BF18" s="186" t="s">
        <v>2936</v>
      </c>
      <c r="BG18" s="186" t="s">
        <v>2821</v>
      </c>
      <c r="BH18" s="186" t="s">
        <v>2821</v>
      </c>
      <c r="BI18" s="186" t="s">
        <v>2936</v>
      </c>
      <c r="BJ18" s="186" t="s">
        <v>2821</v>
      </c>
      <c r="BK18" s="186" t="s">
        <v>2821</v>
      </c>
      <c r="BL18" s="186" t="s">
        <v>2936</v>
      </c>
      <c r="BM18" s="186" t="s">
        <v>2821</v>
      </c>
      <c r="BN18" s="186" t="s">
        <v>2821</v>
      </c>
      <c r="BO18" s="186" t="s">
        <v>2936</v>
      </c>
      <c r="BP18" s="186" t="s">
        <v>2821</v>
      </c>
      <c r="BQ18" s="186" t="s">
        <v>2821</v>
      </c>
      <c r="BR18" s="186" t="s">
        <v>2936</v>
      </c>
      <c r="BS18" s="186" t="s">
        <v>2821</v>
      </c>
      <c r="BT18" s="186" t="s">
        <v>2821</v>
      </c>
      <c r="BU18" s="186" t="s">
        <v>2936</v>
      </c>
      <c r="BV18" s="186" t="s">
        <v>2821</v>
      </c>
      <c r="BW18" s="186" t="s">
        <v>2821</v>
      </c>
      <c r="BX18" s="186" t="s">
        <v>2936</v>
      </c>
      <c r="BY18" s="186" t="s">
        <v>2821</v>
      </c>
      <c r="BZ18" s="186" t="s">
        <v>2821</v>
      </c>
      <c r="CA18" s="186" t="s">
        <v>2936</v>
      </c>
      <c r="CB18" s="186" t="s">
        <v>2821</v>
      </c>
      <c r="CC18" s="186" t="s">
        <v>2821</v>
      </c>
      <c r="CD18" s="186" t="s">
        <v>2936</v>
      </c>
      <c r="CE18" s="186" t="s">
        <v>2821</v>
      </c>
      <c r="CF18" s="186" t="s">
        <v>2821</v>
      </c>
      <c r="CG18" s="186" t="s">
        <v>2936</v>
      </c>
      <c r="CH18" s="186" t="s">
        <v>2821</v>
      </c>
      <c r="CI18" s="186" t="s">
        <v>2821</v>
      </c>
      <c r="CJ18" s="186" t="s">
        <v>2936</v>
      </c>
      <c r="CK18" s="186" t="s">
        <v>2821</v>
      </c>
      <c r="CL18" s="186" t="s">
        <v>2821</v>
      </c>
      <c r="CM18" s="186" t="s">
        <v>2936</v>
      </c>
      <c r="CN18" s="186" t="s">
        <v>2821</v>
      </c>
      <c r="CO18" s="186" t="s">
        <v>2821</v>
      </c>
      <c r="CP18" s="186" t="s">
        <v>2936</v>
      </c>
      <c r="CQ18" s="186" t="s">
        <v>2821</v>
      </c>
      <c r="CR18" s="186" t="s">
        <v>2821</v>
      </c>
      <c r="CS18" s="186" t="s">
        <v>2936</v>
      </c>
      <c r="CT18" s="186" t="s">
        <v>2821</v>
      </c>
      <c r="CU18" s="186" t="s">
        <v>2821</v>
      </c>
      <c r="CV18" s="186" t="s">
        <v>2936</v>
      </c>
      <c r="CW18" s="186" t="s">
        <v>2821</v>
      </c>
      <c r="CX18" s="186" t="s">
        <v>2821</v>
      </c>
      <c r="CY18" s="186" t="s">
        <v>2936</v>
      </c>
      <c r="CZ18" s="186" t="s">
        <v>2821</v>
      </c>
      <c r="DA18" s="186" t="s">
        <v>2821</v>
      </c>
      <c r="DB18" s="186" t="s">
        <v>2936</v>
      </c>
      <c r="DC18" s="186" t="s">
        <v>2821</v>
      </c>
      <c r="DD18" s="186" t="s">
        <v>2821</v>
      </c>
      <c r="DE18" s="186" t="s">
        <v>2936</v>
      </c>
      <c r="DF18" s="186" t="s">
        <v>2821</v>
      </c>
      <c r="DG18" s="186" t="s">
        <v>2821</v>
      </c>
      <c r="DH18" s="186" t="s">
        <v>2936</v>
      </c>
      <c r="DI18" s="186" t="s">
        <v>2821</v>
      </c>
      <c r="DJ18" s="186" t="s">
        <v>2821</v>
      </c>
      <c r="DK18" s="186" t="s">
        <v>2936</v>
      </c>
      <c r="DL18" s="186" t="s">
        <v>2821</v>
      </c>
      <c r="DM18" s="186" t="s">
        <v>2821</v>
      </c>
      <c r="DN18" s="186" t="s">
        <v>2936</v>
      </c>
      <c r="DO18" s="186" t="s">
        <v>2821</v>
      </c>
      <c r="DP18" s="186" t="s">
        <v>2821</v>
      </c>
      <c r="DQ18" s="186" t="s">
        <v>2936</v>
      </c>
      <c r="DR18" s="186" t="s">
        <v>2821</v>
      </c>
      <c r="DS18" s="186" t="s">
        <v>2821</v>
      </c>
      <c r="DT18" s="186" t="s">
        <v>2936</v>
      </c>
      <c r="DU18" s="186" t="s">
        <v>2821</v>
      </c>
      <c r="DV18" s="186" t="s">
        <v>2821</v>
      </c>
      <c r="DW18" s="186" t="s">
        <v>2936</v>
      </c>
      <c r="DX18" s="186" t="s">
        <v>2821</v>
      </c>
      <c r="DY18" s="186" t="s">
        <v>2821</v>
      </c>
      <c r="DZ18" s="186" t="s">
        <v>2936</v>
      </c>
      <c r="EA18" s="186" t="s">
        <v>2821</v>
      </c>
      <c r="EB18" s="186" t="s">
        <v>2821</v>
      </c>
      <c r="EC18" s="186" t="s">
        <v>2936</v>
      </c>
      <c r="ED18" s="186" t="s">
        <v>2821</v>
      </c>
      <c r="EE18" s="186" t="s">
        <v>2821</v>
      </c>
      <c r="EF18" s="186" t="s">
        <v>2936</v>
      </c>
      <c r="EG18" s="186" t="s">
        <v>2821</v>
      </c>
      <c r="EH18" s="186" t="s">
        <v>2821</v>
      </c>
      <c r="EI18" s="186" t="s">
        <v>2936</v>
      </c>
      <c r="EJ18" s="186" t="s">
        <v>2821</v>
      </c>
      <c r="EK18" s="186" t="s">
        <v>2821</v>
      </c>
      <c r="EL18" s="186" t="s">
        <v>2936</v>
      </c>
      <c r="EM18" s="186" t="s">
        <v>2821</v>
      </c>
      <c r="EN18" s="186" t="s">
        <v>2821</v>
      </c>
      <c r="EO18" s="186" t="s">
        <v>2936</v>
      </c>
      <c r="EP18" s="186" t="s">
        <v>2821</v>
      </c>
      <c r="EQ18" s="186" t="s">
        <v>2821</v>
      </c>
      <c r="ER18" s="186" t="s">
        <v>2936</v>
      </c>
      <c r="ES18" s="186" t="s">
        <v>2821</v>
      </c>
      <c r="ET18" s="186" t="s">
        <v>2821</v>
      </c>
    </row>
    <row r="19" spans="1:150" x14ac:dyDescent="0.25">
      <c r="A19" s="1"/>
      <c r="B19" s="187" t="s">
        <v>2961</v>
      </c>
      <c r="C19" s="187" t="s">
        <v>144</v>
      </c>
      <c r="D19" s="187" t="s">
        <v>956</v>
      </c>
      <c r="E19" s="187" t="s">
        <v>2962</v>
      </c>
      <c r="F19" s="187" t="s">
        <v>2963</v>
      </c>
      <c r="G19" s="188" t="s">
        <v>2936</v>
      </c>
      <c r="H19" s="188" t="s">
        <v>2821</v>
      </c>
      <c r="I19" s="188" t="s">
        <v>2821</v>
      </c>
      <c r="J19" s="188" t="s">
        <v>2936</v>
      </c>
      <c r="K19" s="188" t="s">
        <v>2821</v>
      </c>
      <c r="L19" s="188" t="s">
        <v>2821</v>
      </c>
      <c r="M19" s="188" t="s">
        <v>2936</v>
      </c>
      <c r="N19" s="188" t="s">
        <v>2821</v>
      </c>
      <c r="O19" s="188" t="s">
        <v>2821</v>
      </c>
      <c r="P19" s="188" t="s">
        <v>2936</v>
      </c>
      <c r="Q19" s="188" t="s">
        <v>2821</v>
      </c>
      <c r="R19" s="188" t="s">
        <v>2821</v>
      </c>
      <c r="S19" s="188" t="s">
        <v>2936</v>
      </c>
      <c r="T19" s="188" t="s">
        <v>2821</v>
      </c>
      <c r="U19" s="188" t="s">
        <v>2821</v>
      </c>
      <c r="V19" s="188" t="s">
        <v>2936</v>
      </c>
      <c r="W19" s="188" t="s">
        <v>2821</v>
      </c>
      <c r="X19" s="188" t="s">
        <v>2821</v>
      </c>
      <c r="Y19" s="188" t="s">
        <v>2936</v>
      </c>
      <c r="Z19" s="188" t="s">
        <v>2821</v>
      </c>
      <c r="AA19" s="188" t="s">
        <v>2821</v>
      </c>
      <c r="AB19" s="188" t="s">
        <v>2936</v>
      </c>
      <c r="AC19" s="188" t="s">
        <v>2821</v>
      </c>
      <c r="AD19" s="188" t="s">
        <v>2821</v>
      </c>
      <c r="AE19" s="188" t="s">
        <v>2936</v>
      </c>
      <c r="AF19" s="188" t="s">
        <v>2821</v>
      </c>
      <c r="AG19" s="188" t="s">
        <v>2821</v>
      </c>
      <c r="AH19" s="188" t="s">
        <v>2936</v>
      </c>
      <c r="AI19" s="188" t="s">
        <v>2821</v>
      </c>
      <c r="AJ19" s="188" t="s">
        <v>2821</v>
      </c>
      <c r="AK19" s="188" t="s">
        <v>2936</v>
      </c>
      <c r="AL19" s="188" t="s">
        <v>2821</v>
      </c>
      <c r="AM19" s="188" t="s">
        <v>2821</v>
      </c>
      <c r="AN19" s="188" t="s">
        <v>2936</v>
      </c>
      <c r="AO19" s="188" t="s">
        <v>2821</v>
      </c>
      <c r="AP19" s="188" t="s">
        <v>2821</v>
      </c>
      <c r="AQ19" s="188" t="s">
        <v>2936</v>
      </c>
      <c r="AR19" s="188" t="s">
        <v>2821</v>
      </c>
      <c r="AS19" s="188" t="s">
        <v>2821</v>
      </c>
      <c r="AT19" s="188" t="s">
        <v>2936</v>
      </c>
      <c r="AU19" s="188" t="s">
        <v>2821</v>
      </c>
      <c r="AV19" s="188" t="s">
        <v>2821</v>
      </c>
      <c r="AW19" s="188" t="s">
        <v>2936</v>
      </c>
      <c r="AX19" s="188" t="s">
        <v>2821</v>
      </c>
      <c r="AY19" s="188" t="s">
        <v>2821</v>
      </c>
      <c r="AZ19" s="188" t="s">
        <v>2936</v>
      </c>
      <c r="BA19" s="188" t="s">
        <v>2821</v>
      </c>
      <c r="BB19" s="188" t="s">
        <v>2821</v>
      </c>
      <c r="BC19" s="188" t="s">
        <v>2936</v>
      </c>
      <c r="BD19" s="188" t="s">
        <v>2821</v>
      </c>
      <c r="BE19" s="188" t="s">
        <v>2821</v>
      </c>
      <c r="BF19" s="188" t="s">
        <v>2936</v>
      </c>
      <c r="BG19" s="188" t="s">
        <v>2821</v>
      </c>
      <c r="BH19" s="188" t="s">
        <v>2821</v>
      </c>
      <c r="BI19" s="188" t="s">
        <v>2936</v>
      </c>
      <c r="BJ19" s="188" t="s">
        <v>2821</v>
      </c>
      <c r="BK19" s="188" t="s">
        <v>2821</v>
      </c>
      <c r="BL19" s="188" t="s">
        <v>2936</v>
      </c>
      <c r="BM19" s="188" t="s">
        <v>2821</v>
      </c>
      <c r="BN19" s="188" t="s">
        <v>2821</v>
      </c>
      <c r="BO19" s="188" t="s">
        <v>2936</v>
      </c>
      <c r="BP19" s="188" t="s">
        <v>2821</v>
      </c>
      <c r="BQ19" s="188" t="s">
        <v>2821</v>
      </c>
      <c r="BR19" s="188" t="s">
        <v>2936</v>
      </c>
      <c r="BS19" s="188" t="s">
        <v>2821</v>
      </c>
      <c r="BT19" s="188" t="s">
        <v>2821</v>
      </c>
      <c r="BU19" s="188" t="s">
        <v>2936</v>
      </c>
      <c r="BV19" s="188" t="s">
        <v>2821</v>
      </c>
      <c r="BW19" s="188" t="s">
        <v>2821</v>
      </c>
      <c r="BX19" s="188" t="s">
        <v>2936</v>
      </c>
      <c r="BY19" s="188" t="s">
        <v>2821</v>
      </c>
      <c r="BZ19" s="188" t="s">
        <v>2821</v>
      </c>
      <c r="CA19" s="188" t="s">
        <v>2936</v>
      </c>
      <c r="CB19" s="188" t="s">
        <v>2821</v>
      </c>
      <c r="CC19" s="188" t="s">
        <v>2821</v>
      </c>
      <c r="CD19" s="188" t="s">
        <v>2936</v>
      </c>
      <c r="CE19" s="188" t="s">
        <v>2821</v>
      </c>
      <c r="CF19" s="188" t="s">
        <v>2821</v>
      </c>
      <c r="CG19" s="188" t="s">
        <v>2936</v>
      </c>
      <c r="CH19" s="188" t="s">
        <v>2821</v>
      </c>
      <c r="CI19" s="188" t="s">
        <v>2821</v>
      </c>
      <c r="CJ19" s="188" t="s">
        <v>2936</v>
      </c>
      <c r="CK19" s="188" t="s">
        <v>2821</v>
      </c>
      <c r="CL19" s="188" t="s">
        <v>2821</v>
      </c>
      <c r="CM19" s="188" t="s">
        <v>2936</v>
      </c>
      <c r="CN19" s="188" t="s">
        <v>2821</v>
      </c>
      <c r="CO19" s="188" t="s">
        <v>2821</v>
      </c>
      <c r="CP19" s="188" t="s">
        <v>2936</v>
      </c>
      <c r="CQ19" s="188" t="s">
        <v>2821</v>
      </c>
      <c r="CR19" s="188" t="s">
        <v>2821</v>
      </c>
      <c r="CS19" s="188" t="s">
        <v>2936</v>
      </c>
      <c r="CT19" s="188" t="s">
        <v>2821</v>
      </c>
      <c r="CU19" s="188" t="s">
        <v>2821</v>
      </c>
      <c r="CV19" s="188" t="s">
        <v>2936</v>
      </c>
      <c r="CW19" s="188" t="s">
        <v>2821</v>
      </c>
      <c r="CX19" s="188" t="s">
        <v>2821</v>
      </c>
      <c r="CY19" s="188" t="s">
        <v>2936</v>
      </c>
      <c r="CZ19" s="188" t="s">
        <v>2821</v>
      </c>
      <c r="DA19" s="188" t="s">
        <v>2821</v>
      </c>
      <c r="DB19" s="188" t="s">
        <v>2936</v>
      </c>
      <c r="DC19" s="188" t="s">
        <v>2821</v>
      </c>
      <c r="DD19" s="188" t="s">
        <v>2821</v>
      </c>
      <c r="DE19" s="188" t="s">
        <v>2936</v>
      </c>
      <c r="DF19" s="188" t="s">
        <v>2821</v>
      </c>
      <c r="DG19" s="188" t="s">
        <v>2821</v>
      </c>
      <c r="DH19" s="188" t="s">
        <v>2936</v>
      </c>
      <c r="DI19" s="188" t="s">
        <v>2821</v>
      </c>
      <c r="DJ19" s="188" t="s">
        <v>2821</v>
      </c>
      <c r="DK19" s="188" t="s">
        <v>2936</v>
      </c>
      <c r="DL19" s="188" t="s">
        <v>2821</v>
      </c>
      <c r="DM19" s="188" t="s">
        <v>2821</v>
      </c>
      <c r="DN19" s="188" t="s">
        <v>2936</v>
      </c>
      <c r="DO19" s="188" t="s">
        <v>2821</v>
      </c>
      <c r="DP19" s="188" t="s">
        <v>2821</v>
      </c>
      <c r="DQ19" s="188" t="s">
        <v>2936</v>
      </c>
      <c r="DR19" s="188" t="s">
        <v>2821</v>
      </c>
      <c r="DS19" s="188" t="s">
        <v>2821</v>
      </c>
      <c r="DT19" s="188" t="s">
        <v>2936</v>
      </c>
      <c r="DU19" s="188" t="s">
        <v>2821</v>
      </c>
      <c r="DV19" s="188" t="s">
        <v>2821</v>
      </c>
      <c r="DW19" s="188" t="s">
        <v>2936</v>
      </c>
      <c r="DX19" s="188" t="s">
        <v>2821</v>
      </c>
      <c r="DY19" s="188" t="s">
        <v>2821</v>
      </c>
      <c r="DZ19" s="188" t="s">
        <v>2936</v>
      </c>
      <c r="EA19" s="188" t="s">
        <v>2821</v>
      </c>
      <c r="EB19" s="188" t="s">
        <v>2821</v>
      </c>
      <c r="EC19" s="188" t="s">
        <v>2936</v>
      </c>
      <c r="ED19" s="188" t="s">
        <v>2821</v>
      </c>
      <c r="EE19" s="188" t="s">
        <v>2821</v>
      </c>
      <c r="EF19" s="188" t="s">
        <v>2936</v>
      </c>
      <c r="EG19" s="188" t="s">
        <v>2821</v>
      </c>
      <c r="EH19" s="188" t="s">
        <v>2821</v>
      </c>
      <c r="EI19" s="188" t="s">
        <v>2936</v>
      </c>
      <c r="EJ19" s="188" t="s">
        <v>2821</v>
      </c>
      <c r="EK19" s="188" t="s">
        <v>2821</v>
      </c>
      <c r="EL19" s="188" t="s">
        <v>2936</v>
      </c>
      <c r="EM19" s="188" t="s">
        <v>2821</v>
      </c>
      <c r="EN19" s="188" t="s">
        <v>2821</v>
      </c>
      <c r="EO19" s="188" t="s">
        <v>2936</v>
      </c>
      <c r="EP19" s="188" t="s">
        <v>2821</v>
      </c>
      <c r="EQ19" s="188" t="s">
        <v>2821</v>
      </c>
      <c r="ER19" s="188" t="s">
        <v>2936</v>
      </c>
      <c r="ES19" s="188" t="s">
        <v>2821</v>
      </c>
      <c r="ET19" s="188" t="s">
        <v>2821</v>
      </c>
    </row>
    <row r="20" spans="1:150" x14ac:dyDescent="0.25">
      <c r="A20" s="1"/>
      <c r="B20" s="187" t="s">
        <v>2964</v>
      </c>
      <c r="C20" s="187" t="s">
        <v>144</v>
      </c>
      <c r="D20" s="187" t="s">
        <v>956</v>
      </c>
      <c r="E20" s="187" t="s">
        <v>2965</v>
      </c>
      <c r="F20" s="187" t="s">
        <v>2966</v>
      </c>
      <c r="G20" s="188" t="s">
        <v>2936</v>
      </c>
      <c r="H20" s="188" t="s">
        <v>2821</v>
      </c>
      <c r="I20" s="188" t="s">
        <v>2821</v>
      </c>
      <c r="J20" s="188" t="s">
        <v>2936</v>
      </c>
      <c r="K20" s="188" t="s">
        <v>2821</v>
      </c>
      <c r="L20" s="188" t="s">
        <v>2821</v>
      </c>
      <c r="M20" s="188" t="s">
        <v>2936</v>
      </c>
      <c r="N20" s="188" t="s">
        <v>2821</v>
      </c>
      <c r="O20" s="188" t="s">
        <v>2821</v>
      </c>
      <c r="P20" s="188" t="s">
        <v>2936</v>
      </c>
      <c r="Q20" s="188" t="s">
        <v>2821</v>
      </c>
      <c r="R20" s="188" t="s">
        <v>2821</v>
      </c>
      <c r="S20" s="188" t="s">
        <v>2936</v>
      </c>
      <c r="T20" s="188" t="s">
        <v>2821</v>
      </c>
      <c r="U20" s="188" t="s">
        <v>2821</v>
      </c>
      <c r="V20" s="188" t="s">
        <v>2936</v>
      </c>
      <c r="W20" s="188" t="s">
        <v>2821</v>
      </c>
      <c r="X20" s="188" t="s">
        <v>2821</v>
      </c>
      <c r="Y20" s="188" t="s">
        <v>2936</v>
      </c>
      <c r="Z20" s="188" t="s">
        <v>2821</v>
      </c>
      <c r="AA20" s="188" t="s">
        <v>2821</v>
      </c>
      <c r="AB20" s="188" t="s">
        <v>2936</v>
      </c>
      <c r="AC20" s="188" t="s">
        <v>2821</v>
      </c>
      <c r="AD20" s="188" t="s">
        <v>2821</v>
      </c>
      <c r="AE20" s="188" t="s">
        <v>2936</v>
      </c>
      <c r="AF20" s="188" t="s">
        <v>2821</v>
      </c>
      <c r="AG20" s="188" t="s">
        <v>2821</v>
      </c>
      <c r="AH20" s="188" t="s">
        <v>2936</v>
      </c>
      <c r="AI20" s="188" t="s">
        <v>2821</v>
      </c>
      <c r="AJ20" s="188" t="s">
        <v>2821</v>
      </c>
      <c r="AK20" s="188" t="s">
        <v>2936</v>
      </c>
      <c r="AL20" s="188" t="s">
        <v>2821</v>
      </c>
      <c r="AM20" s="188" t="s">
        <v>2821</v>
      </c>
      <c r="AN20" s="188" t="s">
        <v>2936</v>
      </c>
      <c r="AO20" s="188" t="s">
        <v>2821</v>
      </c>
      <c r="AP20" s="188" t="s">
        <v>2821</v>
      </c>
      <c r="AQ20" s="188" t="s">
        <v>2936</v>
      </c>
      <c r="AR20" s="188" t="s">
        <v>2821</v>
      </c>
      <c r="AS20" s="188" t="s">
        <v>2821</v>
      </c>
      <c r="AT20" s="188" t="s">
        <v>2936</v>
      </c>
      <c r="AU20" s="188" t="s">
        <v>2821</v>
      </c>
      <c r="AV20" s="188" t="s">
        <v>2821</v>
      </c>
      <c r="AW20" s="188" t="s">
        <v>2936</v>
      </c>
      <c r="AX20" s="188" t="s">
        <v>2821</v>
      </c>
      <c r="AY20" s="188" t="s">
        <v>2821</v>
      </c>
      <c r="AZ20" s="188" t="s">
        <v>2936</v>
      </c>
      <c r="BA20" s="188" t="s">
        <v>2821</v>
      </c>
      <c r="BB20" s="188" t="s">
        <v>2821</v>
      </c>
      <c r="BC20" s="188" t="s">
        <v>2936</v>
      </c>
      <c r="BD20" s="188" t="s">
        <v>2821</v>
      </c>
      <c r="BE20" s="188" t="s">
        <v>2821</v>
      </c>
      <c r="BF20" s="188" t="s">
        <v>2936</v>
      </c>
      <c r="BG20" s="188" t="s">
        <v>2821</v>
      </c>
      <c r="BH20" s="188" t="s">
        <v>2821</v>
      </c>
      <c r="BI20" s="188" t="s">
        <v>2936</v>
      </c>
      <c r="BJ20" s="188" t="s">
        <v>2821</v>
      </c>
      <c r="BK20" s="188" t="s">
        <v>2821</v>
      </c>
      <c r="BL20" s="188" t="s">
        <v>2936</v>
      </c>
      <c r="BM20" s="188" t="s">
        <v>2821</v>
      </c>
      <c r="BN20" s="188" t="s">
        <v>2821</v>
      </c>
      <c r="BO20" s="188" t="s">
        <v>2936</v>
      </c>
      <c r="BP20" s="188" t="s">
        <v>2821</v>
      </c>
      <c r="BQ20" s="188" t="s">
        <v>2821</v>
      </c>
      <c r="BR20" s="188" t="s">
        <v>2936</v>
      </c>
      <c r="BS20" s="188" t="s">
        <v>2821</v>
      </c>
      <c r="BT20" s="188" t="s">
        <v>2821</v>
      </c>
      <c r="BU20" s="188" t="s">
        <v>2936</v>
      </c>
      <c r="BV20" s="188" t="s">
        <v>2821</v>
      </c>
      <c r="BW20" s="188" t="s">
        <v>2821</v>
      </c>
      <c r="BX20" s="188" t="s">
        <v>2936</v>
      </c>
      <c r="BY20" s="188" t="s">
        <v>2821</v>
      </c>
      <c r="BZ20" s="188" t="s">
        <v>2821</v>
      </c>
      <c r="CA20" s="188" t="s">
        <v>2936</v>
      </c>
      <c r="CB20" s="188" t="s">
        <v>2821</v>
      </c>
      <c r="CC20" s="188" t="s">
        <v>2821</v>
      </c>
      <c r="CD20" s="188" t="s">
        <v>2936</v>
      </c>
      <c r="CE20" s="188" t="s">
        <v>2821</v>
      </c>
      <c r="CF20" s="188" t="s">
        <v>2821</v>
      </c>
      <c r="CG20" s="188" t="s">
        <v>2936</v>
      </c>
      <c r="CH20" s="188" t="s">
        <v>2821</v>
      </c>
      <c r="CI20" s="188" t="s">
        <v>2821</v>
      </c>
      <c r="CJ20" s="188" t="s">
        <v>2936</v>
      </c>
      <c r="CK20" s="188" t="s">
        <v>2821</v>
      </c>
      <c r="CL20" s="188" t="s">
        <v>2821</v>
      </c>
      <c r="CM20" s="188" t="s">
        <v>2936</v>
      </c>
      <c r="CN20" s="188" t="s">
        <v>2821</v>
      </c>
      <c r="CO20" s="188" t="s">
        <v>2821</v>
      </c>
      <c r="CP20" s="188" t="s">
        <v>2936</v>
      </c>
      <c r="CQ20" s="188" t="s">
        <v>2821</v>
      </c>
      <c r="CR20" s="188" t="s">
        <v>2821</v>
      </c>
      <c r="CS20" s="188" t="s">
        <v>2936</v>
      </c>
      <c r="CT20" s="188" t="s">
        <v>2821</v>
      </c>
      <c r="CU20" s="188" t="s">
        <v>2821</v>
      </c>
      <c r="CV20" s="188" t="s">
        <v>2936</v>
      </c>
      <c r="CW20" s="188" t="s">
        <v>2821</v>
      </c>
      <c r="CX20" s="188" t="s">
        <v>2821</v>
      </c>
      <c r="CY20" s="188" t="s">
        <v>2936</v>
      </c>
      <c r="CZ20" s="188" t="s">
        <v>2821</v>
      </c>
      <c r="DA20" s="188" t="s">
        <v>2821</v>
      </c>
      <c r="DB20" s="188" t="s">
        <v>2936</v>
      </c>
      <c r="DC20" s="188" t="s">
        <v>2821</v>
      </c>
      <c r="DD20" s="188" t="s">
        <v>2821</v>
      </c>
      <c r="DE20" s="188" t="s">
        <v>2936</v>
      </c>
      <c r="DF20" s="188" t="s">
        <v>2821</v>
      </c>
      <c r="DG20" s="188" t="s">
        <v>2821</v>
      </c>
      <c r="DH20" s="188" t="s">
        <v>2936</v>
      </c>
      <c r="DI20" s="188" t="s">
        <v>2821</v>
      </c>
      <c r="DJ20" s="188" t="s">
        <v>2821</v>
      </c>
      <c r="DK20" s="188" t="s">
        <v>2936</v>
      </c>
      <c r="DL20" s="188" t="s">
        <v>2821</v>
      </c>
      <c r="DM20" s="188" t="s">
        <v>2821</v>
      </c>
      <c r="DN20" s="188" t="s">
        <v>2936</v>
      </c>
      <c r="DO20" s="188" t="s">
        <v>2821</v>
      </c>
      <c r="DP20" s="188" t="s">
        <v>2821</v>
      </c>
      <c r="DQ20" s="188" t="s">
        <v>2936</v>
      </c>
      <c r="DR20" s="188" t="s">
        <v>2821</v>
      </c>
      <c r="DS20" s="188" t="s">
        <v>2821</v>
      </c>
      <c r="DT20" s="188" t="s">
        <v>2936</v>
      </c>
      <c r="DU20" s="188" t="s">
        <v>2821</v>
      </c>
      <c r="DV20" s="188" t="s">
        <v>2821</v>
      </c>
      <c r="DW20" s="188" t="s">
        <v>2936</v>
      </c>
      <c r="DX20" s="188" t="s">
        <v>2821</v>
      </c>
      <c r="DY20" s="188" t="s">
        <v>2821</v>
      </c>
      <c r="DZ20" s="188" t="s">
        <v>2936</v>
      </c>
      <c r="EA20" s="188" t="s">
        <v>2821</v>
      </c>
      <c r="EB20" s="188" t="s">
        <v>2821</v>
      </c>
      <c r="EC20" s="188" t="s">
        <v>2936</v>
      </c>
      <c r="ED20" s="188" t="s">
        <v>2821</v>
      </c>
      <c r="EE20" s="188" t="s">
        <v>2821</v>
      </c>
      <c r="EF20" s="188" t="s">
        <v>2936</v>
      </c>
      <c r="EG20" s="188" t="s">
        <v>2821</v>
      </c>
      <c r="EH20" s="188" t="s">
        <v>2821</v>
      </c>
      <c r="EI20" s="188" t="s">
        <v>2936</v>
      </c>
      <c r="EJ20" s="188" t="s">
        <v>2821</v>
      </c>
      <c r="EK20" s="188" t="s">
        <v>2821</v>
      </c>
      <c r="EL20" s="188" t="s">
        <v>2936</v>
      </c>
      <c r="EM20" s="188" t="s">
        <v>2821</v>
      </c>
      <c r="EN20" s="188" t="s">
        <v>2821</v>
      </c>
      <c r="EO20" s="188" t="s">
        <v>2936</v>
      </c>
      <c r="EP20" s="188" t="s">
        <v>2821</v>
      </c>
      <c r="EQ20" s="188" t="s">
        <v>2821</v>
      </c>
      <c r="ER20" s="188" t="s">
        <v>2936</v>
      </c>
      <c r="ES20" s="188" t="s">
        <v>2821</v>
      </c>
      <c r="ET20" s="188" t="s">
        <v>2821</v>
      </c>
    </row>
    <row r="21" spans="1:150" x14ac:dyDescent="0.25">
      <c r="A21" s="1"/>
      <c r="B21" s="187" t="s">
        <v>2967</v>
      </c>
      <c r="C21" s="187" t="s">
        <v>144</v>
      </c>
      <c r="D21" s="187" t="s">
        <v>956</v>
      </c>
      <c r="E21" s="187" t="s">
        <v>2968</v>
      </c>
      <c r="F21" s="187" t="s">
        <v>2969</v>
      </c>
      <c r="G21" s="188" t="s">
        <v>2936</v>
      </c>
      <c r="H21" s="188" t="s">
        <v>2821</v>
      </c>
      <c r="I21" s="188" t="s">
        <v>2821</v>
      </c>
      <c r="J21" s="188" t="s">
        <v>2936</v>
      </c>
      <c r="K21" s="188" t="s">
        <v>2821</v>
      </c>
      <c r="L21" s="188" t="s">
        <v>2821</v>
      </c>
      <c r="M21" s="188" t="s">
        <v>2936</v>
      </c>
      <c r="N21" s="188" t="s">
        <v>2821</v>
      </c>
      <c r="O21" s="188" t="s">
        <v>2821</v>
      </c>
      <c r="P21" s="188" t="s">
        <v>2936</v>
      </c>
      <c r="Q21" s="188" t="s">
        <v>2821</v>
      </c>
      <c r="R21" s="188" t="s">
        <v>2821</v>
      </c>
      <c r="S21" s="188" t="s">
        <v>2936</v>
      </c>
      <c r="T21" s="188" t="s">
        <v>2821</v>
      </c>
      <c r="U21" s="188" t="s">
        <v>2821</v>
      </c>
      <c r="V21" s="188" t="s">
        <v>2936</v>
      </c>
      <c r="W21" s="188" t="s">
        <v>2821</v>
      </c>
      <c r="X21" s="188" t="s">
        <v>2821</v>
      </c>
      <c r="Y21" s="188" t="s">
        <v>2936</v>
      </c>
      <c r="Z21" s="188" t="s">
        <v>2821</v>
      </c>
      <c r="AA21" s="188" t="s">
        <v>2821</v>
      </c>
      <c r="AB21" s="188" t="s">
        <v>2936</v>
      </c>
      <c r="AC21" s="188" t="s">
        <v>2821</v>
      </c>
      <c r="AD21" s="188" t="s">
        <v>2821</v>
      </c>
      <c r="AE21" s="188" t="s">
        <v>2936</v>
      </c>
      <c r="AF21" s="188" t="s">
        <v>2821</v>
      </c>
      <c r="AG21" s="188" t="s">
        <v>2821</v>
      </c>
      <c r="AH21" s="188" t="s">
        <v>2936</v>
      </c>
      <c r="AI21" s="188" t="s">
        <v>2821</v>
      </c>
      <c r="AJ21" s="188" t="s">
        <v>2821</v>
      </c>
      <c r="AK21" s="188" t="s">
        <v>2936</v>
      </c>
      <c r="AL21" s="188" t="s">
        <v>2821</v>
      </c>
      <c r="AM21" s="188" t="s">
        <v>2821</v>
      </c>
      <c r="AN21" s="188" t="s">
        <v>2936</v>
      </c>
      <c r="AO21" s="188" t="s">
        <v>2821</v>
      </c>
      <c r="AP21" s="188" t="s">
        <v>2821</v>
      </c>
      <c r="AQ21" s="188" t="s">
        <v>2936</v>
      </c>
      <c r="AR21" s="188" t="s">
        <v>2821</v>
      </c>
      <c r="AS21" s="188" t="s">
        <v>2821</v>
      </c>
      <c r="AT21" s="188" t="s">
        <v>2936</v>
      </c>
      <c r="AU21" s="188" t="s">
        <v>2821</v>
      </c>
      <c r="AV21" s="188" t="s">
        <v>2821</v>
      </c>
      <c r="AW21" s="188" t="s">
        <v>2936</v>
      </c>
      <c r="AX21" s="188" t="s">
        <v>2821</v>
      </c>
      <c r="AY21" s="188" t="s">
        <v>2821</v>
      </c>
      <c r="AZ21" s="188" t="s">
        <v>2936</v>
      </c>
      <c r="BA21" s="188" t="s">
        <v>2821</v>
      </c>
      <c r="BB21" s="188" t="s">
        <v>2821</v>
      </c>
      <c r="BC21" s="188" t="s">
        <v>2936</v>
      </c>
      <c r="BD21" s="188" t="s">
        <v>2821</v>
      </c>
      <c r="BE21" s="188" t="s">
        <v>2821</v>
      </c>
      <c r="BF21" s="188" t="s">
        <v>2936</v>
      </c>
      <c r="BG21" s="188" t="s">
        <v>2821</v>
      </c>
      <c r="BH21" s="188" t="s">
        <v>2821</v>
      </c>
      <c r="BI21" s="188" t="s">
        <v>2936</v>
      </c>
      <c r="BJ21" s="188" t="s">
        <v>2821</v>
      </c>
      <c r="BK21" s="188" t="s">
        <v>2821</v>
      </c>
      <c r="BL21" s="188" t="s">
        <v>2936</v>
      </c>
      <c r="BM21" s="188" t="s">
        <v>2821</v>
      </c>
      <c r="BN21" s="188" t="s">
        <v>2821</v>
      </c>
      <c r="BO21" s="188" t="s">
        <v>2936</v>
      </c>
      <c r="BP21" s="188" t="s">
        <v>2821</v>
      </c>
      <c r="BQ21" s="188" t="s">
        <v>2821</v>
      </c>
      <c r="BR21" s="188" t="s">
        <v>2936</v>
      </c>
      <c r="BS21" s="188" t="s">
        <v>2821</v>
      </c>
      <c r="BT21" s="188" t="s">
        <v>2821</v>
      </c>
      <c r="BU21" s="188" t="s">
        <v>2936</v>
      </c>
      <c r="BV21" s="188" t="s">
        <v>2821</v>
      </c>
      <c r="BW21" s="188" t="s">
        <v>2821</v>
      </c>
      <c r="BX21" s="188" t="s">
        <v>2936</v>
      </c>
      <c r="BY21" s="188" t="s">
        <v>2821</v>
      </c>
      <c r="BZ21" s="188" t="s">
        <v>2821</v>
      </c>
      <c r="CA21" s="188" t="s">
        <v>2936</v>
      </c>
      <c r="CB21" s="188" t="s">
        <v>2821</v>
      </c>
      <c r="CC21" s="188" t="s">
        <v>2821</v>
      </c>
      <c r="CD21" s="188" t="s">
        <v>2936</v>
      </c>
      <c r="CE21" s="188" t="s">
        <v>2821</v>
      </c>
      <c r="CF21" s="188" t="s">
        <v>2821</v>
      </c>
      <c r="CG21" s="188" t="s">
        <v>2936</v>
      </c>
      <c r="CH21" s="188" t="s">
        <v>2821</v>
      </c>
      <c r="CI21" s="188" t="s">
        <v>2821</v>
      </c>
      <c r="CJ21" s="188" t="s">
        <v>2936</v>
      </c>
      <c r="CK21" s="188" t="s">
        <v>2821</v>
      </c>
      <c r="CL21" s="188" t="s">
        <v>2821</v>
      </c>
      <c r="CM21" s="188" t="s">
        <v>2936</v>
      </c>
      <c r="CN21" s="188" t="s">
        <v>2821</v>
      </c>
      <c r="CO21" s="188" t="s">
        <v>2821</v>
      </c>
      <c r="CP21" s="188" t="s">
        <v>2936</v>
      </c>
      <c r="CQ21" s="188" t="s">
        <v>2821</v>
      </c>
      <c r="CR21" s="188" t="s">
        <v>2821</v>
      </c>
      <c r="CS21" s="188" t="s">
        <v>2936</v>
      </c>
      <c r="CT21" s="188" t="s">
        <v>2821</v>
      </c>
      <c r="CU21" s="188" t="s">
        <v>2821</v>
      </c>
      <c r="CV21" s="188" t="s">
        <v>2936</v>
      </c>
      <c r="CW21" s="188" t="s">
        <v>2821</v>
      </c>
      <c r="CX21" s="188" t="s">
        <v>2821</v>
      </c>
      <c r="CY21" s="188" t="s">
        <v>2936</v>
      </c>
      <c r="CZ21" s="188" t="s">
        <v>2821</v>
      </c>
      <c r="DA21" s="188" t="s">
        <v>2821</v>
      </c>
      <c r="DB21" s="188" t="s">
        <v>2936</v>
      </c>
      <c r="DC21" s="188" t="s">
        <v>2821</v>
      </c>
      <c r="DD21" s="188" t="s">
        <v>2821</v>
      </c>
      <c r="DE21" s="188" t="s">
        <v>2936</v>
      </c>
      <c r="DF21" s="188" t="s">
        <v>2821</v>
      </c>
      <c r="DG21" s="188" t="s">
        <v>2821</v>
      </c>
      <c r="DH21" s="188" t="s">
        <v>2936</v>
      </c>
      <c r="DI21" s="188" t="s">
        <v>2821</v>
      </c>
      <c r="DJ21" s="188" t="s">
        <v>2821</v>
      </c>
      <c r="DK21" s="188" t="s">
        <v>2936</v>
      </c>
      <c r="DL21" s="188" t="s">
        <v>2821</v>
      </c>
      <c r="DM21" s="188" t="s">
        <v>2821</v>
      </c>
      <c r="DN21" s="188" t="s">
        <v>2936</v>
      </c>
      <c r="DO21" s="188" t="s">
        <v>2821</v>
      </c>
      <c r="DP21" s="188" t="s">
        <v>2821</v>
      </c>
      <c r="DQ21" s="188" t="s">
        <v>2936</v>
      </c>
      <c r="DR21" s="188" t="s">
        <v>2821</v>
      </c>
      <c r="DS21" s="188" t="s">
        <v>2821</v>
      </c>
      <c r="DT21" s="188" t="s">
        <v>2936</v>
      </c>
      <c r="DU21" s="188" t="s">
        <v>2821</v>
      </c>
      <c r="DV21" s="188" t="s">
        <v>2821</v>
      </c>
      <c r="DW21" s="188" t="s">
        <v>2936</v>
      </c>
      <c r="DX21" s="188" t="s">
        <v>2821</v>
      </c>
      <c r="DY21" s="188" t="s">
        <v>2821</v>
      </c>
      <c r="DZ21" s="188" t="s">
        <v>2936</v>
      </c>
      <c r="EA21" s="188" t="s">
        <v>2821</v>
      </c>
      <c r="EB21" s="188" t="s">
        <v>2821</v>
      </c>
      <c r="EC21" s="188" t="s">
        <v>2936</v>
      </c>
      <c r="ED21" s="188" t="s">
        <v>2821</v>
      </c>
      <c r="EE21" s="188" t="s">
        <v>2821</v>
      </c>
      <c r="EF21" s="188" t="s">
        <v>2936</v>
      </c>
      <c r="EG21" s="188" t="s">
        <v>2821</v>
      </c>
      <c r="EH21" s="188" t="s">
        <v>2821</v>
      </c>
      <c r="EI21" s="188" t="s">
        <v>2936</v>
      </c>
      <c r="EJ21" s="188" t="s">
        <v>2821</v>
      </c>
      <c r="EK21" s="188" t="s">
        <v>2821</v>
      </c>
      <c r="EL21" s="188" t="s">
        <v>2936</v>
      </c>
      <c r="EM21" s="188" t="s">
        <v>2821</v>
      </c>
      <c r="EN21" s="188" t="s">
        <v>2821</v>
      </c>
      <c r="EO21" s="188" t="s">
        <v>2936</v>
      </c>
      <c r="EP21" s="188" t="s">
        <v>2821</v>
      </c>
      <c r="EQ21" s="188" t="s">
        <v>2821</v>
      </c>
      <c r="ER21" s="188" t="s">
        <v>2936</v>
      </c>
      <c r="ES21" s="188" t="s">
        <v>2821</v>
      </c>
      <c r="ET21" s="188" t="s">
        <v>2821</v>
      </c>
    </row>
    <row r="22" spans="1:150" x14ac:dyDescent="0.25">
      <c r="A22" s="1"/>
      <c r="B22" s="187" t="s">
        <v>2970</v>
      </c>
      <c r="C22" s="187" t="s">
        <v>144</v>
      </c>
      <c r="D22" s="187" t="s">
        <v>956</v>
      </c>
      <c r="E22" s="187" t="s">
        <v>2971</v>
      </c>
      <c r="F22" s="187" t="s">
        <v>2972</v>
      </c>
      <c r="G22" s="188" t="s">
        <v>2936</v>
      </c>
      <c r="H22" s="188" t="s">
        <v>2821</v>
      </c>
      <c r="I22" s="188" t="s">
        <v>2821</v>
      </c>
      <c r="J22" s="188" t="s">
        <v>2936</v>
      </c>
      <c r="K22" s="188" t="s">
        <v>2821</v>
      </c>
      <c r="L22" s="188" t="s">
        <v>2821</v>
      </c>
      <c r="M22" s="188" t="s">
        <v>2936</v>
      </c>
      <c r="N22" s="188" t="s">
        <v>2821</v>
      </c>
      <c r="O22" s="188" t="s">
        <v>2821</v>
      </c>
      <c r="P22" s="188" t="s">
        <v>2936</v>
      </c>
      <c r="Q22" s="188" t="s">
        <v>2821</v>
      </c>
      <c r="R22" s="188" t="s">
        <v>2821</v>
      </c>
      <c r="S22" s="188" t="s">
        <v>2936</v>
      </c>
      <c r="T22" s="188" t="s">
        <v>2821</v>
      </c>
      <c r="U22" s="188" t="s">
        <v>2821</v>
      </c>
      <c r="V22" s="188" t="s">
        <v>2936</v>
      </c>
      <c r="W22" s="188" t="s">
        <v>2821</v>
      </c>
      <c r="X22" s="188" t="s">
        <v>2821</v>
      </c>
      <c r="Y22" s="188" t="s">
        <v>2936</v>
      </c>
      <c r="Z22" s="188" t="s">
        <v>2821</v>
      </c>
      <c r="AA22" s="188" t="s">
        <v>2821</v>
      </c>
      <c r="AB22" s="188" t="s">
        <v>2936</v>
      </c>
      <c r="AC22" s="188" t="s">
        <v>2821</v>
      </c>
      <c r="AD22" s="188" t="s">
        <v>2821</v>
      </c>
      <c r="AE22" s="188" t="s">
        <v>2936</v>
      </c>
      <c r="AF22" s="188" t="s">
        <v>2821</v>
      </c>
      <c r="AG22" s="188" t="s">
        <v>2821</v>
      </c>
      <c r="AH22" s="188" t="s">
        <v>2936</v>
      </c>
      <c r="AI22" s="188" t="s">
        <v>2821</v>
      </c>
      <c r="AJ22" s="188" t="s">
        <v>2821</v>
      </c>
      <c r="AK22" s="188" t="s">
        <v>2936</v>
      </c>
      <c r="AL22" s="188" t="s">
        <v>2821</v>
      </c>
      <c r="AM22" s="188" t="s">
        <v>2821</v>
      </c>
      <c r="AN22" s="188" t="s">
        <v>2936</v>
      </c>
      <c r="AO22" s="188" t="s">
        <v>2821</v>
      </c>
      <c r="AP22" s="188" t="s">
        <v>2821</v>
      </c>
      <c r="AQ22" s="188" t="s">
        <v>2936</v>
      </c>
      <c r="AR22" s="188" t="s">
        <v>2821</v>
      </c>
      <c r="AS22" s="188" t="s">
        <v>2821</v>
      </c>
      <c r="AT22" s="188" t="s">
        <v>2936</v>
      </c>
      <c r="AU22" s="188" t="s">
        <v>2821</v>
      </c>
      <c r="AV22" s="188" t="s">
        <v>2821</v>
      </c>
      <c r="AW22" s="188" t="s">
        <v>2936</v>
      </c>
      <c r="AX22" s="188" t="s">
        <v>2821</v>
      </c>
      <c r="AY22" s="188" t="s">
        <v>2821</v>
      </c>
      <c r="AZ22" s="188" t="s">
        <v>2936</v>
      </c>
      <c r="BA22" s="188" t="s">
        <v>2821</v>
      </c>
      <c r="BB22" s="188" t="s">
        <v>2821</v>
      </c>
      <c r="BC22" s="188" t="s">
        <v>2936</v>
      </c>
      <c r="BD22" s="188" t="s">
        <v>2821</v>
      </c>
      <c r="BE22" s="188" t="s">
        <v>2821</v>
      </c>
      <c r="BF22" s="188" t="s">
        <v>2936</v>
      </c>
      <c r="BG22" s="188" t="s">
        <v>2821</v>
      </c>
      <c r="BH22" s="188" t="s">
        <v>2821</v>
      </c>
      <c r="BI22" s="188" t="s">
        <v>2936</v>
      </c>
      <c r="BJ22" s="188" t="s">
        <v>2821</v>
      </c>
      <c r="BK22" s="188" t="s">
        <v>2821</v>
      </c>
      <c r="BL22" s="188" t="s">
        <v>2936</v>
      </c>
      <c r="BM22" s="188" t="s">
        <v>2821</v>
      </c>
      <c r="BN22" s="188" t="s">
        <v>2821</v>
      </c>
      <c r="BO22" s="188" t="s">
        <v>2936</v>
      </c>
      <c r="BP22" s="188" t="s">
        <v>2821</v>
      </c>
      <c r="BQ22" s="188" t="s">
        <v>2821</v>
      </c>
      <c r="BR22" s="188" t="s">
        <v>2936</v>
      </c>
      <c r="BS22" s="188" t="s">
        <v>2821</v>
      </c>
      <c r="BT22" s="188" t="s">
        <v>2821</v>
      </c>
      <c r="BU22" s="188" t="s">
        <v>2936</v>
      </c>
      <c r="BV22" s="188" t="s">
        <v>2821</v>
      </c>
      <c r="BW22" s="188" t="s">
        <v>2821</v>
      </c>
      <c r="BX22" s="188" t="s">
        <v>2936</v>
      </c>
      <c r="BY22" s="188" t="s">
        <v>2821</v>
      </c>
      <c r="BZ22" s="188" t="s">
        <v>2821</v>
      </c>
      <c r="CA22" s="188" t="s">
        <v>2936</v>
      </c>
      <c r="CB22" s="188" t="s">
        <v>2821</v>
      </c>
      <c r="CC22" s="188" t="s">
        <v>2821</v>
      </c>
      <c r="CD22" s="188" t="s">
        <v>2936</v>
      </c>
      <c r="CE22" s="188" t="s">
        <v>2821</v>
      </c>
      <c r="CF22" s="188" t="s">
        <v>2821</v>
      </c>
      <c r="CG22" s="188" t="s">
        <v>2936</v>
      </c>
      <c r="CH22" s="188" t="s">
        <v>2821</v>
      </c>
      <c r="CI22" s="188" t="s">
        <v>2821</v>
      </c>
      <c r="CJ22" s="188" t="s">
        <v>2936</v>
      </c>
      <c r="CK22" s="188" t="s">
        <v>2821</v>
      </c>
      <c r="CL22" s="188" t="s">
        <v>2821</v>
      </c>
      <c r="CM22" s="188" t="s">
        <v>2936</v>
      </c>
      <c r="CN22" s="188" t="s">
        <v>2821</v>
      </c>
      <c r="CO22" s="188" t="s">
        <v>2821</v>
      </c>
      <c r="CP22" s="188" t="s">
        <v>2936</v>
      </c>
      <c r="CQ22" s="188" t="s">
        <v>2821</v>
      </c>
      <c r="CR22" s="188" t="s">
        <v>2821</v>
      </c>
      <c r="CS22" s="188" t="s">
        <v>2936</v>
      </c>
      <c r="CT22" s="188" t="s">
        <v>2821</v>
      </c>
      <c r="CU22" s="188" t="s">
        <v>2821</v>
      </c>
      <c r="CV22" s="188" t="s">
        <v>2936</v>
      </c>
      <c r="CW22" s="188" t="s">
        <v>2821</v>
      </c>
      <c r="CX22" s="188" t="s">
        <v>2821</v>
      </c>
      <c r="CY22" s="188" t="s">
        <v>2936</v>
      </c>
      <c r="CZ22" s="188" t="s">
        <v>2821</v>
      </c>
      <c r="DA22" s="188" t="s">
        <v>2821</v>
      </c>
      <c r="DB22" s="188" t="s">
        <v>2936</v>
      </c>
      <c r="DC22" s="188" t="s">
        <v>2821</v>
      </c>
      <c r="DD22" s="188" t="s">
        <v>2821</v>
      </c>
      <c r="DE22" s="188" t="s">
        <v>2936</v>
      </c>
      <c r="DF22" s="188" t="s">
        <v>2821</v>
      </c>
      <c r="DG22" s="188" t="s">
        <v>2821</v>
      </c>
      <c r="DH22" s="188" t="s">
        <v>2936</v>
      </c>
      <c r="DI22" s="188" t="s">
        <v>2821</v>
      </c>
      <c r="DJ22" s="188" t="s">
        <v>2821</v>
      </c>
      <c r="DK22" s="188" t="s">
        <v>2936</v>
      </c>
      <c r="DL22" s="188" t="s">
        <v>2821</v>
      </c>
      <c r="DM22" s="188" t="s">
        <v>2821</v>
      </c>
      <c r="DN22" s="188" t="s">
        <v>2936</v>
      </c>
      <c r="DO22" s="188" t="s">
        <v>2821</v>
      </c>
      <c r="DP22" s="188" t="s">
        <v>2821</v>
      </c>
      <c r="DQ22" s="188" t="s">
        <v>2936</v>
      </c>
      <c r="DR22" s="188" t="s">
        <v>2821</v>
      </c>
      <c r="DS22" s="188" t="s">
        <v>2821</v>
      </c>
      <c r="DT22" s="188" t="s">
        <v>2936</v>
      </c>
      <c r="DU22" s="188" t="s">
        <v>2821</v>
      </c>
      <c r="DV22" s="188" t="s">
        <v>2821</v>
      </c>
      <c r="DW22" s="188" t="s">
        <v>2936</v>
      </c>
      <c r="DX22" s="188" t="s">
        <v>2821</v>
      </c>
      <c r="DY22" s="188" t="s">
        <v>2821</v>
      </c>
      <c r="DZ22" s="188" t="s">
        <v>2936</v>
      </c>
      <c r="EA22" s="188" t="s">
        <v>2821</v>
      </c>
      <c r="EB22" s="188" t="s">
        <v>2821</v>
      </c>
      <c r="EC22" s="188" t="s">
        <v>2936</v>
      </c>
      <c r="ED22" s="188" t="s">
        <v>2821</v>
      </c>
      <c r="EE22" s="188" t="s">
        <v>2821</v>
      </c>
      <c r="EF22" s="188" t="s">
        <v>2936</v>
      </c>
      <c r="EG22" s="188" t="s">
        <v>2821</v>
      </c>
      <c r="EH22" s="188" t="s">
        <v>2821</v>
      </c>
      <c r="EI22" s="188" t="s">
        <v>2936</v>
      </c>
      <c r="EJ22" s="188" t="s">
        <v>2821</v>
      </c>
      <c r="EK22" s="188" t="s">
        <v>2821</v>
      </c>
      <c r="EL22" s="188" t="s">
        <v>2936</v>
      </c>
      <c r="EM22" s="188" t="s">
        <v>2821</v>
      </c>
      <c r="EN22" s="188" t="s">
        <v>2821</v>
      </c>
      <c r="EO22" s="188" t="s">
        <v>2936</v>
      </c>
      <c r="EP22" s="188" t="s">
        <v>2821</v>
      </c>
      <c r="EQ22" s="188" t="s">
        <v>2821</v>
      </c>
      <c r="ER22" s="188" t="s">
        <v>2936</v>
      </c>
      <c r="ES22" s="188" t="s">
        <v>2821</v>
      </c>
      <c r="ET22" s="188" t="s">
        <v>2821</v>
      </c>
    </row>
    <row r="23" spans="1:150" x14ac:dyDescent="0.25">
      <c r="A23" s="1"/>
      <c r="B23" s="187" t="s">
        <v>2973</v>
      </c>
      <c r="C23" s="187" t="s">
        <v>144</v>
      </c>
      <c r="D23" s="187" t="s">
        <v>956</v>
      </c>
      <c r="E23" s="187" t="s">
        <v>2974</v>
      </c>
      <c r="F23" s="187" t="s">
        <v>2975</v>
      </c>
      <c r="G23" s="188" t="s">
        <v>2936</v>
      </c>
      <c r="H23" s="188" t="s">
        <v>2821</v>
      </c>
      <c r="I23" s="188" t="s">
        <v>2821</v>
      </c>
      <c r="J23" s="188" t="s">
        <v>2936</v>
      </c>
      <c r="K23" s="188" t="s">
        <v>2821</v>
      </c>
      <c r="L23" s="188" t="s">
        <v>2821</v>
      </c>
      <c r="M23" s="188" t="s">
        <v>2936</v>
      </c>
      <c r="N23" s="188" t="s">
        <v>2821</v>
      </c>
      <c r="O23" s="188" t="s">
        <v>2821</v>
      </c>
      <c r="P23" s="188" t="s">
        <v>2936</v>
      </c>
      <c r="Q23" s="188" t="s">
        <v>2821</v>
      </c>
      <c r="R23" s="188" t="s">
        <v>2821</v>
      </c>
      <c r="S23" s="188" t="s">
        <v>2936</v>
      </c>
      <c r="T23" s="188" t="s">
        <v>2821</v>
      </c>
      <c r="U23" s="188" t="s">
        <v>2821</v>
      </c>
      <c r="V23" s="188" t="s">
        <v>2936</v>
      </c>
      <c r="W23" s="188" t="s">
        <v>2821</v>
      </c>
      <c r="X23" s="188" t="s">
        <v>2821</v>
      </c>
      <c r="Y23" s="188" t="s">
        <v>2936</v>
      </c>
      <c r="Z23" s="188" t="s">
        <v>2821</v>
      </c>
      <c r="AA23" s="188" t="s">
        <v>2821</v>
      </c>
      <c r="AB23" s="188" t="s">
        <v>2936</v>
      </c>
      <c r="AC23" s="188" t="s">
        <v>2821</v>
      </c>
      <c r="AD23" s="188" t="s">
        <v>2821</v>
      </c>
      <c r="AE23" s="188" t="s">
        <v>2936</v>
      </c>
      <c r="AF23" s="188" t="s">
        <v>2821</v>
      </c>
      <c r="AG23" s="188" t="s">
        <v>2821</v>
      </c>
      <c r="AH23" s="188" t="s">
        <v>2936</v>
      </c>
      <c r="AI23" s="188" t="s">
        <v>2821</v>
      </c>
      <c r="AJ23" s="188" t="s">
        <v>2821</v>
      </c>
      <c r="AK23" s="188" t="s">
        <v>2936</v>
      </c>
      <c r="AL23" s="188" t="s">
        <v>2821</v>
      </c>
      <c r="AM23" s="188" t="s">
        <v>2821</v>
      </c>
      <c r="AN23" s="188" t="s">
        <v>2936</v>
      </c>
      <c r="AO23" s="188" t="s">
        <v>2821</v>
      </c>
      <c r="AP23" s="188" t="s">
        <v>2821</v>
      </c>
      <c r="AQ23" s="188" t="s">
        <v>2936</v>
      </c>
      <c r="AR23" s="188" t="s">
        <v>2821</v>
      </c>
      <c r="AS23" s="188" t="s">
        <v>2821</v>
      </c>
      <c r="AT23" s="188" t="s">
        <v>2936</v>
      </c>
      <c r="AU23" s="188" t="s">
        <v>2821</v>
      </c>
      <c r="AV23" s="188" t="s">
        <v>2821</v>
      </c>
      <c r="AW23" s="188" t="s">
        <v>2936</v>
      </c>
      <c r="AX23" s="188" t="s">
        <v>2821</v>
      </c>
      <c r="AY23" s="188" t="s">
        <v>2821</v>
      </c>
      <c r="AZ23" s="188" t="s">
        <v>2936</v>
      </c>
      <c r="BA23" s="188" t="s">
        <v>2821</v>
      </c>
      <c r="BB23" s="188" t="s">
        <v>2821</v>
      </c>
      <c r="BC23" s="188" t="s">
        <v>2936</v>
      </c>
      <c r="BD23" s="188" t="s">
        <v>2821</v>
      </c>
      <c r="BE23" s="188" t="s">
        <v>2821</v>
      </c>
      <c r="BF23" s="188" t="s">
        <v>2936</v>
      </c>
      <c r="BG23" s="188" t="s">
        <v>2821</v>
      </c>
      <c r="BH23" s="188" t="s">
        <v>2821</v>
      </c>
      <c r="BI23" s="188" t="s">
        <v>2936</v>
      </c>
      <c r="BJ23" s="188" t="s">
        <v>2821</v>
      </c>
      <c r="BK23" s="188" t="s">
        <v>2821</v>
      </c>
      <c r="BL23" s="188" t="s">
        <v>2936</v>
      </c>
      <c r="BM23" s="188" t="s">
        <v>2821</v>
      </c>
      <c r="BN23" s="188" t="s">
        <v>2821</v>
      </c>
      <c r="BO23" s="188" t="s">
        <v>2936</v>
      </c>
      <c r="BP23" s="188" t="s">
        <v>2821</v>
      </c>
      <c r="BQ23" s="188" t="s">
        <v>2821</v>
      </c>
      <c r="BR23" s="188" t="s">
        <v>2936</v>
      </c>
      <c r="BS23" s="188" t="s">
        <v>2821</v>
      </c>
      <c r="BT23" s="188" t="s">
        <v>2821</v>
      </c>
      <c r="BU23" s="188" t="s">
        <v>2936</v>
      </c>
      <c r="BV23" s="188" t="s">
        <v>2821</v>
      </c>
      <c r="BW23" s="188" t="s">
        <v>2821</v>
      </c>
      <c r="BX23" s="188" t="s">
        <v>2936</v>
      </c>
      <c r="BY23" s="188" t="s">
        <v>2821</v>
      </c>
      <c r="BZ23" s="188" t="s">
        <v>2821</v>
      </c>
      <c r="CA23" s="188" t="s">
        <v>2936</v>
      </c>
      <c r="CB23" s="188" t="s">
        <v>2821</v>
      </c>
      <c r="CC23" s="188" t="s">
        <v>2821</v>
      </c>
      <c r="CD23" s="188" t="s">
        <v>2936</v>
      </c>
      <c r="CE23" s="188" t="s">
        <v>2821</v>
      </c>
      <c r="CF23" s="188" t="s">
        <v>2821</v>
      </c>
      <c r="CG23" s="188" t="s">
        <v>2936</v>
      </c>
      <c r="CH23" s="188" t="s">
        <v>2821</v>
      </c>
      <c r="CI23" s="188" t="s">
        <v>2821</v>
      </c>
      <c r="CJ23" s="188" t="s">
        <v>2936</v>
      </c>
      <c r="CK23" s="188" t="s">
        <v>2821</v>
      </c>
      <c r="CL23" s="188" t="s">
        <v>2821</v>
      </c>
      <c r="CM23" s="188" t="s">
        <v>2936</v>
      </c>
      <c r="CN23" s="188" t="s">
        <v>2821</v>
      </c>
      <c r="CO23" s="188" t="s">
        <v>2821</v>
      </c>
      <c r="CP23" s="188" t="s">
        <v>2936</v>
      </c>
      <c r="CQ23" s="188" t="s">
        <v>2821</v>
      </c>
      <c r="CR23" s="188" t="s">
        <v>2821</v>
      </c>
      <c r="CS23" s="188" t="s">
        <v>2936</v>
      </c>
      <c r="CT23" s="188" t="s">
        <v>2821</v>
      </c>
      <c r="CU23" s="188" t="s">
        <v>2821</v>
      </c>
      <c r="CV23" s="188" t="s">
        <v>2936</v>
      </c>
      <c r="CW23" s="188" t="s">
        <v>2821</v>
      </c>
      <c r="CX23" s="188" t="s">
        <v>2821</v>
      </c>
      <c r="CY23" s="188" t="s">
        <v>2936</v>
      </c>
      <c r="CZ23" s="188" t="s">
        <v>2821</v>
      </c>
      <c r="DA23" s="188" t="s">
        <v>2821</v>
      </c>
      <c r="DB23" s="188" t="s">
        <v>2936</v>
      </c>
      <c r="DC23" s="188" t="s">
        <v>2821</v>
      </c>
      <c r="DD23" s="188" t="s">
        <v>2821</v>
      </c>
      <c r="DE23" s="188" t="s">
        <v>2936</v>
      </c>
      <c r="DF23" s="188" t="s">
        <v>2821</v>
      </c>
      <c r="DG23" s="188" t="s">
        <v>2821</v>
      </c>
      <c r="DH23" s="188" t="s">
        <v>2936</v>
      </c>
      <c r="DI23" s="188" t="s">
        <v>2821</v>
      </c>
      <c r="DJ23" s="188" t="s">
        <v>2821</v>
      </c>
      <c r="DK23" s="188" t="s">
        <v>2936</v>
      </c>
      <c r="DL23" s="188" t="s">
        <v>2821</v>
      </c>
      <c r="DM23" s="188" t="s">
        <v>2821</v>
      </c>
      <c r="DN23" s="188" t="s">
        <v>2936</v>
      </c>
      <c r="DO23" s="188" t="s">
        <v>2821</v>
      </c>
      <c r="DP23" s="188" t="s">
        <v>2821</v>
      </c>
      <c r="DQ23" s="188" t="s">
        <v>2936</v>
      </c>
      <c r="DR23" s="188" t="s">
        <v>2821</v>
      </c>
      <c r="DS23" s="188" t="s">
        <v>2821</v>
      </c>
      <c r="DT23" s="188" t="s">
        <v>2936</v>
      </c>
      <c r="DU23" s="188" t="s">
        <v>2821</v>
      </c>
      <c r="DV23" s="188" t="s">
        <v>2821</v>
      </c>
      <c r="DW23" s="188" t="s">
        <v>2936</v>
      </c>
      <c r="DX23" s="188" t="s">
        <v>2821</v>
      </c>
      <c r="DY23" s="188" t="s">
        <v>2821</v>
      </c>
      <c r="DZ23" s="188" t="s">
        <v>2936</v>
      </c>
      <c r="EA23" s="188" t="s">
        <v>2821</v>
      </c>
      <c r="EB23" s="188" t="s">
        <v>2821</v>
      </c>
      <c r="EC23" s="188" t="s">
        <v>2936</v>
      </c>
      <c r="ED23" s="188" t="s">
        <v>2821</v>
      </c>
      <c r="EE23" s="188" t="s">
        <v>2821</v>
      </c>
      <c r="EF23" s="188" t="s">
        <v>2936</v>
      </c>
      <c r="EG23" s="188" t="s">
        <v>2821</v>
      </c>
      <c r="EH23" s="188" t="s">
        <v>2821</v>
      </c>
      <c r="EI23" s="188" t="s">
        <v>2936</v>
      </c>
      <c r="EJ23" s="188" t="s">
        <v>2821</v>
      </c>
      <c r="EK23" s="188" t="s">
        <v>2821</v>
      </c>
      <c r="EL23" s="188" t="s">
        <v>2936</v>
      </c>
      <c r="EM23" s="188" t="s">
        <v>2821</v>
      </c>
      <c r="EN23" s="188" t="s">
        <v>2821</v>
      </c>
      <c r="EO23" s="188" t="s">
        <v>2936</v>
      </c>
      <c r="EP23" s="188" t="s">
        <v>2821</v>
      </c>
      <c r="EQ23" s="188" t="s">
        <v>2821</v>
      </c>
      <c r="ER23" s="188" t="s">
        <v>2936</v>
      </c>
      <c r="ES23" s="188" t="s">
        <v>2821</v>
      </c>
      <c r="ET23" s="188" t="s">
        <v>2821</v>
      </c>
    </row>
    <row r="24" spans="1:150" x14ac:dyDescent="0.25">
      <c r="A24" s="1"/>
      <c r="B24" s="186" t="s">
        <v>2976</v>
      </c>
      <c r="C24" s="186" t="s">
        <v>144</v>
      </c>
      <c r="D24" s="186" t="s">
        <v>955</v>
      </c>
      <c r="E24" s="186" t="s">
        <v>2977</v>
      </c>
      <c r="F24" s="186" t="s">
        <v>2978</v>
      </c>
      <c r="G24" s="186" t="s">
        <v>2936</v>
      </c>
      <c r="H24" s="186" t="s">
        <v>2821</v>
      </c>
      <c r="I24" s="186" t="s">
        <v>2821</v>
      </c>
      <c r="J24" s="186" t="s">
        <v>2936</v>
      </c>
      <c r="K24" s="186" t="s">
        <v>2821</v>
      </c>
      <c r="L24" s="186" t="s">
        <v>2821</v>
      </c>
      <c r="M24" s="186" t="s">
        <v>2936</v>
      </c>
      <c r="N24" s="186" t="s">
        <v>2821</v>
      </c>
      <c r="O24" s="186" t="s">
        <v>2821</v>
      </c>
      <c r="P24" s="186" t="s">
        <v>2936</v>
      </c>
      <c r="Q24" s="186" t="s">
        <v>2821</v>
      </c>
      <c r="R24" s="186" t="s">
        <v>2821</v>
      </c>
      <c r="S24" s="186" t="s">
        <v>2936</v>
      </c>
      <c r="T24" s="186" t="s">
        <v>2821</v>
      </c>
      <c r="U24" s="186" t="s">
        <v>2821</v>
      </c>
      <c r="V24" s="186" t="s">
        <v>2936</v>
      </c>
      <c r="W24" s="186" t="s">
        <v>2821</v>
      </c>
      <c r="X24" s="186" t="s">
        <v>2821</v>
      </c>
      <c r="Y24" s="186" t="s">
        <v>2936</v>
      </c>
      <c r="Z24" s="186" t="s">
        <v>2821</v>
      </c>
      <c r="AA24" s="186" t="s">
        <v>2821</v>
      </c>
      <c r="AB24" s="186" t="s">
        <v>2936</v>
      </c>
      <c r="AC24" s="186" t="s">
        <v>2821</v>
      </c>
      <c r="AD24" s="186" t="s">
        <v>2821</v>
      </c>
      <c r="AE24" s="186" t="s">
        <v>2936</v>
      </c>
      <c r="AF24" s="186" t="s">
        <v>2821</v>
      </c>
      <c r="AG24" s="186" t="s">
        <v>2979</v>
      </c>
      <c r="AH24" s="186" t="s">
        <v>2936</v>
      </c>
      <c r="AI24" s="186" t="s">
        <v>2821</v>
      </c>
      <c r="AJ24" s="186" t="s">
        <v>2821</v>
      </c>
      <c r="AK24" s="186" t="s">
        <v>2936</v>
      </c>
      <c r="AL24" s="186" t="s">
        <v>2821</v>
      </c>
      <c r="AM24" s="186" t="s">
        <v>2821</v>
      </c>
      <c r="AN24" s="186" t="s">
        <v>2936</v>
      </c>
      <c r="AO24" s="186" t="s">
        <v>2821</v>
      </c>
      <c r="AP24" s="186" t="s">
        <v>2821</v>
      </c>
      <c r="AQ24" s="186" t="s">
        <v>2936</v>
      </c>
      <c r="AR24" s="186" t="s">
        <v>2980</v>
      </c>
      <c r="AS24" s="186" t="s">
        <v>2981</v>
      </c>
      <c r="AT24" s="186" t="s">
        <v>2936</v>
      </c>
      <c r="AU24" s="186" t="s">
        <v>2980</v>
      </c>
      <c r="AV24" s="186" t="s">
        <v>2981</v>
      </c>
      <c r="AW24" s="186" t="s">
        <v>2936</v>
      </c>
      <c r="AX24" s="186" t="s">
        <v>2980</v>
      </c>
      <c r="AY24" s="186" t="s">
        <v>2981</v>
      </c>
      <c r="AZ24" s="186" t="s">
        <v>2936</v>
      </c>
      <c r="BA24" s="186" t="s">
        <v>2980</v>
      </c>
      <c r="BB24" s="186" t="s">
        <v>2981</v>
      </c>
      <c r="BC24" s="186" t="s">
        <v>2936</v>
      </c>
      <c r="BD24" s="186" t="s">
        <v>2980</v>
      </c>
      <c r="BE24" s="186" t="s">
        <v>2981</v>
      </c>
      <c r="BF24" s="186" t="s">
        <v>2936</v>
      </c>
      <c r="BG24" s="186" t="s">
        <v>2980</v>
      </c>
      <c r="BH24" s="186" t="s">
        <v>2981</v>
      </c>
      <c r="BI24" s="186" t="s">
        <v>2936</v>
      </c>
      <c r="BJ24" s="186" t="s">
        <v>2980</v>
      </c>
      <c r="BK24" s="186" t="s">
        <v>2981</v>
      </c>
      <c r="BL24" s="186" t="s">
        <v>2936</v>
      </c>
      <c r="BM24" s="186" t="s">
        <v>2980</v>
      </c>
      <c r="BN24" s="186" t="s">
        <v>2981</v>
      </c>
      <c r="BO24" s="186" t="s">
        <v>2936</v>
      </c>
      <c r="BP24" s="186" t="s">
        <v>2980</v>
      </c>
      <c r="BQ24" s="186" t="s">
        <v>2981</v>
      </c>
      <c r="BR24" s="186" t="s">
        <v>2936</v>
      </c>
      <c r="BS24" s="186" t="s">
        <v>2980</v>
      </c>
      <c r="BT24" s="186" t="s">
        <v>2981</v>
      </c>
      <c r="BU24" s="186" t="s">
        <v>2936</v>
      </c>
      <c r="BV24" s="186" t="s">
        <v>2982</v>
      </c>
      <c r="BW24" s="186" t="s">
        <v>2981</v>
      </c>
      <c r="BX24" s="186" t="s">
        <v>2936</v>
      </c>
      <c r="BY24" s="186" t="s">
        <v>2982</v>
      </c>
      <c r="BZ24" s="186" t="s">
        <v>2983</v>
      </c>
      <c r="CA24" s="186" t="s">
        <v>2936</v>
      </c>
      <c r="CB24" s="186" t="s">
        <v>2982</v>
      </c>
      <c r="CC24" s="186" t="s">
        <v>2981</v>
      </c>
      <c r="CD24" s="186" t="s">
        <v>2936</v>
      </c>
      <c r="CE24" s="186" t="s">
        <v>2982</v>
      </c>
      <c r="CF24" s="186" t="s">
        <v>2981</v>
      </c>
      <c r="CG24" s="186" t="s">
        <v>2936</v>
      </c>
      <c r="CH24" s="186" t="s">
        <v>2982</v>
      </c>
      <c r="CI24" s="186" t="s">
        <v>2981</v>
      </c>
      <c r="CJ24" s="186" t="s">
        <v>2936</v>
      </c>
      <c r="CK24" s="186" t="s">
        <v>2982</v>
      </c>
      <c r="CL24" s="186" t="s">
        <v>2981</v>
      </c>
      <c r="CM24" s="186" t="s">
        <v>2936</v>
      </c>
      <c r="CN24" s="186" t="s">
        <v>2982</v>
      </c>
      <c r="CO24" s="186" t="s">
        <v>2981</v>
      </c>
      <c r="CP24" s="186" t="s">
        <v>2936</v>
      </c>
      <c r="CQ24" s="186" t="s">
        <v>2982</v>
      </c>
      <c r="CR24" s="186" t="s">
        <v>2981</v>
      </c>
      <c r="CS24" s="186" t="s">
        <v>2936</v>
      </c>
      <c r="CT24" s="186" t="s">
        <v>2984</v>
      </c>
      <c r="CU24" s="186" t="s">
        <v>2985</v>
      </c>
      <c r="CV24" s="186" t="s">
        <v>2936</v>
      </c>
      <c r="CW24" s="186" t="s">
        <v>2821</v>
      </c>
      <c r="CX24" s="186" t="s">
        <v>2981</v>
      </c>
      <c r="CY24" s="186" t="s">
        <v>2936</v>
      </c>
      <c r="CZ24" s="186" t="s">
        <v>2821</v>
      </c>
      <c r="DA24" s="186" t="s">
        <v>2981</v>
      </c>
      <c r="DB24" s="186" t="s">
        <v>2936</v>
      </c>
      <c r="DC24" s="186" t="s">
        <v>2984</v>
      </c>
      <c r="DD24" s="186" t="s">
        <v>2985</v>
      </c>
      <c r="DE24" s="186" t="s">
        <v>2936</v>
      </c>
      <c r="DF24" s="186" t="s">
        <v>2984</v>
      </c>
      <c r="DG24" s="186" t="s">
        <v>2985</v>
      </c>
      <c r="DH24" s="186" t="s">
        <v>2936</v>
      </c>
      <c r="DI24" s="186" t="s">
        <v>2821</v>
      </c>
      <c r="DJ24" s="186" t="s">
        <v>2981</v>
      </c>
      <c r="DK24" s="186" t="s">
        <v>2936</v>
      </c>
      <c r="DL24" s="186" t="s">
        <v>2986</v>
      </c>
      <c r="DM24" s="186" t="s">
        <v>2987</v>
      </c>
      <c r="DN24" s="186" t="s">
        <v>2936</v>
      </c>
      <c r="DO24" s="186" t="s">
        <v>2821</v>
      </c>
      <c r="DP24" s="186" t="s">
        <v>2981</v>
      </c>
      <c r="DQ24" s="186" t="s">
        <v>2936</v>
      </c>
      <c r="DR24" s="186" t="s">
        <v>2984</v>
      </c>
      <c r="DS24" s="186" t="s">
        <v>2982</v>
      </c>
      <c r="DT24" s="186" t="s">
        <v>2936</v>
      </c>
      <c r="DU24" s="186" t="s">
        <v>2984</v>
      </c>
      <c r="DV24" s="186" t="s">
        <v>2982</v>
      </c>
      <c r="DW24" s="186" t="s">
        <v>2936</v>
      </c>
      <c r="DX24" s="186" t="s">
        <v>2984</v>
      </c>
      <c r="DY24" s="186" t="s">
        <v>2982</v>
      </c>
      <c r="DZ24" s="186" t="s">
        <v>2936</v>
      </c>
      <c r="EA24" s="186" t="s">
        <v>2821</v>
      </c>
      <c r="EB24" s="186" t="s">
        <v>2982</v>
      </c>
      <c r="EC24" s="186" t="s">
        <v>2936</v>
      </c>
      <c r="ED24" s="186" t="s">
        <v>2984</v>
      </c>
      <c r="EE24" s="186" t="s">
        <v>2982</v>
      </c>
      <c r="EF24" s="186" t="s">
        <v>2936</v>
      </c>
      <c r="EG24" s="186" t="s">
        <v>2821</v>
      </c>
      <c r="EH24" s="186" t="s">
        <v>2982</v>
      </c>
      <c r="EI24" s="186" t="s">
        <v>2936</v>
      </c>
      <c r="EJ24" s="186" t="s">
        <v>2821</v>
      </c>
      <c r="EK24" s="186" t="s">
        <v>2988</v>
      </c>
      <c r="EL24" s="186" t="s">
        <v>2936</v>
      </c>
      <c r="EM24" s="186" t="s">
        <v>2821</v>
      </c>
      <c r="EN24" s="186" t="s">
        <v>2988</v>
      </c>
      <c r="EO24" s="186" t="s">
        <v>2936</v>
      </c>
      <c r="EP24" s="186" t="s">
        <v>2821</v>
      </c>
      <c r="EQ24" s="186" t="s">
        <v>2821</v>
      </c>
      <c r="ER24" s="186" t="s">
        <v>2936</v>
      </c>
      <c r="ES24" s="186" t="s">
        <v>2821</v>
      </c>
      <c r="ET24" s="186" t="s">
        <v>2988</v>
      </c>
    </row>
    <row r="25" spans="1:150" x14ac:dyDescent="0.25">
      <c r="A25" s="1"/>
      <c r="B25" s="187" t="s">
        <v>2989</v>
      </c>
      <c r="C25" s="187" t="s">
        <v>144</v>
      </c>
      <c r="D25" s="187" t="s">
        <v>955</v>
      </c>
      <c r="E25" s="187" t="s">
        <v>2990</v>
      </c>
      <c r="F25" s="187" t="s">
        <v>2991</v>
      </c>
      <c r="G25" s="188" t="s">
        <v>2936</v>
      </c>
      <c r="H25" s="188" t="s">
        <v>2821</v>
      </c>
      <c r="I25" s="188" t="s">
        <v>2821</v>
      </c>
      <c r="J25" s="188" t="s">
        <v>2936</v>
      </c>
      <c r="K25" s="188" t="s">
        <v>2821</v>
      </c>
      <c r="L25" s="188" t="s">
        <v>2821</v>
      </c>
      <c r="M25" s="188" t="s">
        <v>2936</v>
      </c>
      <c r="N25" s="188" t="s">
        <v>2821</v>
      </c>
      <c r="O25" s="188" t="s">
        <v>2821</v>
      </c>
      <c r="P25" s="188" t="s">
        <v>2936</v>
      </c>
      <c r="Q25" s="188" t="s">
        <v>2821</v>
      </c>
      <c r="R25" s="188" t="s">
        <v>2821</v>
      </c>
      <c r="S25" s="188" t="s">
        <v>2936</v>
      </c>
      <c r="T25" s="188" t="s">
        <v>2821</v>
      </c>
      <c r="U25" s="188" t="s">
        <v>2821</v>
      </c>
      <c r="V25" s="188" t="s">
        <v>2936</v>
      </c>
      <c r="W25" s="188" t="s">
        <v>2821</v>
      </c>
      <c r="X25" s="188" t="s">
        <v>2821</v>
      </c>
      <c r="Y25" s="188" t="s">
        <v>2936</v>
      </c>
      <c r="Z25" s="188" t="s">
        <v>2821</v>
      </c>
      <c r="AA25" s="188" t="s">
        <v>2821</v>
      </c>
      <c r="AB25" s="188" t="s">
        <v>2936</v>
      </c>
      <c r="AC25" s="188" t="s">
        <v>2821</v>
      </c>
      <c r="AD25" s="188" t="s">
        <v>2821</v>
      </c>
      <c r="AE25" s="188" t="s">
        <v>2936</v>
      </c>
      <c r="AF25" s="188" t="s">
        <v>2821</v>
      </c>
      <c r="AG25" s="188" t="s">
        <v>2992</v>
      </c>
      <c r="AH25" s="188" t="s">
        <v>2936</v>
      </c>
      <c r="AI25" s="188" t="s">
        <v>2821</v>
      </c>
      <c r="AJ25" s="188" t="s">
        <v>2821</v>
      </c>
      <c r="AK25" s="188" t="s">
        <v>2936</v>
      </c>
      <c r="AL25" s="188" t="s">
        <v>2821</v>
      </c>
      <c r="AM25" s="188" t="s">
        <v>2821</v>
      </c>
      <c r="AN25" s="188" t="s">
        <v>2936</v>
      </c>
      <c r="AO25" s="188" t="s">
        <v>2821</v>
      </c>
      <c r="AP25" s="188" t="s">
        <v>2821</v>
      </c>
      <c r="AQ25" s="188" t="s">
        <v>2936</v>
      </c>
      <c r="AR25" s="188" t="s">
        <v>2993</v>
      </c>
      <c r="AS25" s="188" t="s">
        <v>2994</v>
      </c>
      <c r="AT25" s="188" t="s">
        <v>2936</v>
      </c>
      <c r="AU25" s="188" t="s">
        <v>2993</v>
      </c>
      <c r="AV25" s="188" t="s">
        <v>2994</v>
      </c>
      <c r="AW25" s="188" t="s">
        <v>2936</v>
      </c>
      <c r="AX25" s="188" t="s">
        <v>2993</v>
      </c>
      <c r="AY25" s="188" t="s">
        <v>2994</v>
      </c>
      <c r="AZ25" s="188" t="s">
        <v>2936</v>
      </c>
      <c r="BA25" s="188" t="s">
        <v>2993</v>
      </c>
      <c r="BB25" s="188" t="s">
        <v>2994</v>
      </c>
      <c r="BC25" s="188" t="s">
        <v>2936</v>
      </c>
      <c r="BD25" s="188" t="s">
        <v>2993</v>
      </c>
      <c r="BE25" s="188" t="s">
        <v>2994</v>
      </c>
      <c r="BF25" s="188" t="s">
        <v>2936</v>
      </c>
      <c r="BG25" s="188" t="s">
        <v>2993</v>
      </c>
      <c r="BH25" s="188" t="s">
        <v>2994</v>
      </c>
      <c r="BI25" s="188" t="s">
        <v>2936</v>
      </c>
      <c r="BJ25" s="188" t="s">
        <v>2993</v>
      </c>
      <c r="BK25" s="188" t="s">
        <v>2994</v>
      </c>
      <c r="BL25" s="188" t="s">
        <v>2936</v>
      </c>
      <c r="BM25" s="188" t="s">
        <v>2993</v>
      </c>
      <c r="BN25" s="188" t="s">
        <v>2994</v>
      </c>
      <c r="BO25" s="188" t="s">
        <v>2936</v>
      </c>
      <c r="BP25" s="188" t="s">
        <v>2993</v>
      </c>
      <c r="BQ25" s="188" t="s">
        <v>2994</v>
      </c>
      <c r="BR25" s="188" t="s">
        <v>2936</v>
      </c>
      <c r="BS25" s="188" t="s">
        <v>2993</v>
      </c>
      <c r="BT25" s="188" t="s">
        <v>2994</v>
      </c>
      <c r="BU25" s="188" t="s">
        <v>2936</v>
      </c>
      <c r="BV25" s="188" t="s">
        <v>2995</v>
      </c>
      <c r="BW25" s="188" t="s">
        <v>2994</v>
      </c>
      <c r="BX25" s="188" t="s">
        <v>2936</v>
      </c>
      <c r="BY25" s="188" t="s">
        <v>2995</v>
      </c>
      <c r="BZ25" s="188" t="s">
        <v>2996</v>
      </c>
      <c r="CA25" s="188" t="s">
        <v>2936</v>
      </c>
      <c r="CB25" s="188" t="s">
        <v>2995</v>
      </c>
      <c r="CC25" s="188" t="s">
        <v>2994</v>
      </c>
      <c r="CD25" s="188" t="s">
        <v>2936</v>
      </c>
      <c r="CE25" s="188" t="s">
        <v>2995</v>
      </c>
      <c r="CF25" s="188" t="s">
        <v>2994</v>
      </c>
      <c r="CG25" s="188" t="s">
        <v>2936</v>
      </c>
      <c r="CH25" s="188" t="s">
        <v>2995</v>
      </c>
      <c r="CI25" s="188" t="s">
        <v>2994</v>
      </c>
      <c r="CJ25" s="188" t="s">
        <v>2936</v>
      </c>
      <c r="CK25" s="188" t="s">
        <v>2995</v>
      </c>
      <c r="CL25" s="188" t="s">
        <v>2994</v>
      </c>
      <c r="CM25" s="188" t="s">
        <v>2936</v>
      </c>
      <c r="CN25" s="188" t="s">
        <v>2995</v>
      </c>
      <c r="CO25" s="188" t="s">
        <v>2994</v>
      </c>
      <c r="CP25" s="188" t="s">
        <v>2936</v>
      </c>
      <c r="CQ25" s="188" t="s">
        <v>2995</v>
      </c>
      <c r="CR25" s="188" t="s">
        <v>2994</v>
      </c>
      <c r="CS25" s="188" t="s">
        <v>2936</v>
      </c>
      <c r="CT25" s="188" t="s">
        <v>2997</v>
      </c>
      <c r="CU25" s="188" t="s">
        <v>2998</v>
      </c>
      <c r="CV25" s="188" t="s">
        <v>2936</v>
      </c>
      <c r="CW25" s="188" t="s">
        <v>2821</v>
      </c>
      <c r="CX25" s="188" t="s">
        <v>2994</v>
      </c>
      <c r="CY25" s="188" t="s">
        <v>2936</v>
      </c>
      <c r="CZ25" s="188" t="s">
        <v>2821</v>
      </c>
      <c r="DA25" s="188" t="s">
        <v>2994</v>
      </c>
      <c r="DB25" s="188" t="s">
        <v>2936</v>
      </c>
      <c r="DC25" s="188" t="s">
        <v>2997</v>
      </c>
      <c r="DD25" s="188" t="s">
        <v>2998</v>
      </c>
      <c r="DE25" s="188" t="s">
        <v>2936</v>
      </c>
      <c r="DF25" s="188" t="s">
        <v>2997</v>
      </c>
      <c r="DG25" s="188" t="s">
        <v>2998</v>
      </c>
      <c r="DH25" s="188" t="s">
        <v>2936</v>
      </c>
      <c r="DI25" s="188" t="s">
        <v>2821</v>
      </c>
      <c r="DJ25" s="188" t="s">
        <v>2994</v>
      </c>
      <c r="DK25" s="188" t="s">
        <v>2936</v>
      </c>
      <c r="DL25" s="188" t="s">
        <v>2999</v>
      </c>
      <c r="DM25" s="188" t="s">
        <v>3000</v>
      </c>
      <c r="DN25" s="188" t="s">
        <v>2936</v>
      </c>
      <c r="DO25" s="188" t="s">
        <v>2821</v>
      </c>
      <c r="DP25" s="188" t="s">
        <v>2994</v>
      </c>
      <c r="DQ25" s="188" t="s">
        <v>2936</v>
      </c>
      <c r="DR25" s="188" t="s">
        <v>2997</v>
      </c>
      <c r="DS25" s="188" t="s">
        <v>2995</v>
      </c>
      <c r="DT25" s="188" t="s">
        <v>2936</v>
      </c>
      <c r="DU25" s="188" t="s">
        <v>2997</v>
      </c>
      <c r="DV25" s="188" t="s">
        <v>2995</v>
      </c>
      <c r="DW25" s="188" t="s">
        <v>2936</v>
      </c>
      <c r="DX25" s="188" t="s">
        <v>2997</v>
      </c>
      <c r="DY25" s="188" t="s">
        <v>2995</v>
      </c>
      <c r="DZ25" s="188" t="s">
        <v>2936</v>
      </c>
      <c r="EA25" s="188" t="s">
        <v>2821</v>
      </c>
      <c r="EB25" s="188" t="s">
        <v>2995</v>
      </c>
      <c r="EC25" s="188" t="s">
        <v>2936</v>
      </c>
      <c r="ED25" s="188" t="s">
        <v>2997</v>
      </c>
      <c r="EE25" s="188" t="s">
        <v>2995</v>
      </c>
      <c r="EF25" s="188" t="s">
        <v>2936</v>
      </c>
      <c r="EG25" s="188" t="s">
        <v>2821</v>
      </c>
      <c r="EH25" s="188" t="s">
        <v>2995</v>
      </c>
      <c r="EI25" s="188" t="s">
        <v>2936</v>
      </c>
      <c r="EJ25" s="188" t="s">
        <v>2821</v>
      </c>
      <c r="EK25" s="188" t="s">
        <v>3001</v>
      </c>
      <c r="EL25" s="188" t="s">
        <v>2936</v>
      </c>
      <c r="EM25" s="188" t="s">
        <v>2821</v>
      </c>
      <c r="EN25" s="188" t="s">
        <v>3001</v>
      </c>
      <c r="EO25" s="188" t="s">
        <v>2936</v>
      </c>
      <c r="EP25" s="188" t="s">
        <v>2821</v>
      </c>
      <c r="EQ25" s="188" t="s">
        <v>2821</v>
      </c>
      <c r="ER25" s="188" t="s">
        <v>2936</v>
      </c>
      <c r="ES25" s="188" t="s">
        <v>2821</v>
      </c>
      <c r="ET25" s="188" t="s">
        <v>3001</v>
      </c>
    </row>
    <row r="26" spans="1:150" x14ac:dyDescent="0.25">
      <c r="A26" s="1"/>
      <c r="B26" s="187" t="s">
        <v>3002</v>
      </c>
      <c r="C26" s="187" t="s">
        <v>144</v>
      </c>
      <c r="D26" s="187" t="s">
        <v>955</v>
      </c>
      <c r="E26" s="187" t="s">
        <v>3003</v>
      </c>
      <c r="F26" s="187" t="s">
        <v>3004</v>
      </c>
      <c r="G26" s="188" t="s">
        <v>2936</v>
      </c>
      <c r="H26" s="188" t="s">
        <v>2821</v>
      </c>
      <c r="I26" s="188" t="s">
        <v>2821</v>
      </c>
      <c r="J26" s="188" t="s">
        <v>2936</v>
      </c>
      <c r="K26" s="188" t="s">
        <v>2821</v>
      </c>
      <c r="L26" s="188" t="s">
        <v>2821</v>
      </c>
      <c r="M26" s="188" t="s">
        <v>2936</v>
      </c>
      <c r="N26" s="188" t="s">
        <v>2821</v>
      </c>
      <c r="O26" s="188" t="s">
        <v>2821</v>
      </c>
      <c r="P26" s="188" t="s">
        <v>2936</v>
      </c>
      <c r="Q26" s="188" t="s">
        <v>2821</v>
      </c>
      <c r="R26" s="188" t="s">
        <v>2821</v>
      </c>
      <c r="S26" s="188" t="s">
        <v>2936</v>
      </c>
      <c r="T26" s="188" t="s">
        <v>2821</v>
      </c>
      <c r="U26" s="188" t="s">
        <v>2821</v>
      </c>
      <c r="V26" s="188" t="s">
        <v>2936</v>
      </c>
      <c r="W26" s="188" t="s">
        <v>2821</v>
      </c>
      <c r="X26" s="188" t="s">
        <v>2821</v>
      </c>
      <c r="Y26" s="188" t="s">
        <v>2936</v>
      </c>
      <c r="Z26" s="188" t="s">
        <v>2821</v>
      </c>
      <c r="AA26" s="188" t="s">
        <v>2821</v>
      </c>
      <c r="AB26" s="188" t="s">
        <v>2936</v>
      </c>
      <c r="AC26" s="188" t="s">
        <v>2821</v>
      </c>
      <c r="AD26" s="188" t="s">
        <v>2821</v>
      </c>
      <c r="AE26" s="188" t="s">
        <v>2936</v>
      </c>
      <c r="AF26" s="188" t="s">
        <v>2821</v>
      </c>
      <c r="AG26" s="188" t="s">
        <v>2992</v>
      </c>
      <c r="AH26" s="188" t="s">
        <v>2936</v>
      </c>
      <c r="AI26" s="188" t="s">
        <v>2821</v>
      </c>
      <c r="AJ26" s="188" t="s">
        <v>2821</v>
      </c>
      <c r="AK26" s="188" t="s">
        <v>2936</v>
      </c>
      <c r="AL26" s="188" t="s">
        <v>2821</v>
      </c>
      <c r="AM26" s="188" t="s">
        <v>2821</v>
      </c>
      <c r="AN26" s="188" t="s">
        <v>2936</v>
      </c>
      <c r="AO26" s="188" t="s">
        <v>2821</v>
      </c>
      <c r="AP26" s="188" t="s">
        <v>2821</v>
      </c>
      <c r="AQ26" s="188" t="s">
        <v>2936</v>
      </c>
      <c r="AR26" s="188" t="s">
        <v>2993</v>
      </c>
      <c r="AS26" s="188" t="s">
        <v>2994</v>
      </c>
      <c r="AT26" s="188" t="s">
        <v>2936</v>
      </c>
      <c r="AU26" s="188" t="s">
        <v>2993</v>
      </c>
      <c r="AV26" s="188" t="s">
        <v>2994</v>
      </c>
      <c r="AW26" s="188" t="s">
        <v>2936</v>
      </c>
      <c r="AX26" s="188" t="s">
        <v>2993</v>
      </c>
      <c r="AY26" s="188" t="s">
        <v>2994</v>
      </c>
      <c r="AZ26" s="188" t="s">
        <v>2936</v>
      </c>
      <c r="BA26" s="188" t="s">
        <v>2993</v>
      </c>
      <c r="BB26" s="188" t="s">
        <v>2994</v>
      </c>
      <c r="BC26" s="188" t="s">
        <v>2936</v>
      </c>
      <c r="BD26" s="188" t="s">
        <v>2993</v>
      </c>
      <c r="BE26" s="188" t="s">
        <v>2994</v>
      </c>
      <c r="BF26" s="188" t="s">
        <v>2936</v>
      </c>
      <c r="BG26" s="188" t="s">
        <v>2993</v>
      </c>
      <c r="BH26" s="188" t="s">
        <v>2994</v>
      </c>
      <c r="BI26" s="188" t="s">
        <v>2936</v>
      </c>
      <c r="BJ26" s="188" t="s">
        <v>2993</v>
      </c>
      <c r="BK26" s="188" t="s">
        <v>2994</v>
      </c>
      <c r="BL26" s="188" t="s">
        <v>2936</v>
      </c>
      <c r="BM26" s="188" t="s">
        <v>2993</v>
      </c>
      <c r="BN26" s="188" t="s">
        <v>2994</v>
      </c>
      <c r="BO26" s="188" t="s">
        <v>2936</v>
      </c>
      <c r="BP26" s="188" t="s">
        <v>2993</v>
      </c>
      <c r="BQ26" s="188" t="s">
        <v>2994</v>
      </c>
      <c r="BR26" s="188" t="s">
        <v>2936</v>
      </c>
      <c r="BS26" s="188" t="s">
        <v>2993</v>
      </c>
      <c r="BT26" s="188" t="s">
        <v>2994</v>
      </c>
      <c r="BU26" s="188" t="s">
        <v>2936</v>
      </c>
      <c r="BV26" s="188" t="s">
        <v>2995</v>
      </c>
      <c r="BW26" s="188" t="s">
        <v>2994</v>
      </c>
      <c r="BX26" s="188" t="s">
        <v>2936</v>
      </c>
      <c r="BY26" s="188" t="s">
        <v>2995</v>
      </c>
      <c r="BZ26" s="188" t="s">
        <v>2996</v>
      </c>
      <c r="CA26" s="188" t="s">
        <v>2936</v>
      </c>
      <c r="CB26" s="188" t="s">
        <v>2995</v>
      </c>
      <c r="CC26" s="188" t="s">
        <v>2994</v>
      </c>
      <c r="CD26" s="188" t="s">
        <v>2936</v>
      </c>
      <c r="CE26" s="188" t="s">
        <v>2995</v>
      </c>
      <c r="CF26" s="188" t="s">
        <v>2994</v>
      </c>
      <c r="CG26" s="188" t="s">
        <v>2936</v>
      </c>
      <c r="CH26" s="188" t="s">
        <v>2995</v>
      </c>
      <c r="CI26" s="188" t="s">
        <v>2994</v>
      </c>
      <c r="CJ26" s="188" t="s">
        <v>2936</v>
      </c>
      <c r="CK26" s="188" t="s">
        <v>2995</v>
      </c>
      <c r="CL26" s="188" t="s">
        <v>2994</v>
      </c>
      <c r="CM26" s="188" t="s">
        <v>2936</v>
      </c>
      <c r="CN26" s="188" t="s">
        <v>2995</v>
      </c>
      <c r="CO26" s="188" t="s">
        <v>2994</v>
      </c>
      <c r="CP26" s="188" t="s">
        <v>2936</v>
      </c>
      <c r="CQ26" s="188" t="s">
        <v>2995</v>
      </c>
      <c r="CR26" s="188" t="s">
        <v>2994</v>
      </c>
      <c r="CS26" s="188" t="s">
        <v>2936</v>
      </c>
      <c r="CT26" s="188" t="s">
        <v>2997</v>
      </c>
      <c r="CU26" s="188" t="s">
        <v>2998</v>
      </c>
      <c r="CV26" s="188" t="s">
        <v>2936</v>
      </c>
      <c r="CW26" s="188" t="s">
        <v>2821</v>
      </c>
      <c r="CX26" s="188" t="s">
        <v>2994</v>
      </c>
      <c r="CY26" s="188" t="s">
        <v>2936</v>
      </c>
      <c r="CZ26" s="188" t="s">
        <v>2821</v>
      </c>
      <c r="DA26" s="188" t="s">
        <v>2994</v>
      </c>
      <c r="DB26" s="188" t="s">
        <v>2936</v>
      </c>
      <c r="DC26" s="188" t="s">
        <v>2997</v>
      </c>
      <c r="DD26" s="188" t="s">
        <v>2998</v>
      </c>
      <c r="DE26" s="188" t="s">
        <v>2936</v>
      </c>
      <c r="DF26" s="188" t="s">
        <v>2997</v>
      </c>
      <c r="DG26" s="188" t="s">
        <v>2998</v>
      </c>
      <c r="DH26" s="188" t="s">
        <v>2936</v>
      </c>
      <c r="DI26" s="188" t="s">
        <v>2821</v>
      </c>
      <c r="DJ26" s="188" t="s">
        <v>2994</v>
      </c>
      <c r="DK26" s="188" t="s">
        <v>2936</v>
      </c>
      <c r="DL26" s="188" t="s">
        <v>2999</v>
      </c>
      <c r="DM26" s="188" t="s">
        <v>3000</v>
      </c>
      <c r="DN26" s="188" t="s">
        <v>2936</v>
      </c>
      <c r="DO26" s="188" t="s">
        <v>2821</v>
      </c>
      <c r="DP26" s="188" t="s">
        <v>2994</v>
      </c>
      <c r="DQ26" s="188" t="s">
        <v>2936</v>
      </c>
      <c r="DR26" s="188" t="s">
        <v>2997</v>
      </c>
      <c r="DS26" s="188" t="s">
        <v>2995</v>
      </c>
      <c r="DT26" s="188" t="s">
        <v>2936</v>
      </c>
      <c r="DU26" s="188" t="s">
        <v>2997</v>
      </c>
      <c r="DV26" s="188" t="s">
        <v>2995</v>
      </c>
      <c r="DW26" s="188" t="s">
        <v>2936</v>
      </c>
      <c r="DX26" s="188" t="s">
        <v>2997</v>
      </c>
      <c r="DY26" s="188" t="s">
        <v>2995</v>
      </c>
      <c r="DZ26" s="188" t="s">
        <v>2936</v>
      </c>
      <c r="EA26" s="188" t="s">
        <v>2821</v>
      </c>
      <c r="EB26" s="188" t="s">
        <v>2995</v>
      </c>
      <c r="EC26" s="188" t="s">
        <v>2936</v>
      </c>
      <c r="ED26" s="188" t="s">
        <v>2997</v>
      </c>
      <c r="EE26" s="188" t="s">
        <v>2995</v>
      </c>
      <c r="EF26" s="188" t="s">
        <v>2936</v>
      </c>
      <c r="EG26" s="188" t="s">
        <v>2821</v>
      </c>
      <c r="EH26" s="188" t="s">
        <v>2995</v>
      </c>
      <c r="EI26" s="188" t="s">
        <v>2936</v>
      </c>
      <c r="EJ26" s="188" t="s">
        <v>2821</v>
      </c>
      <c r="EK26" s="188" t="s">
        <v>3001</v>
      </c>
      <c r="EL26" s="188" t="s">
        <v>2936</v>
      </c>
      <c r="EM26" s="188" t="s">
        <v>2821</v>
      </c>
      <c r="EN26" s="188" t="s">
        <v>3001</v>
      </c>
      <c r="EO26" s="188" t="s">
        <v>2936</v>
      </c>
      <c r="EP26" s="188" t="s">
        <v>2821</v>
      </c>
      <c r="EQ26" s="188" t="s">
        <v>2821</v>
      </c>
      <c r="ER26" s="188" t="s">
        <v>2936</v>
      </c>
      <c r="ES26" s="188" t="s">
        <v>2821</v>
      </c>
      <c r="ET26" s="188" t="s">
        <v>3001</v>
      </c>
    </row>
    <row r="27" spans="1:150" x14ac:dyDescent="0.25">
      <c r="A27" s="1"/>
      <c r="B27" s="187" t="s">
        <v>3005</v>
      </c>
      <c r="C27" s="187" t="s">
        <v>144</v>
      </c>
      <c r="D27" s="187" t="s">
        <v>955</v>
      </c>
      <c r="E27" s="187" t="s">
        <v>3006</v>
      </c>
      <c r="F27" s="187" t="s">
        <v>3007</v>
      </c>
      <c r="G27" s="188" t="s">
        <v>2936</v>
      </c>
      <c r="H27" s="188" t="s">
        <v>2821</v>
      </c>
      <c r="I27" s="188" t="s">
        <v>2821</v>
      </c>
      <c r="J27" s="188" t="s">
        <v>2936</v>
      </c>
      <c r="K27" s="188" t="s">
        <v>2821</v>
      </c>
      <c r="L27" s="188" t="s">
        <v>2821</v>
      </c>
      <c r="M27" s="188" t="s">
        <v>2936</v>
      </c>
      <c r="N27" s="188" t="s">
        <v>2821</v>
      </c>
      <c r="O27" s="188" t="s">
        <v>2821</v>
      </c>
      <c r="P27" s="188" t="s">
        <v>2936</v>
      </c>
      <c r="Q27" s="188" t="s">
        <v>2821</v>
      </c>
      <c r="R27" s="188" t="s">
        <v>2821</v>
      </c>
      <c r="S27" s="188" t="s">
        <v>2936</v>
      </c>
      <c r="T27" s="188" t="s">
        <v>2821</v>
      </c>
      <c r="U27" s="188" t="s">
        <v>2821</v>
      </c>
      <c r="V27" s="188" t="s">
        <v>2936</v>
      </c>
      <c r="W27" s="188" t="s">
        <v>2821</v>
      </c>
      <c r="X27" s="188" t="s">
        <v>2821</v>
      </c>
      <c r="Y27" s="188" t="s">
        <v>2936</v>
      </c>
      <c r="Z27" s="188" t="s">
        <v>2821</v>
      </c>
      <c r="AA27" s="188" t="s">
        <v>2821</v>
      </c>
      <c r="AB27" s="188" t="s">
        <v>2936</v>
      </c>
      <c r="AC27" s="188" t="s">
        <v>2821</v>
      </c>
      <c r="AD27" s="188" t="s">
        <v>2821</v>
      </c>
      <c r="AE27" s="188" t="s">
        <v>2936</v>
      </c>
      <c r="AF27" s="188" t="s">
        <v>2821</v>
      </c>
      <c r="AG27" s="188" t="s">
        <v>2992</v>
      </c>
      <c r="AH27" s="188" t="s">
        <v>2936</v>
      </c>
      <c r="AI27" s="188" t="s">
        <v>2821</v>
      </c>
      <c r="AJ27" s="188" t="s">
        <v>2821</v>
      </c>
      <c r="AK27" s="188" t="s">
        <v>2936</v>
      </c>
      <c r="AL27" s="188" t="s">
        <v>2821</v>
      </c>
      <c r="AM27" s="188" t="s">
        <v>2821</v>
      </c>
      <c r="AN27" s="188" t="s">
        <v>2936</v>
      </c>
      <c r="AO27" s="188" t="s">
        <v>2821</v>
      </c>
      <c r="AP27" s="188" t="s">
        <v>2821</v>
      </c>
      <c r="AQ27" s="188" t="s">
        <v>2936</v>
      </c>
      <c r="AR27" s="188" t="s">
        <v>2993</v>
      </c>
      <c r="AS27" s="188" t="s">
        <v>2994</v>
      </c>
      <c r="AT27" s="188" t="s">
        <v>2936</v>
      </c>
      <c r="AU27" s="188" t="s">
        <v>2993</v>
      </c>
      <c r="AV27" s="188" t="s">
        <v>2994</v>
      </c>
      <c r="AW27" s="188" t="s">
        <v>2936</v>
      </c>
      <c r="AX27" s="188" t="s">
        <v>2993</v>
      </c>
      <c r="AY27" s="188" t="s">
        <v>2994</v>
      </c>
      <c r="AZ27" s="188" t="s">
        <v>2936</v>
      </c>
      <c r="BA27" s="188" t="s">
        <v>2993</v>
      </c>
      <c r="BB27" s="188" t="s">
        <v>2994</v>
      </c>
      <c r="BC27" s="188" t="s">
        <v>2936</v>
      </c>
      <c r="BD27" s="188" t="s">
        <v>2993</v>
      </c>
      <c r="BE27" s="188" t="s">
        <v>2994</v>
      </c>
      <c r="BF27" s="188" t="s">
        <v>2936</v>
      </c>
      <c r="BG27" s="188" t="s">
        <v>2993</v>
      </c>
      <c r="BH27" s="188" t="s">
        <v>2994</v>
      </c>
      <c r="BI27" s="188" t="s">
        <v>2936</v>
      </c>
      <c r="BJ27" s="188" t="s">
        <v>2993</v>
      </c>
      <c r="BK27" s="188" t="s">
        <v>2994</v>
      </c>
      <c r="BL27" s="188" t="s">
        <v>2936</v>
      </c>
      <c r="BM27" s="188" t="s">
        <v>2993</v>
      </c>
      <c r="BN27" s="188" t="s">
        <v>2994</v>
      </c>
      <c r="BO27" s="188" t="s">
        <v>2936</v>
      </c>
      <c r="BP27" s="188" t="s">
        <v>2993</v>
      </c>
      <c r="BQ27" s="188" t="s">
        <v>2994</v>
      </c>
      <c r="BR27" s="188" t="s">
        <v>2936</v>
      </c>
      <c r="BS27" s="188" t="s">
        <v>2993</v>
      </c>
      <c r="BT27" s="188" t="s">
        <v>2994</v>
      </c>
      <c r="BU27" s="188" t="s">
        <v>2936</v>
      </c>
      <c r="BV27" s="188" t="s">
        <v>2995</v>
      </c>
      <c r="BW27" s="188" t="s">
        <v>2994</v>
      </c>
      <c r="BX27" s="188" t="s">
        <v>2936</v>
      </c>
      <c r="BY27" s="188" t="s">
        <v>2995</v>
      </c>
      <c r="BZ27" s="188" t="s">
        <v>2996</v>
      </c>
      <c r="CA27" s="188" t="s">
        <v>2936</v>
      </c>
      <c r="CB27" s="188" t="s">
        <v>2995</v>
      </c>
      <c r="CC27" s="188" t="s">
        <v>2994</v>
      </c>
      <c r="CD27" s="188" t="s">
        <v>2936</v>
      </c>
      <c r="CE27" s="188" t="s">
        <v>2995</v>
      </c>
      <c r="CF27" s="188" t="s">
        <v>2994</v>
      </c>
      <c r="CG27" s="188" t="s">
        <v>2936</v>
      </c>
      <c r="CH27" s="188" t="s">
        <v>2995</v>
      </c>
      <c r="CI27" s="188" t="s">
        <v>2994</v>
      </c>
      <c r="CJ27" s="188" t="s">
        <v>2936</v>
      </c>
      <c r="CK27" s="188" t="s">
        <v>2995</v>
      </c>
      <c r="CL27" s="188" t="s">
        <v>2994</v>
      </c>
      <c r="CM27" s="188" t="s">
        <v>2936</v>
      </c>
      <c r="CN27" s="188" t="s">
        <v>2995</v>
      </c>
      <c r="CO27" s="188" t="s">
        <v>2994</v>
      </c>
      <c r="CP27" s="188" t="s">
        <v>2936</v>
      </c>
      <c r="CQ27" s="188" t="s">
        <v>2995</v>
      </c>
      <c r="CR27" s="188" t="s">
        <v>2994</v>
      </c>
      <c r="CS27" s="188" t="s">
        <v>2936</v>
      </c>
      <c r="CT27" s="188" t="s">
        <v>2997</v>
      </c>
      <c r="CU27" s="188" t="s">
        <v>2998</v>
      </c>
      <c r="CV27" s="188" t="s">
        <v>2936</v>
      </c>
      <c r="CW27" s="188" t="s">
        <v>2821</v>
      </c>
      <c r="CX27" s="188" t="s">
        <v>2994</v>
      </c>
      <c r="CY27" s="188" t="s">
        <v>2936</v>
      </c>
      <c r="CZ27" s="188" t="s">
        <v>2821</v>
      </c>
      <c r="DA27" s="188" t="s">
        <v>2994</v>
      </c>
      <c r="DB27" s="188" t="s">
        <v>2936</v>
      </c>
      <c r="DC27" s="188" t="s">
        <v>2997</v>
      </c>
      <c r="DD27" s="188" t="s">
        <v>2998</v>
      </c>
      <c r="DE27" s="188" t="s">
        <v>2936</v>
      </c>
      <c r="DF27" s="188" t="s">
        <v>2997</v>
      </c>
      <c r="DG27" s="188" t="s">
        <v>2998</v>
      </c>
      <c r="DH27" s="188" t="s">
        <v>2936</v>
      </c>
      <c r="DI27" s="188" t="s">
        <v>2821</v>
      </c>
      <c r="DJ27" s="188" t="s">
        <v>2994</v>
      </c>
      <c r="DK27" s="188" t="s">
        <v>2936</v>
      </c>
      <c r="DL27" s="188" t="s">
        <v>2999</v>
      </c>
      <c r="DM27" s="188" t="s">
        <v>3000</v>
      </c>
      <c r="DN27" s="188" t="s">
        <v>2936</v>
      </c>
      <c r="DO27" s="188" t="s">
        <v>2821</v>
      </c>
      <c r="DP27" s="188" t="s">
        <v>2994</v>
      </c>
      <c r="DQ27" s="188" t="s">
        <v>2936</v>
      </c>
      <c r="DR27" s="188" t="s">
        <v>2997</v>
      </c>
      <c r="DS27" s="188" t="s">
        <v>2995</v>
      </c>
      <c r="DT27" s="188" t="s">
        <v>2936</v>
      </c>
      <c r="DU27" s="188" t="s">
        <v>2997</v>
      </c>
      <c r="DV27" s="188" t="s">
        <v>2995</v>
      </c>
      <c r="DW27" s="188" t="s">
        <v>2936</v>
      </c>
      <c r="DX27" s="188" t="s">
        <v>2997</v>
      </c>
      <c r="DY27" s="188" t="s">
        <v>2995</v>
      </c>
      <c r="DZ27" s="188" t="s">
        <v>2936</v>
      </c>
      <c r="EA27" s="188" t="s">
        <v>2821</v>
      </c>
      <c r="EB27" s="188" t="s">
        <v>2995</v>
      </c>
      <c r="EC27" s="188" t="s">
        <v>2936</v>
      </c>
      <c r="ED27" s="188" t="s">
        <v>2997</v>
      </c>
      <c r="EE27" s="188" t="s">
        <v>2995</v>
      </c>
      <c r="EF27" s="188" t="s">
        <v>2936</v>
      </c>
      <c r="EG27" s="188" t="s">
        <v>2821</v>
      </c>
      <c r="EH27" s="188" t="s">
        <v>2995</v>
      </c>
      <c r="EI27" s="188" t="s">
        <v>2936</v>
      </c>
      <c r="EJ27" s="188" t="s">
        <v>2821</v>
      </c>
      <c r="EK27" s="188" t="s">
        <v>3001</v>
      </c>
      <c r="EL27" s="188" t="s">
        <v>2936</v>
      </c>
      <c r="EM27" s="188" t="s">
        <v>2821</v>
      </c>
      <c r="EN27" s="188" t="s">
        <v>3001</v>
      </c>
      <c r="EO27" s="188" t="s">
        <v>2936</v>
      </c>
      <c r="EP27" s="188" t="s">
        <v>2821</v>
      </c>
      <c r="EQ27" s="188" t="s">
        <v>2821</v>
      </c>
      <c r="ER27" s="188" t="s">
        <v>2936</v>
      </c>
      <c r="ES27" s="188" t="s">
        <v>2821</v>
      </c>
      <c r="ET27" s="188" t="s">
        <v>3001</v>
      </c>
    </row>
    <row r="28" spans="1:150" x14ac:dyDescent="0.25">
      <c r="A28" s="1"/>
      <c r="B28" s="187" t="s">
        <v>3008</v>
      </c>
      <c r="C28" s="187" t="s">
        <v>144</v>
      </c>
      <c r="D28" s="187" t="s">
        <v>955</v>
      </c>
      <c r="E28" s="187" t="s">
        <v>3009</v>
      </c>
      <c r="F28" s="187" t="s">
        <v>3010</v>
      </c>
      <c r="G28" s="188" t="s">
        <v>2936</v>
      </c>
      <c r="H28" s="188" t="s">
        <v>2821</v>
      </c>
      <c r="I28" s="188" t="s">
        <v>2821</v>
      </c>
      <c r="J28" s="188" t="s">
        <v>2936</v>
      </c>
      <c r="K28" s="188" t="s">
        <v>2821</v>
      </c>
      <c r="L28" s="188" t="s">
        <v>2821</v>
      </c>
      <c r="M28" s="188" t="s">
        <v>2936</v>
      </c>
      <c r="N28" s="188" t="s">
        <v>2821</v>
      </c>
      <c r="O28" s="188" t="s">
        <v>2821</v>
      </c>
      <c r="P28" s="188" t="s">
        <v>2936</v>
      </c>
      <c r="Q28" s="188" t="s">
        <v>2821</v>
      </c>
      <c r="R28" s="188" t="s">
        <v>2821</v>
      </c>
      <c r="S28" s="188" t="s">
        <v>2936</v>
      </c>
      <c r="T28" s="188" t="s">
        <v>2821</v>
      </c>
      <c r="U28" s="188" t="s">
        <v>2821</v>
      </c>
      <c r="V28" s="188" t="s">
        <v>2936</v>
      </c>
      <c r="W28" s="188" t="s">
        <v>2821</v>
      </c>
      <c r="X28" s="188" t="s">
        <v>2821</v>
      </c>
      <c r="Y28" s="188" t="s">
        <v>2936</v>
      </c>
      <c r="Z28" s="188" t="s">
        <v>2821</v>
      </c>
      <c r="AA28" s="188" t="s">
        <v>2821</v>
      </c>
      <c r="AB28" s="188" t="s">
        <v>2936</v>
      </c>
      <c r="AC28" s="188" t="s">
        <v>2821</v>
      </c>
      <c r="AD28" s="188" t="s">
        <v>2821</v>
      </c>
      <c r="AE28" s="188" t="s">
        <v>2936</v>
      </c>
      <c r="AF28" s="188" t="s">
        <v>2821</v>
      </c>
      <c r="AG28" s="188" t="s">
        <v>2992</v>
      </c>
      <c r="AH28" s="188" t="s">
        <v>2936</v>
      </c>
      <c r="AI28" s="188" t="s">
        <v>2821</v>
      </c>
      <c r="AJ28" s="188" t="s">
        <v>2821</v>
      </c>
      <c r="AK28" s="188" t="s">
        <v>2936</v>
      </c>
      <c r="AL28" s="188" t="s">
        <v>2821</v>
      </c>
      <c r="AM28" s="188" t="s">
        <v>2821</v>
      </c>
      <c r="AN28" s="188" t="s">
        <v>2936</v>
      </c>
      <c r="AO28" s="188" t="s">
        <v>2821</v>
      </c>
      <c r="AP28" s="188" t="s">
        <v>2821</v>
      </c>
      <c r="AQ28" s="188" t="s">
        <v>2936</v>
      </c>
      <c r="AR28" s="188" t="s">
        <v>2993</v>
      </c>
      <c r="AS28" s="188" t="s">
        <v>2994</v>
      </c>
      <c r="AT28" s="188" t="s">
        <v>2936</v>
      </c>
      <c r="AU28" s="188" t="s">
        <v>2993</v>
      </c>
      <c r="AV28" s="188" t="s">
        <v>2994</v>
      </c>
      <c r="AW28" s="188" t="s">
        <v>2936</v>
      </c>
      <c r="AX28" s="188" t="s">
        <v>2993</v>
      </c>
      <c r="AY28" s="188" t="s">
        <v>2994</v>
      </c>
      <c r="AZ28" s="188" t="s">
        <v>2936</v>
      </c>
      <c r="BA28" s="188" t="s">
        <v>2993</v>
      </c>
      <c r="BB28" s="188" t="s">
        <v>2994</v>
      </c>
      <c r="BC28" s="188" t="s">
        <v>2936</v>
      </c>
      <c r="BD28" s="188" t="s">
        <v>2993</v>
      </c>
      <c r="BE28" s="188" t="s">
        <v>2994</v>
      </c>
      <c r="BF28" s="188" t="s">
        <v>2936</v>
      </c>
      <c r="BG28" s="188" t="s">
        <v>2993</v>
      </c>
      <c r="BH28" s="188" t="s">
        <v>2994</v>
      </c>
      <c r="BI28" s="188" t="s">
        <v>2936</v>
      </c>
      <c r="BJ28" s="188" t="s">
        <v>2993</v>
      </c>
      <c r="BK28" s="188" t="s">
        <v>2994</v>
      </c>
      <c r="BL28" s="188" t="s">
        <v>2936</v>
      </c>
      <c r="BM28" s="188" t="s">
        <v>2993</v>
      </c>
      <c r="BN28" s="188" t="s">
        <v>2994</v>
      </c>
      <c r="BO28" s="188" t="s">
        <v>2936</v>
      </c>
      <c r="BP28" s="188" t="s">
        <v>2993</v>
      </c>
      <c r="BQ28" s="188" t="s">
        <v>2994</v>
      </c>
      <c r="BR28" s="188" t="s">
        <v>2936</v>
      </c>
      <c r="BS28" s="188" t="s">
        <v>2993</v>
      </c>
      <c r="BT28" s="188" t="s">
        <v>2994</v>
      </c>
      <c r="BU28" s="188" t="s">
        <v>2936</v>
      </c>
      <c r="BV28" s="188" t="s">
        <v>2995</v>
      </c>
      <c r="BW28" s="188" t="s">
        <v>2994</v>
      </c>
      <c r="BX28" s="188" t="s">
        <v>2936</v>
      </c>
      <c r="BY28" s="188" t="s">
        <v>2995</v>
      </c>
      <c r="BZ28" s="188" t="s">
        <v>2996</v>
      </c>
      <c r="CA28" s="188" t="s">
        <v>2936</v>
      </c>
      <c r="CB28" s="188" t="s">
        <v>2995</v>
      </c>
      <c r="CC28" s="188" t="s">
        <v>2994</v>
      </c>
      <c r="CD28" s="188" t="s">
        <v>2936</v>
      </c>
      <c r="CE28" s="188" t="s">
        <v>2995</v>
      </c>
      <c r="CF28" s="188" t="s">
        <v>2994</v>
      </c>
      <c r="CG28" s="188" t="s">
        <v>2936</v>
      </c>
      <c r="CH28" s="188" t="s">
        <v>2995</v>
      </c>
      <c r="CI28" s="188" t="s">
        <v>2994</v>
      </c>
      <c r="CJ28" s="188" t="s">
        <v>2936</v>
      </c>
      <c r="CK28" s="188" t="s">
        <v>2995</v>
      </c>
      <c r="CL28" s="188" t="s">
        <v>2994</v>
      </c>
      <c r="CM28" s="188" t="s">
        <v>2936</v>
      </c>
      <c r="CN28" s="188" t="s">
        <v>2995</v>
      </c>
      <c r="CO28" s="188" t="s">
        <v>2994</v>
      </c>
      <c r="CP28" s="188" t="s">
        <v>2936</v>
      </c>
      <c r="CQ28" s="188" t="s">
        <v>2995</v>
      </c>
      <c r="CR28" s="188" t="s">
        <v>2994</v>
      </c>
      <c r="CS28" s="188" t="s">
        <v>2936</v>
      </c>
      <c r="CT28" s="188" t="s">
        <v>2997</v>
      </c>
      <c r="CU28" s="188" t="s">
        <v>2998</v>
      </c>
      <c r="CV28" s="188" t="s">
        <v>2936</v>
      </c>
      <c r="CW28" s="188" t="s">
        <v>2821</v>
      </c>
      <c r="CX28" s="188" t="s">
        <v>2994</v>
      </c>
      <c r="CY28" s="188" t="s">
        <v>2936</v>
      </c>
      <c r="CZ28" s="188" t="s">
        <v>2821</v>
      </c>
      <c r="DA28" s="188" t="s">
        <v>2994</v>
      </c>
      <c r="DB28" s="188" t="s">
        <v>2936</v>
      </c>
      <c r="DC28" s="188" t="s">
        <v>2997</v>
      </c>
      <c r="DD28" s="188" t="s">
        <v>2998</v>
      </c>
      <c r="DE28" s="188" t="s">
        <v>2936</v>
      </c>
      <c r="DF28" s="188" t="s">
        <v>2997</v>
      </c>
      <c r="DG28" s="188" t="s">
        <v>2998</v>
      </c>
      <c r="DH28" s="188" t="s">
        <v>2936</v>
      </c>
      <c r="DI28" s="188" t="s">
        <v>2821</v>
      </c>
      <c r="DJ28" s="188" t="s">
        <v>2994</v>
      </c>
      <c r="DK28" s="188" t="s">
        <v>2936</v>
      </c>
      <c r="DL28" s="188" t="s">
        <v>2999</v>
      </c>
      <c r="DM28" s="188" t="s">
        <v>3000</v>
      </c>
      <c r="DN28" s="188" t="s">
        <v>2936</v>
      </c>
      <c r="DO28" s="188" t="s">
        <v>2821</v>
      </c>
      <c r="DP28" s="188" t="s">
        <v>2994</v>
      </c>
      <c r="DQ28" s="188" t="s">
        <v>2936</v>
      </c>
      <c r="DR28" s="188" t="s">
        <v>2997</v>
      </c>
      <c r="DS28" s="188" t="s">
        <v>2995</v>
      </c>
      <c r="DT28" s="188" t="s">
        <v>2936</v>
      </c>
      <c r="DU28" s="188" t="s">
        <v>2997</v>
      </c>
      <c r="DV28" s="188" t="s">
        <v>2995</v>
      </c>
      <c r="DW28" s="188" t="s">
        <v>2936</v>
      </c>
      <c r="DX28" s="188" t="s">
        <v>2997</v>
      </c>
      <c r="DY28" s="188" t="s">
        <v>2995</v>
      </c>
      <c r="DZ28" s="188" t="s">
        <v>2936</v>
      </c>
      <c r="EA28" s="188" t="s">
        <v>2821</v>
      </c>
      <c r="EB28" s="188" t="s">
        <v>2995</v>
      </c>
      <c r="EC28" s="188" t="s">
        <v>2936</v>
      </c>
      <c r="ED28" s="188" t="s">
        <v>2997</v>
      </c>
      <c r="EE28" s="188" t="s">
        <v>2995</v>
      </c>
      <c r="EF28" s="188" t="s">
        <v>2936</v>
      </c>
      <c r="EG28" s="188" t="s">
        <v>2821</v>
      </c>
      <c r="EH28" s="188" t="s">
        <v>2995</v>
      </c>
      <c r="EI28" s="188" t="s">
        <v>2936</v>
      </c>
      <c r="EJ28" s="188" t="s">
        <v>2821</v>
      </c>
      <c r="EK28" s="188" t="s">
        <v>3001</v>
      </c>
      <c r="EL28" s="188" t="s">
        <v>2936</v>
      </c>
      <c r="EM28" s="188" t="s">
        <v>2821</v>
      </c>
      <c r="EN28" s="188" t="s">
        <v>3001</v>
      </c>
      <c r="EO28" s="188" t="s">
        <v>2936</v>
      </c>
      <c r="EP28" s="188" t="s">
        <v>2821</v>
      </c>
      <c r="EQ28" s="188" t="s">
        <v>2821</v>
      </c>
      <c r="ER28" s="188" t="s">
        <v>2936</v>
      </c>
      <c r="ES28" s="188" t="s">
        <v>2821</v>
      </c>
      <c r="ET28" s="188" t="s">
        <v>3001</v>
      </c>
    </row>
    <row r="29" spans="1:150" x14ac:dyDescent="0.25">
      <c r="A29" s="1"/>
      <c r="B29" s="186" t="s">
        <v>3011</v>
      </c>
      <c r="C29" s="186" t="s">
        <v>144</v>
      </c>
      <c r="D29" s="186" t="s">
        <v>954</v>
      </c>
      <c r="E29" s="186" t="s">
        <v>3012</v>
      </c>
      <c r="F29" s="186" t="s">
        <v>3013</v>
      </c>
      <c r="G29" s="186" t="s">
        <v>2936</v>
      </c>
      <c r="H29" s="186" t="s">
        <v>3014</v>
      </c>
      <c r="I29" s="186" t="s">
        <v>3014</v>
      </c>
      <c r="J29" s="186" t="s">
        <v>2936</v>
      </c>
      <c r="K29" s="186" t="s">
        <v>2984</v>
      </c>
      <c r="L29" s="186" t="s">
        <v>3015</v>
      </c>
      <c r="M29" s="186" t="s">
        <v>2936</v>
      </c>
      <c r="N29" s="186" t="s">
        <v>2984</v>
      </c>
      <c r="O29" s="186" t="s">
        <v>3016</v>
      </c>
      <c r="P29" s="186" t="s">
        <v>2936</v>
      </c>
      <c r="Q29" s="186" t="s">
        <v>2984</v>
      </c>
      <c r="R29" s="186" t="s">
        <v>3017</v>
      </c>
      <c r="S29" s="186" t="s">
        <v>2936</v>
      </c>
      <c r="T29" s="186" t="s">
        <v>2984</v>
      </c>
      <c r="U29" s="186" t="s">
        <v>3018</v>
      </c>
      <c r="V29" s="186" t="s">
        <v>2936</v>
      </c>
      <c r="W29" s="186" t="s">
        <v>2984</v>
      </c>
      <c r="X29" s="186" t="s">
        <v>3019</v>
      </c>
      <c r="Y29" s="186" t="s">
        <v>2936</v>
      </c>
      <c r="Z29" s="186" t="s">
        <v>2984</v>
      </c>
      <c r="AA29" s="186" t="s">
        <v>3020</v>
      </c>
      <c r="AB29" s="186" t="s">
        <v>2936</v>
      </c>
      <c r="AC29" s="186" t="s">
        <v>2984</v>
      </c>
      <c r="AD29" s="186" t="s">
        <v>3020</v>
      </c>
      <c r="AE29" s="186" t="s">
        <v>2936</v>
      </c>
      <c r="AF29" s="186" t="s">
        <v>2821</v>
      </c>
      <c r="AG29" s="186" t="s">
        <v>2821</v>
      </c>
      <c r="AH29" s="186" t="s">
        <v>2936</v>
      </c>
      <c r="AI29" s="186" t="s">
        <v>2821</v>
      </c>
      <c r="AJ29" s="186" t="s">
        <v>2821</v>
      </c>
      <c r="AK29" s="186" t="s">
        <v>2936</v>
      </c>
      <c r="AL29" s="186" t="s">
        <v>2821</v>
      </c>
      <c r="AM29" s="186" t="s">
        <v>2821</v>
      </c>
      <c r="AN29" s="186" t="s">
        <v>2936</v>
      </c>
      <c r="AO29" s="186" t="s">
        <v>2821</v>
      </c>
      <c r="AP29" s="186" t="s">
        <v>2821</v>
      </c>
      <c r="AQ29" s="186" t="s">
        <v>2936</v>
      </c>
      <c r="AR29" s="186" t="s">
        <v>2821</v>
      </c>
      <c r="AS29" s="186" t="s">
        <v>2821</v>
      </c>
      <c r="AT29" s="186" t="s">
        <v>2936</v>
      </c>
      <c r="AU29" s="186" t="s">
        <v>2821</v>
      </c>
      <c r="AV29" s="186" t="s">
        <v>2821</v>
      </c>
      <c r="AW29" s="186" t="s">
        <v>2936</v>
      </c>
      <c r="AX29" s="186" t="s">
        <v>2821</v>
      </c>
      <c r="AY29" s="186" t="s">
        <v>2821</v>
      </c>
      <c r="AZ29" s="186" t="s">
        <v>2936</v>
      </c>
      <c r="BA29" s="186" t="s">
        <v>2821</v>
      </c>
      <c r="BB29" s="186" t="s">
        <v>2821</v>
      </c>
      <c r="BC29" s="186" t="s">
        <v>2936</v>
      </c>
      <c r="BD29" s="186" t="s">
        <v>2821</v>
      </c>
      <c r="BE29" s="186" t="s">
        <v>2821</v>
      </c>
      <c r="BF29" s="186" t="s">
        <v>2936</v>
      </c>
      <c r="BG29" s="186" t="s">
        <v>2821</v>
      </c>
      <c r="BH29" s="186" t="s">
        <v>2821</v>
      </c>
      <c r="BI29" s="186" t="s">
        <v>2936</v>
      </c>
      <c r="BJ29" s="186" t="s">
        <v>2821</v>
      </c>
      <c r="BK29" s="186" t="s">
        <v>2821</v>
      </c>
      <c r="BL29" s="186" t="s">
        <v>2936</v>
      </c>
      <c r="BM29" s="186" t="s">
        <v>2821</v>
      </c>
      <c r="BN29" s="186" t="s">
        <v>2821</v>
      </c>
      <c r="BO29" s="186" t="s">
        <v>2936</v>
      </c>
      <c r="BP29" s="186" t="s">
        <v>2821</v>
      </c>
      <c r="BQ29" s="186" t="s">
        <v>2821</v>
      </c>
      <c r="BR29" s="186" t="s">
        <v>2936</v>
      </c>
      <c r="BS29" s="186" t="s">
        <v>2821</v>
      </c>
      <c r="BT29" s="186" t="s">
        <v>2821</v>
      </c>
      <c r="BU29" s="186" t="s">
        <v>2936</v>
      </c>
      <c r="BV29" s="186" t="s">
        <v>2821</v>
      </c>
      <c r="BW29" s="186" t="s">
        <v>3014</v>
      </c>
      <c r="BX29" s="186" t="s">
        <v>2936</v>
      </c>
      <c r="BY29" s="186" t="s">
        <v>2984</v>
      </c>
      <c r="BZ29" s="186" t="s">
        <v>3021</v>
      </c>
      <c r="CA29" s="186" t="s">
        <v>2936</v>
      </c>
      <c r="CB29" s="186" t="s">
        <v>2984</v>
      </c>
      <c r="CC29" s="186" t="s">
        <v>3014</v>
      </c>
      <c r="CD29" s="186" t="s">
        <v>2936</v>
      </c>
      <c r="CE29" s="186" t="s">
        <v>2984</v>
      </c>
      <c r="CF29" s="186" t="s">
        <v>3014</v>
      </c>
      <c r="CG29" s="186" t="s">
        <v>2936</v>
      </c>
      <c r="CH29" s="186" t="s">
        <v>2984</v>
      </c>
      <c r="CI29" s="186" t="s">
        <v>3014</v>
      </c>
      <c r="CJ29" s="186" t="s">
        <v>2936</v>
      </c>
      <c r="CK29" s="186" t="s">
        <v>2984</v>
      </c>
      <c r="CL29" s="186" t="s">
        <v>3014</v>
      </c>
      <c r="CM29" s="186" t="s">
        <v>2936</v>
      </c>
      <c r="CN29" s="186" t="s">
        <v>2984</v>
      </c>
      <c r="CO29" s="186" t="s">
        <v>3014</v>
      </c>
      <c r="CP29" s="186" t="s">
        <v>2936</v>
      </c>
      <c r="CQ29" s="186" t="s">
        <v>2984</v>
      </c>
      <c r="CR29" s="186" t="s">
        <v>3014</v>
      </c>
      <c r="CS29" s="186" t="s">
        <v>2936</v>
      </c>
      <c r="CT29" s="186" t="s">
        <v>2821</v>
      </c>
      <c r="CU29" s="186" t="s">
        <v>2821</v>
      </c>
      <c r="CV29" s="186" t="s">
        <v>2936</v>
      </c>
      <c r="CW29" s="186" t="s">
        <v>2821</v>
      </c>
      <c r="CX29" s="186" t="s">
        <v>2821</v>
      </c>
      <c r="CY29" s="186" t="s">
        <v>2936</v>
      </c>
      <c r="CZ29" s="186" t="s">
        <v>2821</v>
      </c>
      <c r="DA29" s="186" t="s">
        <v>2821</v>
      </c>
      <c r="DB29" s="186" t="s">
        <v>2936</v>
      </c>
      <c r="DC29" s="186" t="s">
        <v>2821</v>
      </c>
      <c r="DD29" s="186" t="s">
        <v>2821</v>
      </c>
      <c r="DE29" s="186" t="s">
        <v>2936</v>
      </c>
      <c r="DF29" s="186" t="s">
        <v>2821</v>
      </c>
      <c r="DG29" s="186" t="s">
        <v>2821</v>
      </c>
      <c r="DH29" s="186" t="s">
        <v>2936</v>
      </c>
      <c r="DI29" s="186" t="s">
        <v>2821</v>
      </c>
      <c r="DJ29" s="186" t="s">
        <v>2821</v>
      </c>
      <c r="DK29" s="186" t="s">
        <v>2936</v>
      </c>
      <c r="DL29" s="186" t="s">
        <v>2821</v>
      </c>
      <c r="DM29" s="186" t="s">
        <v>2821</v>
      </c>
      <c r="DN29" s="186" t="s">
        <v>2936</v>
      </c>
      <c r="DO29" s="186" t="s">
        <v>2821</v>
      </c>
      <c r="DP29" s="186" t="s">
        <v>2821</v>
      </c>
      <c r="DQ29" s="186" t="s">
        <v>2936</v>
      </c>
      <c r="DR29" s="186" t="s">
        <v>2821</v>
      </c>
      <c r="DS29" s="186" t="s">
        <v>2821</v>
      </c>
      <c r="DT29" s="186" t="s">
        <v>2936</v>
      </c>
      <c r="DU29" s="186" t="s">
        <v>2821</v>
      </c>
      <c r="DV29" s="186" t="s">
        <v>2821</v>
      </c>
      <c r="DW29" s="186" t="s">
        <v>2936</v>
      </c>
      <c r="DX29" s="186" t="s">
        <v>2821</v>
      </c>
      <c r="DY29" s="186" t="s">
        <v>2821</v>
      </c>
      <c r="DZ29" s="186" t="s">
        <v>2936</v>
      </c>
      <c r="EA29" s="186" t="s">
        <v>2821</v>
      </c>
      <c r="EB29" s="186" t="s">
        <v>2821</v>
      </c>
      <c r="EC29" s="186" t="s">
        <v>2936</v>
      </c>
      <c r="ED29" s="186" t="s">
        <v>2821</v>
      </c>
      <c r="EE29" s="186" t="s">
        <v>2821</v>
      </c>
      <c r="EF29" s="186" t="s">
        <v>2936</v>
      </c>
      <c r="EG29" s="186" t="s">
        <v>2821</v>
      </c>
      <c r="EH29" s="186" t="s">
        <v>2821</v>
      </c>
      <c r="EI29" s="186" t="s">
        <v>2936</v>
      </c>
      <c r="EJ29" s="186" t="s">
        <v>2821</v>
      </c>
      <c r="EK29" s="186" t="s">
        <v>2821</v>
      </c>
      <c r="EL29" s="186" t="s">
        <v>2936</v>
      </c>
      <c r="EM29" s="186" t="s">
        <v>2821</v>
      </c>
      <c r="EN29" s="186" t="s">
        <v>2821</v>
      </c>
      <c r="EO29" s="186" t="s">
        <v>2936</v>
      </c>
      <c r="EP29" s="186" t="s">
        <v>2821</v>
      </c>
      <c r="EQ29" s="186" t="s">
        <v>2821</v>
      </c>
      <c r="ER29" s="186" t="s">
        <v>2936</v>
      </c>
      <c r="ES29" s="186" t="s">
        <v>2821</v>
      </c>
      <c r="ET29" s="186" t="s">
        <v>2821</v>
      </c>
    </row>
    <row r="30" spans="1:150" x14ac:dyDescent="0.25">
      <c r="A30" s="1"/>
      <c r="B30" s="187" t="s">
        <v>3022</v>
      </c>
      <c r="C30" s="187" t="s">
        <v>144</v>
      </c>
      <c r="D30" s="187" t="s">
        <v>954</v>
      </c>
      <c r="E30" s="187" t="s">
        <v>3023</v>
      </c>
      <c r="F30" s="187" t="s">
        <v>3024</v>
      </c>
      <c r="G30" s="188" t="s">
        <v>2936</v>
      </c>
      <c r="H30" s="188" t="s">
        <v>3014</v>
      </c>
      <c r="I30" s="188" t="s">
        <v>2821</v>
      </c>
      <c r="J30" s="188" t="s">
        <v>2936</v>
      </c>
      <c r="K30" s="188" t="s">
        <v>2984</v>
      </c>
      <c r="L30" s="188" t="s">
        <v>2821</v>
      </c>
      <c r="M30" s="188" t="s">
        <v>2936</v>
      </c>
      <c r="N30" s="188" t="s">
        <v>2984</v>
      </c>
      <c r="O30" s="188" t="s">
        <v>2821</v>
      </c>
      <c r="P30" s="188" t="s">
        <v>2936</v>
      </c>
      <c r="Q30" s="188" t="s">
        <v>2984</v>
      </c>
      <c r="R30" s="188" t="s">
        <v>2821</v>
      </c>
      <c r="S30" s="188" t="s">
        <v>2936</v>
      </c>
      <c r="T30" s="188" t="s">
        <v>2984</v>
      </c>
      <c r="U30" s="188" t="s">
        <v>2821</v>
      </c>
      <c r="V30" s="188" t="s">
        <v>2936</v>
      </c>
      <c r="W30" s="188" t="s">
        <v>2821</v>
      </c>
      <c r="X30" s="188" t="s">
        <v>2821</v>
      </c>
      <c r="Y30" s="188" t="s">
        <v>2936</v>
      </c>
      <c r="Z30" s="188" t="s">
        <v>2821</v>
      </c>
      <c r="AA30" s="188" t="s">
        <v>2821</v>
      </c>
      <c r="AB30" s="188" t="s">
        <v>2936</v>
      </c>
      <c r="AC30" s="188" t="s">
        <v>2821</v>
      </c>
      <c r="AD30" s="188" t="s">
        <v>2821</v>
      </c>
      <c r="AE30" s="188" t="s">
        <v>2936</v>
      </c>
      <c r="AF30" s="188" t="s">
        <v>2821</v>
      </c>
      <c r="AG30" s="188" t="s">
        <v>2821</v>
      </c>
      <c r="AH30" s="188" t="s">
        <v>2936</v>
      </c>
      <c r="AI30" s="188" t="s">
        <v>2821</v>
      </c>
      <c r="AJ30" s="188" t="s">
        <v>2821</v>
      </c>
      <c r="AK30" s="188" t="s">
        <v>2936</v>
      </c>
      <c r="AL30" s="188" t="s">
        <v>2821</v>
      </c>
      <c r="AM30" s="188" t="s">
        <v>2821</v>
      </c>
      <c r="AN30" s="188" t="s">
        <v>2936</v>
      </c>
      <c r="AO30" s="188" t="s">
        <v>2821</v>
      </c>
      <c r="AP30" s="188" t="s">
        <v>2821</v>
      </c>
      <c r="AQ30" s="188" t="s">
        <v>2936</v>
      </c>
      <c r="AR30" s="188" t="s">
        <v>2821</v>
      </c>
      <c r="AS30" s="188" t="s">
        <v>2821</v>
      </c>
      <c r="AT30" s="188" t="s">
        <v>2936</v>
      </c>
      <c r="AU30" s="188" t="s">
        <v>2821</v>
      </c>
      <c r="AV30" s="188" t="s">
        <v>2821</v>
      </c>
      <c r="AW30" s="188" t="s">
        <v>2936</v>
      </c>
      <c r="AX30" s="188" t="s">
        <v>2821</v>
      </c>
      <c r="AY30" s="188" t="s">
        <v>2821</v>
      </c>
      <c r="AZ30" s="188" t="s">
        <v>2936</v>
      </c>
      <c r="BA30" s="188" t="s">
        <v>2821</v>
      </c>
      <c r="BB30" s="188" t="s">
        <v>2821</v>
      </c>
      <c r="BC30" s="188" t="s">
        <v>2936</v>
      </c>
      <c r="BD30" s="188" t="s">
        <v>2821</v>
      </c>
      <c r="BE30" s="188" t="s">
        <v>2821</v>
      </c>
      <c r="BF30" s="188" t="s">
        <v>2936</v>
      </c>
      <c r="BG30" s="188" t="s">
        <v>2821</v>
      </c>
      <c r="BH30" s="188" t="s">
        <v>2821</v>
      </c>
      <c r="BI30" s="188" t="s">
        <v>2936</v>
      </c>
      <c r="BJ30" s="188" t="s">
        <v>2821</v>
      </c>
      <c r="BK30" s="188" t="s">
        <v>2821</v>
      </c>
      <c r="BL30" s="188" t="s">
        <v>2936</v>
      </c>
      <c r="BM30" s="188" t="s">
        <v>2821</v>
      </c>
      <c r="BN30" s="188" t="s">
        <v>2821</v>
      </c>
      <c r="BO30" s="188" t="s">
        <v>2936</v>
      </c>
      <c r="BP30" s="188" t="s">
        <v>2821</v>
      </c>
      <c r="BQ30" s="188" t="s">
        <v>2821</v>
      </c>
      <c r="BR30" s="188" t="s">
        <v>2936</v>
      </c>
      <c r="BS30" s="188" t="s">
        <v>2821</v>
      </c>
      <c r="BT30" s="188" t="s">
        <v>2821</v>
      </c>
      <c r="BU30" s="188" t="s">
        <v>2936</v>
      </c>
      <c r="BV30" s="188" t="s">
        <v>2821</v>
      </c>
      <c r="BW30" s="188" t="s">
        <v>2821</v>
      </c>
      <c r="BX30" s="188" t="s">
        <v>2936</v>
      </c>
      <c r="BY30" s="188" t="s">
        <v>2821</v>
      </c>
      <c r="BZ30" s="188" t="s">
        <v>2821</v>
      </c>
      <c r="CA30" s="188" t="s">
        <v>2936</v>
      </c>
      <c r="CB30" s="188" t="s">
        <v>2821</v>
      </c>
      <c r="CC30" s="188" t="s">
        <v>2821</v>
      </c>
      <c r="CD30" s="188" t="s">
        <v>2936</v>
      </c>
      <c r="CE30" s="188" t="s">
        <v>2821</v>
      </c>
      <c r="CF30" s="188" t="s">
        <v>2821</v>
      </c>
      <c r="CG30" s="188" t="s">
        <v>2936</v>
      </c>
      <c r="CH30" s="188" t="s">
        <v>2821</v>
      </c>
      <c r="CI30" s="188" t="s">
        <v>2821</v>
      </c>
      <c r="CJ30" s="188" t="s">
        <v>2936</v>
      </c>
      <c r="CK30" s="188" t="s">
        <v>2821</v>
      </c>
      <c r="CL30" s="188" t="s">
        <v>2821</v>
      </c>
      <c r="CM30" s="188" t="s">
        <v>2936</v>
      </c>
      <c r="CN30" s="188" t="s">
        <v>2821</v>
      </c>
      <c r="CO30" s="188" t="s">
        <v>2821</v>
      </c>
      <c r="CP30" s="188" t="s">
        <v>2936</v>
      </c>
      <c r="CQ30" s="188" t="s">
        <v>2821</v>
      </c>
      <c r="CR30" s="188" t="s">
        <v>2821</v>
      </c>
      <c r="CS30" s="188" t="s">
        <v>2936</v>
      </c>
      <c r="CT30" s="188" t="s">
        <v>2821</v>
      </c>
      <c r="CU30" s="188" t="s">
        <v>2821</v>
      </c>
      <c r="CV30" s="188" t="s">
        <v>2936</v>
      </c>
      <c r="CW30" s="188" t="s">
        <v>2821</v>
      </c>
      <c r="CX30" s="188" t="s">
        <v>2821</v>
      </c>
      <c r="CY30" s="188" t="s">
        <v>2936</v>
      </c>
      <c r="CZ30" s="188" t="s">
        <v>2821</v>
      </c>
      <c r="DA30" s="188" t="s">
        <v>2821</v>
      </c>
      <c r="DB30" s="188" t="s">
        <v>2936</v>
      </c>
      <c r="DC30" s="188" t="s">
        <v>2821</v>
      </c>
      <c r="DD30" s="188" t="s">
        <v>2821</v>
      </c>
      <c r="DE30" s="188" t="s">
        <v>2936</v>
      </c>
      <c r="DF30" s="188" t="s">
        <v>2821</v>
      </c>
      <c r="DG30" s="188" t="s">
        <v>2821</v>
      </c>
      <c r="DH30" s="188" t="s">
        <v>2936</v>
      </c>
      <c r="DI30" s="188" t="s">
        <v>2821</v>
      </c>
      <c r="DJ30" s="188" t="s">
        <v>2821</v>
      </c>
      <c r="DK30" s="188" t="s">
        <v>2936</v>
      </c>
      <c r="DL30" s="188" t="s">
        <v>2821</v>
      </c>
      <c r="DM30" s="188" t="s">
        <v>2821</v>
      </c>
      <c r="DN30" s="188" t="s">
        <v>2936</v>
      </c>
      <c r="DO30" s="188" t="s">
        <v>2821</v>
      </c>
      <c r="DP30" s="188" t="s">
        <v>2821</v>
      </c>
      <c r="DQ30" s="188" t="s">
        <v>2936</v>
      </c>
      <c r="DR30" s="188" t="s">
        <v>2821</v>
      </c>
      <c r="DS30" s="188" t="s">
        <v>2821</v>
      </c>
      <c r="DT30" s="188" t="s">
        <v>2936</v>
      </c>
      <c r="DU30" s="188" t="s">
        <v>2821</v>
      </c>
      <c r="DV30" s="188" t="s">
        <v>2821</v>
      </c>
      <c r="DW30" s="188" t="s">
        <v>2936</v>
      </c>
      <c r="DX30" s="188" t="s">
        <v>2821</v>
      </c>
      <c r="DY30" s="188" t="s">
        <v>2821</v>
      </c>
      <c r="DZ30" s="188" t="s">
        <v>2936</v>
      </c>
      <c r="EA30" s="188" t="s">
        <v>2821</v>
      </c>
      <c r="EB30" s="188" t="s">
        <v>2821</v>
      </c>
      <c r="EC30" s="188" t="s">
        <v>2936</v>
      </c>
      <c r="ED30" s="188" t="s">
        <v>2821</v>
      </c>
      <c r="EE30" s="188" t="s">
        <v>2821</v>
      </c>
      <c r="EF30" s="188" t="s">
        <v>2936</v>
      </c>
      <c r="EG30" s="188" t="s">
        <v>2821</v>
      </c>
      <c r="EH30" s="188" t="s">
        <v>2821</v>
      </c>
      <c r="EI30" s="188" t="s">
        <v>2936</v>
      </c>
      <c r="EJ30" s="188" t="s">
        <v>2821</v>
      </c>
      <c r="EK30" s="188" t="s">
        <v>2821</v>
      </c>
      <c r="EL30" s="188" t="s">
        <v>2936</v>
      </c>
      <c r="EM30" s="188" t="s">
        <v>2821</v>
      </c>
      <c r="EN30" s="188" t="s">
        <v>2821</v>
      </c>
      <c r="EO30" s="188" t="s">
        <v>2936</v>
      </c>
      <c r="EP30" s="188" t="s">
        <v>2821</v>
      </c>
      <c r="EQ30" s="188" t="s">
        <v>2821</v>
      </c>
      <c r="ER30" s="188" t="s">
        <v>2936</v>
      </c>
      <c r="ES30" s="188" t="s">
        <v>2821</v>
      </c>
      <c r="ET30" s="188" t="s">
        <v>2821</v>
      </c>
    </row>
    <row r="31" spans="1:150" x14ac:dyDescent="0.25">
      <c r="A31" s="1"/>
      <c r="B31" s="187" t="s">
        <v>3025</v>
      </c>
      <c r="C31" s="187" t="s">
        <v>144</v>
      </c>
      <c r="D31" s="187" t="s">
        <v>954</v>
      </c>
      <c r="E31" s="187" t="s">
        <v>3026</v>
      </c>
      <c r="F31" s="187" t="s">
        <v>3027</v>
      </c>
      <c r="G31" s="188" t="s">
        <v>2936</v>
      </c>
      <c r="H31" s="188" t="s">
        <v>2821</v>
      </c>
      <c r="I31" s="188" t="s">
        <v>3014</v>
      </c>
      <c r="J31" s="188" t="s">
        <v>2936</v>
      </c>
      <c r="K31" s="188" t="s">
        <v>2821</v>
      </c>
      <c r="L31" s="188" t="s">
        <v>3015</v>
      </c>
      <c r="M31" s="188" t="s">
        <v>2936</v>
      </c>
      <c r="N31" s="188" t="s">
        <v>2821</v>
      </c>
      <c r="O31" s="188" t="s">
        <v>3016</v>
      </c>
      <c r="P31" s="188" t="s">
        <v>2936</v>
      </c>
      <c r="Q31" s="188" t="s">
        <v>2821</v>
      </c>
      <c r="R31" s="188" t="s">
        <v>3017</v>
      </c>
      <c r="S31" s="188" t="s">
        <v>2936</v>
      </c>
      <c r="T31" s="188" t="s">
        <v>2821</v>
      </c>
      <c r="U31" s="188" t="s">
        <v>3018</v>
      </c>
      <c r="V31" s="188" t="s">
        <v>2936</v>
      </c>
      <c r="W31" s="188" t="s">
        <v>2821</v>
      </c>
      <c r="X31" s="188" t="s">
        <v>2821</v>
      </c>
      <c r="Y31" s="188" t="s">
        <v>2936</v>
      </c>
      <c r="Z31" s="188" t="s">
        <v>2821</v>
      </c>
      <c r="AA31" s="188" t="s">
        <v>2821</v>
      </c>
      <c r="AB31" s="188" t="s">
        <v>2936</v>
      </c>
      <c r="AC31" s="188" t="s">
        <v>2821</v>
      </c>
      <c r="AD31" s="188" t="s">
        <v>2821</v>
      </c>
      <c r="AE31" s="188" t="s">
        <v>2936</v>
      </c>
      <c r="AF31" s="188" t="s">
        <v>2821</v>
      </c>
      <c r="AG31" s="188" t="s">
        <v>2821</v>
      </c>
      <c r="AH31" s="188" t="s">
        <v>2936</v>
      </c>
      <c r="AI31" s="188" t="s">
        <v>2821</v>
      </c>
      <c r="AJ31" s="188" t="s">
        <v>2821</v>
      </c>
      <c r="AK31" s="188" t="s">
        <v>2936</v>
      </c>
      <c r="AL31" s="188" t="s">
        <v>2821</v>
      </c>
      <c r="AM31" s="188" t="s">
        <v>2821</v>
      </c>
      <c r="AN31" s="188" t="s">
        <v>2936</v>
      </c>
      <c r="AO31" s="188" t="s">
        <v>2821</v>
      </c>
      <c r="AP31" s="188" t="s">
        <v>2821</v>
      </c>
      <c r="AQ31" s="188" t="s">
        <v>2936</v>
      </c>
      <c r="AR31" s="188" t="s">
        <v>2821</v>
      </c>
      <c r="AS31" s="188" t="s">
        <v>2821</v>
      </c>
      <c r="AT31" s="188" t="s">
        <v>2936</v>
      </c>
      <c r="AU31" s="188" t="s">
        <v>2821</v>
      </c>
      <c r="AV31" s="188" t="s">
        <v>2821</v>
      </c>
      <c r="AW31" s="188" t="s">
        <v>2936</v>
      </c>
      <c r="AX31" s="188" t="s">
        <v>2821</v>
      </c>
      <c r="AY31" s="188" t="s">
        <v>2821</v>
      </c>
      <c r="AZ31" s="188" t="s">
        <v>2936</v>
      </c>
      <c r="BA31" s="188" t="s">
        <v>2821</v>
      </c>
      <c r="BB31" s="188" t="s">
        <v>2821</v>
      </c>
      <c r="BC31" s="188" t="s">
        <v>2936</v>
      </c>
      <c r="BD31" s="188" t="s">
        <v>2821</v>
      </c>
      <c r="BE31" s="188" t="s">
        <v>2821</v>
      </c>
      <c r="BF31" s="188" t="s">
        <v>2936</v>
      </c>
      <c r="BG31" s="188" t="s">
        <v>2821</v>
      </c>
      <c r="BH31" s="188" t="s">
        <v>2821</v>
      </c>
      <c r="BI31" s="188" t="s">
        <v>2936</v>
      </c>
      <c r="BJ31" s="188" t="s">
        <v>2821</v>
      </c>
      <c r="BK31" s="188" t="s">
        <v>2821</v>
      </c>
      <c r="BL31" s="188" t="s">
        <v>2936</v>
      </c>
      <c r="BM31" s="188" t="s">
        <v>2821</v>
      </c>
      <c r="BN31" s="188" t="s">
        <v>2821</v>
      </c>
      <c r="BO31" s="188" t="s">
        <v>2936</v>
      </c>
      <c r="BP31" s="188" t="s">
        <v>2821</v>
      </c>
      <c r="BQ31" s="188" t="s">
        <v>2821</v>
      </c>
      <c r="BR31" s="188" t="s">
        <v>2936</v>
      </c>
      <c r="BS31" s="188" t="s">
        <v>2821</v>
      </c>
      <c r="BT31" s="188" t="s">
        <v>2821</v>
      </c>
      <c r="BU31" s="188" t="s">
        <v>2936</v>
      </c>
      <c r="BV31" s="188" t="s">
        <v>2821</v>
      </c>
      <c r="BW31" s="188" t="s">
        <v>2821</v>
      </c>
      <c r="BX31" s="188" t="s">
        <v>2936</v>
      </c>
      <c r="BY31" s="188" t="s">
        <v>2821</v>
      </c>
      <c r="BZ31" s="188" t="s">
        <v>2821</v>
      </c>
      <c r="CA31" s="188" t="s">
        <v>2936</v>
      </c>
      <c r="CB31" s="188" t="s">
        <v>2821</v>
      </c>
      <c r="CC31" s="188" t="s">
        <v>2821</v>
      </c>
      <c r="CD31" s="188" t="s">
        <v>2936</v>
      </c>
      <c r="CE31" s="188" t="s">
        <v>2821</v>
      </c>
      <c r="CF31" s="188" t="s">
        <v>2821</v>
      </c>
      <c r="CG31" s="188" t="s">
        <v>2936</v>
      </c>
      <c r="CH31" s="188" t="s">
        <v>2821</v>
      </c>
      <c r="CI31" s="188" t="s">
        <v>2821</v>
      </c>
      <c r="CJ31" s="188" t="s">
        <v>2936</v>
      </c>
      <c r="CK31" s="188" t="s">
        <v>2821</v>
      </c>
      <c r="CL31" s="188" t="s">
        <v>2821</v>
      </c>
      <c r="CM31" s="188" t="s">
        <v>2936</v>
      </c>
      <c r="CN31" s="188" t="s">
        <v>2821</v>
      </c>
      <c r="CO31" s="188" t="s">
        <v>2821</v>
      </c>
      <c r="CP31" s="188" t="s">
        <v>2936</v>
      </c>
      <c r="CQ31" s="188" t="s">
        <v>2821</v>
      </c>
      <c r="CR31" s="188" t="s">
        <v>2821</v>
      </c>
      <c r="CS31" s="188" t="s">
        <v>2936</v>
      </c>
      <c r="CT31" s="188" t="s">
        <v>2821</v>
      </c>
      <c r="CU31" s="188" t="s">
        <v>2821</v>
      </c>
      <c r="CV31" s="188" t="s">
        <v>2936</v>
      </c>
      <c r="CW31" s="188" t="s">
        <v>2821</v>
      </c>
      <c r="CX31" s="188" t="s">
        <v>2821</v>
      </c>
      <c r="CY31" s="188" t="s">
        <v>2936</v>
      </c>
      <c r="CZ31" s="188" t="s">
        <v>2821</v>
      </c>
      <c r="DA31" s="188" t="s">
        <v>2821</v>
      </c>
      <c r="DB31" s="188" t="s">
        <v>2936</v>
      </c>
      <c r="DC31" s="188" t="s">
        <v>2821</v>
      </c>
      <c r="DD31" s="188" t="s">
        <v>2821</v>
      </c>
      <c r="DE31" s="188" t="s">
        <v>2936</v>
      </c>
      <c r="DF31" s="188" t="s">
        <v>2821</v>
      </c>
      <c r="DG31" s="188" t="s">
        <v>2821</v>
      </c>
      <c r="DH31" s="188" t="s">
        <v>2936</v>
      </c>
      <c r="DI31" s="188" t="s">
        <v>2821</v>
      </c>
      <c r="DJ31" s="188" t="s">
        <v>2821</v>
      </c>
      <c r="DK31" s="188" t="s">
        <v>2936</v>
      </c>
      <c r="DL31" s="188" t="s">
        <v>2821</v>
      </c>
      <c r="DM31" s="188" t="s">
        <v>2821</v>
      </c>
      <c r="DN31" s="188" t="s">
        <v>2936</v>
      </c>
      <c r="DO31" s="188" t="s">
        <v>2821</v>
      </c>
      <c r="DP31" s="188" t="s">
        <v>2821</v>
      </c>
      <c r="DQ31" s="188" t="s">
        <v>2936</v>
      </c>
      <c r="DR31" s="188" t="s">
        <v>2821</v>
      </c>
      <c r="DS31" s="188" t="s">
        <v>2821</v>
      </c>
      <c r="DT31" s="188" t="s">
        <v>2936</v>
      </c>
      <c r="DU31" s="188" t="s">
        <v>2821</v>
      </c>
      <c r="DV31" s="188" t="s">
        <v>2821</v>
      </c>
      <c r="DW31" s="188" t="s">
        <v>2936</v>
      </c>
      <c r="DX31" s="188" t="s">
        <v>2821</v>
      </c>
      <c r="DY31" s="188" t="s">
        <v>2821</v>
      </c>
      <c r="DZ31" s="188" t="s">
        <v>2936</v>
      </c>
      <c r="EA31" s="188" t="s">
        <v>2821</v>
      </c>
      <c r="EB31" s="188" t="s">
        <v>2821</v>
      </c>
      <c r="EC31" s="188" t="s">
        <v>2936</v>
      </c>
      <c r="ED31" s="188" t="s">
        <v>2821</v>
      </c>
      <c r="EE31" s="188" t="s">
        <v>2821</v>
      </c>
      <c r="EF31" s="188" t="s">
        <v>2936</v>
      </c>
      <c r="EG31" s="188" t="s">
        <v>2821</v>
      </c>
      <c r="EH31" s="188" t="s">
        <v>2821</v>
      </c>
      <c r="EI31" s="188" t="s">
        <v>2936</v>
      </c>
      <c r="EJ31" s="188" t="s">
        <v>2821</v>
      </c>
      <c r="EK31" s="188" t="s">
        <v>2821</v>
      </c>
      <c r="EL31" s="188" t="s">
        <v>2936</v>
      </c>
      <c r="EM31" s="188" t="s">
        <v>2821</v>
      </c>
      <c r="EN31" s="188" t="s">
        <v>2821</v>
      </c>
      <c r="EO31" s="188" t="s">
        <v>2936</v>
      </c>
      <c r="EP31" s="188" t="s">
        <v>2821</v>
      </c>
      <c r="EQ31" s="188" t="s">
        <v>2821</v>
      </c>
      <c r="ER31" s="188" t="s">
        <v>2936</v>
      </c>
      <c r="ES31" s="188" t="s">
        <v>2821</v>
      </c>
      <c r="ET31" s="188" t="s">
        <v>2821</v>
      </c>
    </row>
    <row r="32" spans="1:150" x14ac:dyDescent="0.25">
      <c r="A32" s="1"/>
      <c r="B32" s="186" t="s">
        <v>3028</v>
      </c>
      <c r="C32" s="186" t="s">
        <v>96</v>
      </c>
      <c r="D32" s="186" t="s">
        <v>3029</v>
      </c>
      <c r="E32" s="186" t="s">
        <v>3030</v>
      </c>
      <c r="F32" s="186" t="s">
        <v>3031</v>
      </c>
      <c r="G32" s="186" t="s">
        <v>2936</v>
      </c>
      <c r="H32" s="186" t="s">
        <v>2821</v>
      </c>
      <c r="I32" s="186" t="s">
        <v>2821</v>
      </c>
      <c r="J32" s="186" t="s">
        <v>2936</v>
      </c>
      <c r="K32" s="186" t="s">
        <v>2821</v>
      </c>
      <c r="L32" s="186" t="s">
        <v>2821</v>
      </c>
      <c r="M32" s="186" t="s">
        <v>2936</v>
      </c>
      <c r="N32" s="186" t="s">
        <v>2821</v>
      </c>
      <c r="O32" s="186" t="s">
        <v>2821</v>
      </c>
      <c r="P32" s="186" t="s">
        <v>2936</v>
      </c>
      <c r="Q32" s="186" t="s">
        <v>2821</v>
      </c>
      <c r="R32" s="186" t="s">
        <v>2821</v>
      </c>
      <c r="S32" s="186" t="s">
        <v>2936</v>
      </c>
      <c r="T32" s="186" t="s">
        <v>2821</v>
      </c>
      <c r="U32" s="186" t="s">
        <v>2821</v>
      </c>
      <c r="V32" s="186" t="s">
        <v>2936</v>
      </c>
      <c r="W32" s="186" t="s">
        <v>2821</v>
      </c>
      <c r="X32" s="186" t="s">
        <v>2821</v>
      </c>
      <c r="Y32" s="186" t="s">
        <v>2936</v>
      </c>
      <c r="Z32" s="186" t="s">
        <v>2821</v>
      </c>
      <c r="AA32" s="186" t="s">
        <v>2821</v>
      </c>
      <c r="AB32" s="186" t="s">
        <v>2936</v>
      </c>
      <c r="AC32" s="186" t="s">
        <v>2821</v>
      </c>
      <c r="AD32" s="186" t="s">
        <v>2821</v>
      </c>
      <c r="AE32" s="186" t="s">
        <v>2936</v>
      </c>
      <c r="AF32" s="186" t="s">
        <v>2821</v>
      </c>
      <c r="AG32" s="186" t="s">
        <v>2821</v>
      </c>
      <c r="AH32" s="186" t="s">
        <v>2936</v>
      </c>
      <c r="AI32" s="186" t="s">
        <v>2821</v>
      </c>
      <c r="AJ32" s="186" t="s">
        <v>2821</v>
      </c>
      <c r="AK32" s="186" t="s">
        <v>2936</v>
      </c>
      <c r="AL32" s="186" t="s">
        <v>2821</v>
      </c>
      <c r="AM32" s="186" t="s">
        <v>2821</v>
      </c>
      <c r="AN32" s="186" t="s">
        <v>2936</v>
      </c>
      <c r="AO32" s="186" t="s">
        <v>2821</v>
      </c>
      <c r="AP32" s="186" t="s">
        <v>2821</v>
      </c>
      <c r="AQ32" s="186" t="s">
        <v>2936</v>
      </c>
      <c r="AR32" s="186" t="s">
        <v>2821</v>
      </c>
      <c r="AS32" s="186" t="s">
        <v>2821</v>
      </c>
      <c r="AT32" s="186" t="s">
        <v>2936</v>
      </c>
      <c r="AU32" s="186" t="s">
        <v>2821</v>
      </c>
      <c r="AV32" s="186" t="s">
        <v>2821</v>
      </c>
      <c r="AW32" s="186" t="s">
        <v>2936</v>
      </c>
      <c r="AX32" s="186" t="s">
        <v>2821</v>
      </c>
      <c r="AY32" s="186" t="s">
        <v>2821</v>
      </c>
      <c r="AZ32" s="186" t="s">
        <v>2936</v>
      </c>
      <c r="BA32" s="186" t="s">
        <v>2821</v>
      </c>
      <c r="BB32" s="186" t="s">
        <v>2821</v>
      </c>
      <c r="BC32" s="186" t="s">
        <v>2936</v>
      </c>
      <c r="BD32" s="186" t="s">
        <v>2821</v>
      </c>
      <c r="BE32" s="186" t="s">
        <v>2821</v>
      </c>
      <c r="BF32" s="186" t="s">
        <v>2936</v>
      </c>
      <c r="BG32" s="186" t="s">
        <v>2821</v>
      </c>
      <c r="BH32" s="186" t="s">
        <v>2821</v>
      </c>
      <c r="BI32" s="186" t="s">
        <v>2936</v>
      </c>
      <c r="BJ32" s="186" t="s">
        <v>2821</v>
      </c>
      <c r="BK32" s="186" t="s">
        <v>2821</v>
      </c>
      <c r="BL32" s="186" t="s">
        <v>2936</v>
      </c>
      <c r="BM32" s="186" t="s">
        <v>2821</v>
      </c>
      <c r="BN32" s="186" t="s">
        <v>2821</v>
      </c>
      <c r="BO32" s="186" t="s">
        <v>2936</v>
      </c>
      <c r="BP32" s="186" t="s">
        <v>2821</v>
      </c>
      <c r="BQ32" s="186" t="s">
        <v>2821</v>
      </c>
      <c r="BR32" s="186" t="s">
        <v>2936</v>
      </c>
      <c r="BS32" s="186" t="s">
        <v>2821</v>
      </c>
      <c r="BT32" s="186" t="s">
        <v>2821</v>
      </c>
      <c r="BU32" s="186" t="s">
        <v>2936</v>
      </c>
      <c r="BV32" s="186" t="s">
        <v>2821</v>
      </c>
      <c r="BW32" s="186" t="s">
        <v>2821</v>
      </c>
      <c r="BX32" s="186" t="s">
        <v>2936</v>
      </c>
      <c r="BY32" s="186" t="s">
        <v>2821</v>
      </c>
      <c r="BZ32" s="186" t="s">
        <v>2821</v>
      </c>
      <c r="CA32" s="186" t="s">
        <v>2936</v>
      </c>
      <c r="CB32" s="186" t="s">
        <v>2821</v>
      </c>
      <c r="CC32" s="186" t="s">
        <v>2821</v>
      </c>
      <c r="CD32" s="186" t="s">
        <v>2936</v>
      </c>
      <c r="CE32" s="186" t="s">
        <v>2821</v>
      </c>
      <c r="CF32" s="186" t="s">
        <v>2821</v>
      </c>
      <c r="CG32" s="186" t="s">
        <v>2936</v>
      </c>
      <c r="CH32" s="186" t="s">
        <v>2821</v>
      </c>
      <c r="CI32" s="186" t="s">
        <v>2821</v>
      </c>
      <c r="CJ32" s="186" t="s">
        <v>2936</v>
      </c>
      <c r="CK32" s="186" t="s">
        <v>2821</v>
      </c>
      <c r="CL32" s="186" t="s">
        <v>2821</v>
      </c>
      <c r="CM32" s="186" t="s">
        <v>2936</v>
      </c>
      <c r="CN32" s="186" t="s">
        <v>2821</v>
      </c>
      <c r="CO32" s="186" t="s">
        <v>2821</v>
      </c>
      <c r="CP32" s="186" t="s">
        <v>2936</v>
      </c>
      <c r="CQ32" s="186" t="s">
        <v>2821</v>
      </c>
      <c r="CR32" s="186" t="s">
        <v>2821</v>
      </c>
      <c r="CS32" s="186" t="s">
        <v>2936</v>
      </c>
      <c r="CT32" s="186" t="s">
        <v>2821</v>
      </c>
      <c r="CU32" s="186" t="s">
        <v>2821</v>
      </c>
      <c r="CV32" s="186" t="s">
        <v>2936</v>
      </c>
      <c r="CW32" s="186" t="s">
        <v>2821</v>
      </c>
      <c r="CX32" s="186" t="s">
        <v>2821</v>
      </c>
      <c r="CY32" s="186" t="s">
        <v>2936</v>
      </c>
      <c r="CZ32" s="186" t="s">
        <v>2821</v>
      </c>
      <c r="DA32" s="186" t="s">
        <v>2821</v>
      </c>
      <c r="DB32" s="186" t="s">
        <v>2936</v>
      </c>
      <c r="DC32" s="186" t="s">
        <v>2821</v>
      </c>
      <c r="DD32" s="186" t="s">
        <v>2821</v>
      </c>
      <c r="DE32" s="186" t="s">
        <v>2936</v>
      </c>
      <c r="DF32" s="186" t="s">
        <v>2821</v>
      </c>
      <c r="DG32" s="186" t="s">
        <v>2821</v>
      </c>
      <c r="DH32" s="186" t="s">
        <v>2936</v>
      </c>
      <c r="DI32" s="186" t="s">
        <v>2821</v>
      </c>
      <c r="DJ32" s="186" t="s">
        <v>2821</v>
      </c>
      <c r="DK32" s="186" t="s">
        <v>2936</v>
      </c>
      <c r="DL32" s="186" t="s">
        <v>2821</v>
      </c>
      <c r="DM32" s="186" t="s">
        <v>2821</v>
      </c>
      <c r="DN32" s="186" t="s">
        <v>2936</v>
      </c>
      <c r="DO32" s="186" t="s">
        <v>2821</v>
      </c>
      <c r="DP32" s="186" t="s">
        <v>2821</v>
      </c>
      <c r="DQ32" s="186" t="s">
        <v>2936</v>
      </c>
      <c r="DR32" s="186" t="s">
        <v>2821</v>
      </c>
      <c r="DS32" s="186" t="s">
        <v>2821</v>
      </c>
      <c r="DT32" s="186" t="s">
        <v>2936</v>
      </c>
      <c r="DU32" s="186" t="s">
        <v>2821</v>
      </c>
      <c r="DV32" s="186" t="s">
        <v>2821</v>
      </c>
      <c r="DW32" s="186" t="s">
        <v>2936</v>
      </c>
      <c r="DX32" s="186" t="s">
        <v>2821</v>
      </c>
      <c r="DY32" s="186" t="s">
        <v>2821</v>
      </c>
      <c r="DZ32" s="186" t="s">
        <v>2936</v>
      </c>
      <c r="EA32" s="186" t="s">
        <v>2821</v>
      </c>
      <c r="EB32" s="186" t="s">
        <v>2821</v>
      </c>
      <c r="EC32" s="186" t="s">
        <v>2936</v>
      </c>
      <c r="ED32" s="186" t="s">
        <v>2821</v>
      </c>
      <c r="EE32" s="186" t="s">
        <v>2821</v>
      </c>
      <c r="EF32" s="186" t="s">
        <v>2936</v>
      </c>
      <c r="EG32" s="186" t="s">
        <v>2821</v>
      </c>
      <c r="EH32" s="186" t="s">
        <v>2821</v>
      </c>
      <c r="EI32" s="186" t="s">
        <v>2936</v>
      </c>
      <c r="EJ32" s="186" t="s">
        <v>2821</v>
      </c>
      <c r="EK32" s="186" t="s">
        <v>2821</v>
      </c>
      <c r="EL32" s="186" t="s">
        <v>2936</v>
      </c>
      <c r="EM32" s="186" t="s">
        <v>2821</v>
      </c>
      <c r="EN32" s="186" t="s">
        <v>2821</v>
      </c>
      <c r="EO32" s="186" t="s">
        <v>2936</v>
      </c>
      <c r="EP32" s="186" t="s">
        <v>2821</v>
      </c>
      <c r="EQ32" s="186" t="s">
        <v>2821</v>
      </c>
      <c r="ER32" s="186" t="s">
        <v>2936</v>
      </c>
      <c r="ES32" s="186" t="s">
        <v>2821</v>
      </c>
      <c r="ET32" s="186" t="s">
        <v>2821</v>
      </c>
    </row>
    <row r="33" spans="1:150" x14ac:dyDescent="0.25">
      <c r="A33" s="1"/>
      <c r="B33" s="187" t="s">
        <v>3032</v>
      </c>
      <c r="C33" s="187" t="s">
        <v>96</v>
      </c>
      <c r="D33" s="187" t="s">
        <v>3029</v>
      </c>
      <c r="E33" s="187" t="s">
        <v>3033</v>
      </c>
      <c r="F33" s="187" t="s">
        <v>3034</v>
      </c>
      <c r="G33" s="188" t="s">
        <v>2936</v>
      </c>
      <c r="H33" s="188" t="s">
        <v>897</v>
      </c>
      <c r="I33" s="188" t="s">
        <v>897</v>
      </c>
      <c r="J33" s="188" t="s">
        <v>2936</v>
      </c>
      <c r="K33" s="188" t="s">
        <v>897</v>
      </c>
      <c r="L33" s="188" t="s">
        <v>897</v>
      </c>
      <c r="M33" s="188" t="s">
        <v>2936</v>
      </c>
      <c r="N33" s="188" t="s">
        <v>897</v>
      </c>
      <c r="O33" s="188" t="s">
        <v>897</v>
      </c>
      <c r="P33" s="188" t="s">
        <v>2936</v>
      </c>
      <c r="Q33" s="188" t="s">
        <v>897</v>
      </c>
      <c r="R33" s="188" t="s">
        <v>897</v>
      </c>
      <c r="S33" s="188" t="s">
        <v>2936</v>
      </c>
      <c r="T33" s="188" t="s">
        <v>897</v>
      </c>
      <c r="U33" s="188" t="s">
        <v>897</v>
      </c>
      <c r="V33" s="188" t="s">
        <v>2936</v>
      </c>
      <c r="W33" s="188" t="s">
        <v>897</v>
      </c>
      <c r="X33" s="188" t="s">
        <v>897</v>
      </c>
      <c r="Y33" s="188" t="s">
        <v>2936</v>
      </c>
      <c r="Z33" s="188" t="s">
        <v>897</v>
      </c>
      <c r="AA33" s="188" t="s">
        <v>897</v>
      </c>
      <c r="AB33" s="188" t="s">
        <v>2936</v>
      </c>
      <c r="AC33" s="188" t="s">
        <v>897</v>
      </c>
      <c r="AD33" s="188" t="s">
        <v>897</v>
      </c>
      <c r="AE33" s="188" t="s">
        <v>2936</v>
      </c>
      <c r="AF33" s="188" t="s">
        <v>897</v>
      </c>
      <c r="AG33" s="188" t="s">
        <v>897</v>
      </c>
      <c r="AH33" s="188" t="s">
        <v>2936</v>
      </c>
      <c r="AI33" s="188" t="s">
        <v>897</v>
      </c>
      <c r="AJ33" s="188" t="s">
        <v>897</v>
      </c>
      <c r="AK33" s="188" t="s">
        <v>2936</v>
      </c>
      <c r="AL33" s="188" t="s">
        <v>897</v>
      </c>
      <c r="AM33" s="188" t="s">
        <v>897</v>
      </c>
      <c r="AN33" s="188" t="s">
        <v>2936</v>
      </c>
      <c r="AO33" s="188" t="s">
        <v>897</v>
      </c>
      <c r="AP33" s="188" t="s">
        <v>897</v>
      </c>
      <c r="AQ33" s="188" t="s">
        <v>2936</v>
      </c>
      <c r="AR33" s="188" t="s">
        <v>897</v>
      </c>
      <c r="AS33" s="188" t="s">
        <v>897</v>
      </c>
      <c r="AT33" s="188" t="s">
        <v>2936</v>
      </c>
      <c r="AU33" s="188" t="s">
        <v>897</v>
      </c>
      <c r="AV33" s="188" t="s">
        <v>897</v>
      </c>
      <c r="AW33" s="188" t="s">
        <v>2936</v>
      </c>
      <c r="AX33" s="188" t="s">
        <v>897</v>
      </c>
      <c r="AY33" s="188" t="s">
        <v>897</v>
      </c>
      <c r="AZ33" s="188" t="s">
        <v>2936</v>
      </c>
      <c r="BA33" s="188" t="s">
        <v>897</v>
      </c>
      <c r="BB33" s="188" t="s">
        <v>897</v>
      </c>
      <c r="BC33" s="188" t="s">
        <v>2936</v>
      </c>
      <c r="BD33" s="188" t="s">
        <v>897</v>
      </c>
      <c r="BE33" s="188" t="s">
        <v>897</v>
      </c>
      <c r="BF33" s="188" t="s">
        <v>2936</v>
      </c>
      <c r="BG33" s="188" t="s">
        <v>897</v>
      </c>
      <c r="BH33" s="188" t="s">
        <v>897</v>
      </c>
      <c r="BI33" s="188" t="s">
        <v>2936</v>
      </c>
      <c r="BJ33" s="188" t="s">
        <v>897</v>
      </c>
      <c r="BK33" s="188" t="s">
        <v>897</v>
      </c>
      <c r="BL33" s="188" t="s">
        <v>2936</v>
      </c>
      <c r="BM33" s="188" t="s">
        <v>897</v>
      </c>
      <c r="BN33" s="188" t="s">
        <v>897</v>
      </c>
      <c r="BO33" s="188" t="s">
        <v>2936</v>
      </c>
      <c r="BP33" s="188" t="s">
        <v>897</v>
      </c>
      <c r="BQ33" s="188" t="s">
        <v>897</v>
      </c>
      <c r="BR33" s="188" t="s">
        <v>2936</v>
      </c>
      <c r="BS33" s="188" t="s">
        <v>897</v>
      </c>
      <c r="BT33" s="188" t="s">
        <v>897</v>
      </c>
      <c r="BU33" s="188" t="s">
        <v>2936</v>
      </c>
      <c r="BV33" s="188" t="s">
        <v>897</v>
      </c>
      <c r="BW33" s="188" t="s">
        <v>897</v>
      </c>
      <c r="BX33" s="188" t="s">
        <v>2936</v>
      </c>
      <c r="BY33" s="188" t="s">
        <v>897</v>
      </c>
      <c r="BZ33" s="188" t="s">
        <v>897</v>
      </c>
      <c r="CA33" s="188" t="s">
        <v>2936</v>
      </c>
      <c r="CB33" s="188" t="s">
        <v>897</v>
      </c>
      <c r="CC33" s="188" t="s">
        <v>897</v>
      </c>
      <c r="CD33" s="188" t="s">
        <v>2936</v>
      </c>
      <c r="CE33" s="188" t="s">
        <v>897</v>
      </c>
      <c r="CF33" s="188" t="s">
        <v>897</v>
      </c>
      <c r="CG33" s="188" t="s">
        <v>2936</v>
      </c>
      <c r="CH33" s="188" t="s">
        <v>897</v>
      </c>
      <c r="CI33" s="188" t="s">
        <v>897</v>
      </c>
      <c r="CJ33" s="188" t="s">
        <v>2936</v>
      </c>
      <c r="CK33" s="188" t="s">
        <v>897</v>
      </c>
      <c r="CL33" s="188" t="s">
        <v>897</v>
      </c>
      <c r="CM33" s="188" t="s">
        <v>2936</v>
      </c>
      <c r="CN33" s="188" t="s">
        <v>897</v>
      </c>
      <c r="CO33" s="188" t="s">
        <v>897</v>
      </c>
      <c r="CP33" s="188" t="s">
        <v>2936</v>
      </c>
      <c r="CQ33" s="188" t="s">
        <v>897</v>
      </c>
      <c r="CR33" s="188" t="s">
        <v>897</v>
      </c>
      <c r="CS33" s="188" t="s">
        <v>2936</v>
      </c>
      <c r="CT33" s="188" t="s">
        <v>897</v>
      </c>
      <c r="CU33" s="188" t="s">
        <v>897</v>
      </c>
      <c r="CV33" s="188" t="s">
        <v>2936</v>
      </c>
      <c r="CW33" s="188" t="s">
        <v>897</v>
      </c>
      <c r="CX33" s="188" t="s">
        <v>897</v>
      </c>
      <c r="CY33" s="188" t="s">
        <v>2936</v>
      </c>
      <c r="CZ33" s="188" t="s">
        <v>897</v>
      </c>
      <c r="DA33" s="188" t="s">
        <v>897</v>
      </c>
      <c r="DB33" s="188" t="s">
        <v>2936</v>
      </c>
      <c r="DC33" s="188" t="s">
        <v>897</v>
      </c>
      <c r="DD33" s="188" t="s">
        <v>897</v>
      </c>
      <c r="DE33" s="188" t="s">
        <v>2936</v>
      </c>
      <c r="DF33" s="188" t="s">
        <v>897</v>
      </c>
      <c r="DG33" s="188" t="s">
        <v>897</v>
      </c>
      <c r="DH33" s="188" t="s">
        <v>2936</v>
      </c>
      <c r="DI33" s="188" t="s">
        <v>897</v>
      </c>
      <c r="DJ33" s="188" t="s">
        <v>897</v>
      </c>
      <c r="DK33" s="188" t="s">
        <v>2936</v>
      </c>
      <c r="DL33" s="188" t="s">
        <v>897</v>
      </c>
      <c r="DM33" s="188" t="s">
        <v>897</v>
      </c>
      <c r="DN33" s="188" t="s">
        <v>2936</v>
      </c>
      <c r="DO33" s="188" t="s">
        <v>897</v>
      </c>
      <c r="DP33" s="188" t="s">
        <v>897</v>
      </c>
      <c r="DQ33" s="188" t="s">
        <v>2936</v>
      </c>
      <c r="DR33" s="188" t="s">
        <v>897</v>
      </c>
      <c r="DS33" s="188" t="s">
        <v>897</v>
      </c>
      <c r="DT33" s="188" t="s">
        <v>2936</v>
      </c>
      <c r="DU33" s="188" t="s">
        <v>897</v>
      </c>
      <c r="DV33" s="188" t="s">
        <v>897</v>
      </c>
      <c r="DW33" s="188" t="s">
        <v>2936</v>
      </c>
      <c r="DX33" s="188" t="s">
        <v>897</v>
      </c>
      <c r="DY33" s="188" t="s">
        <v>897</v>
      </c>
      <c r="DZ33" s="188" t="s">
        <v>2936</v>
      </c>
      <c r="EA33" s="188" t="s">
        <v>897</v>
      </c>
      <c r="EB33" s="188" t="s">
        <v>897</v>
      </c>
      <c r="EC33" s="188" t="s">
        <v>2936</v>
      </c>
      <c r="ED33" s="188" t="s">
        <v>897</v>
      </c>
      <c r="EE33" s="188" t="s">
        <v>897</v>
      </c>
      <c r="EF33" s="188" t="s">
        <v>2936</v>
      </c>
      <c r="EG33" s="188" t="s">
        <v>897</v>
      </c>
      <c r="EH33" s="188" t="s">
        <v>897</v>
      </c>
      <c r="EI33" s="188" t="s">
        <v>2936</v>
      </c>
      <c r="EJ33" s="188" t="s">
        <v>897</v>
      </c>
      <c r="EK33" s="188" t="s">
        <v>897</v>
      </c>
      <c r="EL33" s="188" t="s">
        <v>2936</v>
      </c>
      <c r="EM33" s="188" t="s">
        <v>897</v>
      </c>
      <c r="EN33" s="188" t="s">
        <v>897</v>
      </c>
      <c r="EO33" s="188" t="s">
        <v>2936</v>
      </c>
      <c r="EP33" s="188" t="s">
        <v>897</v>
      </c>
      <c r="EQ33" s="188" t="s">
        <v>897</v>
      </c>
      <c r="ER33" s="188" t="s">
        <v>2936</v>
      </c>
      <c r="ES33" s="188" t="s">
        <v>897</v>
      </c>
      <c r="ET33" s="188" t="s">
        <v>897</v>
      </c>
    </row>
    <row r="34" spans="1:150" x14ac:dyDescent="0.25">
      <c r="A34" s="1"/>
      <c r="B34" s="187" t="s">
        <v>3035</v>
      </c>
      <c r="C34" s="187" t="s">
        <v>96</v>
      </c>
      <c r="D34" s="187" t="s">
        <v>3029</v>
      </c>
      <c r="E34" s="187" t="s">
        <v>3036</v>
      </c>
      <c r="F34" s="187" t="s">
        <v>3037</v>
      </c>
      <c r="G34" s="188" t="s">
        <v>2936</v>
      </c>
      <c r="H34" s="188" t="s">
        <v>897</v>
      </c>
      <c r="I34" s="188" t="s">
        <v>897</v>
      </c>
      <c r="J34" s="188" t="s">
        <v>2936</v>
      </c>
      <c r="K34" s="188" t="s">
        <v>897</v>
      </c>
      <c r="L34" s="188" t="s">
        <v>897</v>
      </c>
      <c r="M34" s="188" t="s">
        <v>2936</v>
      </c>
      <c r="N34" s="188" t="s">
        <v>897</v>
      </c>
      <c r="O34" s="188" t="s">
        <v>897</v>
      </c>
      <c r="P34" s="188" t="s">
        <v>2936</v>
      </c>
      <c r="Q34" s="188" t="s">
        <v>897</v>
      </c>
      <c r="R34" s="188" t="s">
        <v>897</v>
      </c>
      <c r="S34" s="188" t="s">
        <v>2936</v>
      </c>
      <c r="T34" s="188" t="s">
        <v>897</v>
      </c>
      <c r="U34" s="188" t="s">
        <v>897</v>
      </c>
      <c r="V34" s="188" t="s">
        <v>2936</v>
      </c>
      <c r="W34" s="188" t="s">
        <v>897</v>
      </c>
      <c r="X34" s="188" t="s">
        <v>897</v>
      </c>
      <c r="Y34" s="188" t="s">
        <v>2936</v>
      </c>
      <c r="Z34" s="188" t="s">
        <v>897</v>
      </c>
      <c r="AA34" s="188" t="s">
        <v>897</v>
      </c>
      <c r="AB34" s="188" t="s">
        <v>2936</v>
      </c>
      <c r="AC34" s="188" t="s">
        <v>897</v>
      </c>
      <c r="AD34" s="188" t="s">
        <v>897</v>
      </c>
      <c r="AE34" s="188" t="s">
        <v>2936</v>
      </c>
      <c r="AF34" s="188" t="s">
        <v>897</v>
      </c>
      <c r="AG34" s="188" t="s">
        <v>897</v>
      </c>
      <c r="AH34" s="188" t="s">
        <v>2936</v>
      </c>
      <c r="AI34" s="188" t="s">
        <v>897</v>
      </c>
      <c r="AJ34" s="188" t="s">
        <v>897</v>
      </c>
      <c r="AK34" s="188" t="s">
        <v>2936</v>
      </c>
      <c r="AL34" s="188" t="s">
        <v>897</v>
      </c>
      <c r="AM34" s="188" t="s">
        <v>897</v>
      </c>
      <c r="AN34" s="188" t="s">
        <v>2936</v>
      </c>
      <c r="AO34" s="188" t="s">
        <v>897</v>
      </c>
      <c r="AP34" s="188" t="s">
        <v>897</v>
      </c>
      <c r="AQ34" s="188" t="s">
        <v>2936</v>
      </c>
      <c r="AR34" s="188" t="s">
        <v>897</v>
      </c>
      <c r="AS34" s="188" t="s">
        <v>897</v>
      </c>
      <c r="AT34" s="188" t="s">
        <v>2936</v>
      </c>
      <c r="AU34" s="188" t="s">
        <v>897</v>
      </c>
      <c r="AV34" s="188" t="s">
        <v>897</v>
      </c>
      <c r="AW34" s="188" t="s">
        <v>2936</v>
      </c>
      <c r="AX34" s="188" t="s">
        <v>897</v>
      </c>
      <c r="AY34" s="188" t="s">
        <v>897</v>
      </c>
      <c r="AZ34" s="188" t="s">
        <v>2936</v>
      </c>
      <c r="BA34" s="188" t="s">
        <v>897</v>
      </c>
      <c r="BB34" s="188" t="s">
        <v>897</v>
      </c>
      <c r="BC34" s="188" t="s">
        <v>2936</v>
      </c>
      <c r="BD34" s="188" t="s">
        <v>897</v>
      </c>
      <c r="BE34" s="188" t="s">
        <v>897</v>
      </c>
      <c r="BF34" s="188" t="s">
        <v>2936</v>
      </c>
      <c r="BG34" s="188" t="s">
        <v>897</v>
      </c>
      <c r="BH34" s="188" t="s">
        <v>897</v>
      </c>
      <c r="BI34" s="188" t="s">
        <v>2936</v>
      </c>
      <c r="BJ34" s="188" t="s">
        <v>897</v>
      </c>
      <c r="BK34" s="188" t="s">
        <v>897</v>
      </c>
      <c r="BL34" s="188" t="s">
        <v>2936</v>
      </c>
      <c r="BM34" s="188" t="s">
        <v>897</v>
      </c>
      <c r="BN34" s="188" t="s">
        <v>897</v>
      </c>
      <c r="BO34" s="188" t="s">
        <v>2936</v>
      </c>
      <c r="BP34" s="188" t="s">
        <v>897</v>
      </c>
      <c r="BQ34" s="188" t="s">
        <v>897</v>
      </c>
      <c r="BR34" s="188" t="s">
        <v>2936</v>
      </c>
      <c r="BS34" s="188" t="s">
        <v>897</v>
      </c>
      <c r="BT34" s="188" t="s">
        <v>897</v>
      </c>
      <c r="BU34" s="188" t="s">
        <v>2936</v>
      </c>
      <c r="BV34" s="188" t="s">
        <v>897</v>
      </c>
      <c r="BW34" s="188" t="s">
        <v>897</v>
      </c>
      <c r="BX34" s="188" t="s">
        <v>2936</v>
      </c>
      <c r="BY34" s="188" t="s">
        <v>897</v>
      </c>
      <c r="BZ34" s="188" t="s">
        <v>897</v>
      </c>
      <c r="CA34" s="188" t="s">
        <v>2936</v>
      </c>
      <c r="CB34" s="188" t="s">
        <v>897</v>
      </c>
      <c r="CC34" s="188" t="s">
        <v>897</v>
      </c>
      <c r="CD34" s="188" t="s">
        <v>2936</v>
      </c>
      <c r="CE34" s="188" t="s">
        <v>897</v>
      </c>
      <c r="CF34" s="188" t="s">
        <v>897</v>
      </c>
      <c r="CG34" s="188" t="s">
        <v>2936</v>
      </c>
      <c r="CH34" s="188" t="s">
        <v>897</v>
      </c>
      <c r="CI34" s="188" t="s">
        <v>897</v>
      </c>
      <c r="CJ34" s="188" t="s">
        <v>2936</v>
      </c>
      <c r="CK34" s="188" t="s">
        <v>897</v>
      </c>
      <c r="CL34" s="188" t="s">
        <v>897</v>
      </c>
      <c r="CM34" s="188" t="s">
        <v>2936</v>
      </c>
      <c r="CN34" s="188" t="s">
        <v>897</v>
      </c>
      <c r="CO34" s="188" t="s">
        <v>897</v>
      </c>
      <c r="CP34" s="188" t="s">
        <v>2936</v>
      </c>
      <c r="CQ34" s="188" t="s">
        <v>897</v>
      </c>
      <c r="CR34" s="188" t="s">
        <v>897</v>
      </c>
      <c r="CS34" s="188" t="s">
        <v>2936</v>
      </c>
      <c r="CT34" s="188" t="s">
        <v>897</v>
      </c>
      <c r="CU34" s="188" t="s">
        <v>897</v>
      </c>
      <c r="CV34" s="188" t="s">
        <v>2936</v>
      </c>
      <c r="CW34" s="188" t="s">
        <v>897</v>
      </c>
      <c r="CX34" s="188" t="s">
        <v>897</v>
      </c>
      <c r="CY34" s="188" t="s">
        <v>2936</v>
      </c>
      <c r="CZ34" s="188" t="s">
        <v>897</v>
      </c>
      <c r="DA34" s="188" t="s">
        <v>897</v>
      </c>
      <c r="DB34" s="188" t="s">
        <v>2936</v>
      </c>
      <c r="DC34" s="188" t="s">
        <v>897</v>
      </c>
      <c r="DD34" s="188" t="s">
        <v>897</v>
      </c>
      <c r="DE34" s="188" t="s">
        <v>2936</v>
      </c>
      <c r="DF34" s="188" t="s">
        <v>897</v>
      </c>
      <c r="DG34" s="188" t="s">
        <v>897</v>
      </c>
      <c r="DH34" s="188" t="s">
        <v>2936</v>
      </c>
      <c r="DI34" s="188" t="s">
        <v>897</v>
      </c>
      <c r="DJ34" s="188" t="s">
        <v>897</v>
      </c>
      <c r="DK34" s="188" t="s">
        <v>2936</v>
      </c>
      <c r="DL34" s="188" t="s">
        <v>897</v>
      </c>
      <c r="DM34" s="188" t="s">
        <v>897</v>
      </c>
      <c r="DN34" s="188" t="s">
        <v>2936</v>
      </c>
      <c r="DO34" s="188" t="s">
        <v>897</v>
      </c>
      <c r="DP34" s="188" t="s">
        <v>897</v>
      </c>
      <c r="DQ34" s="188" t="s">
        <v>2936</v>
      </c>
      <c r="DR34" s="188" t="s">
        <v>897</v>
      </c>
      <c r="DS34" s="188" t="s">
        <v>897</v>
      </c>
      <c r="DT34" s="188" t="s">
        <v>2936</v>
      </c>
      <c r="DU34" s="188" t="s">
        <v>897</v>
      </c>
      <c r="DV34" s="188" t="s">
        <v>897</v>
      </c>
      <c r="DW34" s="188" t="s">
        <v>2936</v>
      </c>
      <c r="DX34" s="188" t="s">
        <v>897</v>
      </c>
      <c r="DY34" s="188" t="s">
        <v>897</v>
      </c>
      <c r="DZ34" s="188" t="s">
        <v>2936</v>
      </c>
      <c r="EA34" s="188" t="s">
        <v>897</v>
      </c>
      <c r="EB34" s="188" t="s">
        <v>897</v>
      </c>
      <c r="EC34" s="188" t="s">
        <v>2936</v>
      </c>
      <c r="ED34" s="188" t="s">
        <v>897</v>
      </c>
      <c r="EE34" s="188" t="s">
        <v>897</v>
      </c>
      <c r="EF34" s="188" t="s">
        <v>2936</v>
      </c>
      <c r="EG34" s="188" t="s">
        <v>897</v>
      </c>
      <c r="EH34" s="188" t="s">
        <v>897</v>
      </c>
      <c r="EI34" s="188" t="s">
        <v>2936</v>
      </c>
      <c r="EJ34" s="188" t="s">
        <v>897</v>
      </c>
      <c r="EK34" s="188" t="s">
        <v>897</v>
      </c>
      <c r="EL34" s="188" t="s">
        <v>2936</v>
      </c>
      <c r="EM34" s="188" t="s">
        <v>897</v>
      </c>
      <c r="EN34" s="188" t="s">
        <v>897</v>
      </c>
      <c r="EO34" s="188" t="s">
        <v>2936</v>
      </c>
      <c r="EP34" s="188" t="s">
        <v>897</v>
      </c>
      <c r="EQ34" s="188" t="s">
        <v>897</v>
      </c>
      <c r="ER34" s="188" t="s">
        <v>2936</v>
      </c>
      <c r="ES34" s="188" t="s">
        <v>897</v>
      </c>
      <c r="ET34" s="188" t="s">
        <v>897</v>
      </c>
    </row>
    <row r="35" spans="1:150" x14ac:dyDescent="0.25">
      <c r="A35" s="1"/>
      <c r="B35" s="187" t="s">
        <v>3038</v>
      </c>
      <c r="C35" s="187" t="s">
        <v>96</v>
      </c>
      <c r="D35" s="187" t="s">
        <v>3029</v>
      </c>
      <c r="E35" s="187" t="s">
        <v>3039</v>
      </c>
      <c r="F35" s="187" t="s">
        <v>3040</v>
      </c>
      <c r="G35" s="188" t="s">
        <v>2936</v>
      </c>
      <c r="H35" s="188" t="s">
        <v>897</v>
      </c>
      <c r="I35" s="188" t="s">
        <v>897</v>
      </c>
      <c r="J35" s="188" t="s">
        <v>2936</v>
      </c>
      <c r="K35" s="188" t="s">
        <v>897</v>
      </c>
      <c r="L35" s="188" t="s">
        <v>897</v>
      </c>
      <c r="M35" s="188" t="s">
        <v>2936</v>
      </c>
      <c r="N35" s="188" t="s">
        <v>897</v>
      </c>
      <c r="O35" s="188" t="s">
        <v>897</v>
      </c>
      <c r="P35" s="188" t="s">
        <v>2936</v>
      </c>
      <c r="Q35" s="188" t="s">
        <v>897</v>
      </c>
      <c r="R35" s="188" t="s">
        <v>897</v>
      </c>
      <c r="S35" s="188" t="s">
        <v>2936</v>
      </c>
      <c r="T35" s="188" t="s">
        <v>897</v>
      </c>
      <c r="U35" s="188" t="s">
        <v>897</v>
      </c>
      <c r="V35" s="188" t="s">
        <v>2936</v>
      </c>
      <c r="W35" s="188" t="s">
        <v>897</v>
      </c>
      <c r="X35" s="188" t="s">
        <v>897</v>
      </c>
      <c r="Y35" s="188" t="s">
        <v>2936</v>
      </c>
      <c r="Z35" s="188" t="s">
        <v>897</v>
      </c>
      <c r="AA35" s="188" t="s">
        <v>897</v>
      </c>
      <c r="AB35" s="188" t="s">
        <v>2936</v>
      </c>
      <c r="AC35" s="188" t="s">
        <v>897</v>
      </c>
      <c r="AD35" s="188" t="s">
        <v>897</v>
      </c>
      <c r="AE35" s="188" t="s">
        <v>2936</v>
      </c>
      <c r="AF35" s="188" t="s">
        <v>897</v>
      </c>
      <c r="AG35" s="188" t="s">
        <v>897</v>
      </c>
      <c r="AH35" s="188" t="s">
        <v>2936</v>
      </c>
      <c r="AI35" s="188" t="s">
        <v>897</v>
      </c>
      <c r="AJ35" s="188" t="s">
        <v>897</v>
      </c>
      <c r="AK35" s="188" t="s">
        <v>2936</v>
      </c>
      <c r="AL35" s="188" t="s">
        <v>897</v>
      </c>
      <c r="AM35" s="188" t="s">
        <v>897</v>
      </c>
      <c r="AN35" s="188" t="s">
        <v>2936</v>
      </c>
      <c r="AO35" s="188" t="s">
        <v>897</v>
      </c>
      <c r="AP35" s="188" t="s">
        <v>897</v>
      </c>
      <c r="AQ35" s="188" t="s">
        <v>2936</v>
      </c>
      <c r="AR35" s="188" t="s">
        <v>897</v>
      </c>
      <c r="AS35" s="188" t="s">
        <v>897</v>
      </c>
      <c r="AT35" s="188" t="s">
        <v>2936</v>
      </c>
      <c r="AU35" s="188" t="s">
        <v>897</v>
      </c>
      <c r="AV35" s="188" t="s">
        <v>897</v>
      </c>
      <c r="AW35" s="188" t="s">
        <v>2936</v>
      </c>
      <c r="AX35" s="188" t="s">
        <v>897</v>
      </c>
      <c r="AY35" s="188" t="s">
        <v>897</v>
      </c>
      <c r="AZ35" s="188" t="s">
        <v>2936</v>
      </c>
      <c r="BA35" s="188" t="s">
        <v>897</v>
      </c>
      <c r="BB35" s="188" t="s">
        <v>897</v>
      </c>
      <c r="BC35" s="188" t="s">
        <v>2936</v>
      </c>
      <c r="BD35" s="188" t="s">
        <v>897</v>
      </c>
      <c r="BE35" s="188" t="s">
        <v>897</v>
      </c>
      <c r="BF35" s="188" t="s">
        <v>2936</v>
      </c>
      <c r="BG35" s="188" t="s">
        <v>897</v>
      </c>
      <c r="BH35" s="188" t="s">
        <v>897</v>
      </c>
      <c r="BI35" s="188" t="s">
        <v>2936</v>
      </c>
      <c r="BJ35" s="188" t="s">
        <v>897</v>
      </c>
      <c r="BK35" s="188" t="s">
        <v>897</v>
      </c>
      <c r="BL35" s="188" t="s">
        <v>2936</v>
      </c>
      <c r="BM35" s="188" t="s">
        <v>897</v>
      </c>
      <c r="BN35" s="188" t="s">
        <v>897</v>
      </c>
      <c r="BO35" s="188" t="s">
        <v>2936</v>
      </c>
      <c r="BP35" s="188" t="s">
        <v>897</v>
      </c>
      <c r="BQ35" s="188" t="s">
        <v>897</v>
      </c>
      <c r="BR35" s="188" t="s">
        <v>2936</v>
      </c>
      <c r="BS35" s="188" t="s">
        <v>897</v>
      </c>
      <c r="BT35" s="188" t="s">
        <v>897</v>
      </c>
      <c r="BU35" s="188" t="s">
        <v>2936</v>
      </c>
      <c r="BV35" s="188" t="s">
        <v>897</v>
      </c>
      <c r="BW35" s="188" t="s">
        <v>897</v>
      </c>
      <c r="BX35" s="188" t="s">
        <v>2936</v>
      </c>
      <c r="BY35" s="188" t="s">
        <v>897</v>
      </c>
      <c r="BZ35" s="188" t="s">
        <v>897</v>
      </c>
      <c r="CA35" s="188" t="s">
        <v>2936</v>
      </c>
      <c r="CB35" s="188" t="s">
        <v>897</v>
      </c>
      <c r="CC35" s="188" t="s">
        <v>897</v>
      </c>
      <c r="CD35" s="188" t="s">
        <v>2936</v>
      </c>
      <c r="CE35" s="188" t="s">
        <v>897</v>
      </c>
      <c r="CF35" s="188" t="s">
        <v>897</v>
      </c>
      <c r="CG35" s="188" t="s">
        <v>2936</v>
      </c>
      <c r="CH35" s="188" t="s">
        <v>897</v>
      </c>
      <c r="CI35" s="188" t="s">
        <v>897</v>
      </c>
      <c r="CJ35" s="188" t="s">
        <v>2936</v>
      </c>
      <c r="CK35" s="188" t="s">
        <v>897</v>
      </c>
      <c r="CL35" s="188" t="s">
        <v>897</v>
      </c>
      <c r="CM35" s="188" t="s">
        <v>2936</v>
      </c>
      <c r="CN35" s="188" t="s">
        <v>897</v>
      </c>
      <c r="CO35" s="188" t="s">
        <v>897</v>
      </c>
      <c r="CP35" s="188" t="s">
        <v>2936</v>
      </c>
      <c r="CQ35" s="188" t="s">
        <v>897</v>
      </c>
      <c r="CR35" s="188" t="s">
        <v>897</v>
      </c>
      <c r="CS35" s="188" t="s">
        <v>2936</v>
      </c>
      <c r="CT35" s="188" t="s">
        <v>897</v>
      </c>
      <c r="CU35" s="188" t="s">
        <v>897</v>
      </c>
      <c r="CV35" s="188" t="s">
        <v>2936</v>
      </c>
      <c r="CW35" s="188" t="s">
        <v>897</v>
      </c>
      <c r="CX35" s="188" t="s">
        <v>897</v>
      </c>
      <c r="CY35" s="188" t="s">
        <v>2936</v>
      </c>
      <c r="CZ35" s="188" t="s">
        <v>897</v>
      </c>
      <c r="DA35" s="188" t="s">
        <v>897</v>
      </c>
      <c r="DB35" s="188" t="s">
        <v>2936</v>
      </c>
      <c r="DC35" s="188" t="s">
        <v>897</v>
      </c>
      <c r="DD35" s="188" t="s">
        <v>897</v>
      </c>
      <c r="DE35" s="188" t="s">
        <v>2936</v>
      </c>
      <c r="DF35" s="188" t="s">
        <v>897</v>
      </c>
      <c r="DG35" s="188" t="s">
        <v>897</v>
      </c>
      <c r="DH35" s="188" t="s">
        <v>2936</v>
      </c>
      <c r="DI35" s="188" t="s">
        <v>897</v>
      </c>
      <c r="DJ35" s="188" t="s">
        <v>897</v>
      </c>
      <c r="DK35" s="188" t="s">
        <v>2936</v>
      </c>
      <c r="DL35" s="188" t="s">
        <v>897</v>
      </c>
      <c r="DM35" s="188" t="s">
        <v>897</v>
      </c>
      <c r="DN35" s="188" t="s">
        <v>2936</v>
      </c>
      <c r="DO35" s="188" t="s">
        <v>897</v>
      </c>
      <c r="DP35" s="188" t="s">
        <v>897</v>
      </c>
      <c r="DQ35" s="188" t="s">
        <v>2936</v>
      </c>
      <c r="DR35" s="188" t="s">
        <v>897</v>
      </c>
      <c r="DS35" s="188" t="s">
        <v>897</v>
      </c>
      <c r="DT35" s="188" t="s">
        <v>2936</v>
      </c>
      <c r="DU35" s="188" t="s">
        <v>897</v>
      </c>
      <c r="DV35" s="188" t="s">
        <v>897</v>
      </c>
      <c r="DW35" s="188" t="s">
        <v>2936</v>
      </c>
      <c r="DX35" s="188" t="s">
        <v>897</v>
      </c>
      <c r="DY35" s="188" t="s">
        <v>897</v>
      </c>
      <c r="DZ35" s="188" t="s">
        <v>2936</v>
      </c>
      <c r="EA35" s="188" t="s">
        <v>897</v>
      </c>
      <c r="EB35" s="188" t="s">
        <v>897</v>
      </c>
      <c r="EC35" s="188" t="s">
        <v>2936</v>
      </c>
      <c r="ED35" s="188" t="s">
        <v>897</v>
      </c>
      <c r="EE35" s="188" t="s">
        <v>897</v>
      </c>
      <c r="EF35" s="188" t="s">
        <v>2936</v>
      </c>
      <c r="EG35" s="188" t="s">
        <v>897</v>
      </c>
      <c r="EH35" s="188" t="s">
        <v>897</v>
      </c>
      <c r="EI35" s="188" t="s">
        <v>2936</v>
      </c>
      <c r="EJ35" s="188" t="s">
        <v>897</v>
      </c>
      <c r="EK35" s="188" t="s">
        <v>897</v>
      </c>
      <c r="EL35" s="188" t="s">
        <v>2936</v>
      </c>
      <c r="EM35" s="188" t="s">
        <v>897</v>
      </c>
      <c r="EN35" s="188" t="s">
        <v>897</v>
      </c>
      <c r="EO35" s="188" t="s">
        <v>2936</v>
      </c>
      <c r="EP35" s="188" t="s">
        <v>897</v>
      </c>
      <c r="EQ35" s="188" t="s">
        <v>897</v>
      </c>
      <c r="ER35" s="188" t="s">
        <v>2936</v>
      </c>
      <c r="ES35" s="188" t="s">
        <v>897</v>
      </c>
      <c r="ET35" s="188" t="s">
        <v>897</v>
      </c>
    </row>
    <row r="36" spans="1:150" x14ac:dyDescent="0.25">
      <c r="A36" s="1"/>
      <c r="B36" s="187" t="s">
        <v>3041</v>
      </c>
      <c r="C36" s="187" t="s">
        <v>96</v>
      </c>
      <c r="D36" s="187" t="s">
        <v>3029</v>
      </c>
      <c r="E36" s="187" t="s">
        <v>3042</v>
      </c>
      <c r="F36" s="187" t="s">
        <v>3043</v>
      </c>
      <c r="G36" s="188" t="s">
        <v>2936</v>
      </c>
      <c r="H36" s="188" t="s">
        <v>897</v>
      </c>
      <c r="I36" s="188" t="s">
        <v>897</v>
      </c>
      <c r="J36" s="188" t="s">
        <v>2936</v>
      </c>
      <c r="K36" s="188" t="s">
        <v>897</v>
      </c>
      <c r="L36" s="188" t="s">
        <v>897</v>
      </c>
      <c r="M36" s="188" t="s">
        <v>2936</v>
      </c>
      <c r="N36" s="188" t="s">
        <v>897</v>
      </c>
      <c r="O36" s="188" t="s">
        <v>897</v>
      </c>
      <c r="P36" s="188" t="s">
        <v>2936</v>
      </c>
      <c r="Q36" s="188" t="s">
        <v>897</v>
      </c>
      <c r="R36" s="188" t="s">
        <v>897</v>
      </c>
      <c r="S36" s="188" t="s">
        <v>2936</v>
      </c>
      <c r="T36" s="188" t="s">
        <v>897</v>
      </c>
      <c r="U36" s="188" t="s">
        <v>897</v>
      </c>
      <c r="V36" s="188" t="s">
        <v>2936</v>
      </c>
      <c r="W36" s="188" t="s">
        <v>897</v>
      </c>
      <c r="X36" s="188" t="s">
        <v>897</v>
      </c>
      <c r="Y36" s="188" t="s">
        <v>2936</v>
      </c>
      <c r="Z36" s="188" t="s">
        <v>897</v>
      </c>
      <c r="AA36" s="188" t="s">
        <v>897</v>
      </c>
      <c r="AB36" s="188" t="s">
        <v>2936</v>
      </c>
      <c r="AC36" s="188" t="s">
        <v>897</v>
      </c>
      <c r="AD36" s="188" t="s">
        <v>897</v>
      </c>
      <c r="AE36" s="188" t="s">
        <v>2936</v>
      </c>
      <c r="AF36" s="188" t="s">
        <v>897</v>
      </c>
      <c r="AG36" s="188" t="s">
        <v>897</v>
      </c>
      <c r="AH36" s="188" t="s">
        <v>2936</v>
      </c>
      <c r="AI36" s="188" t="s">
        <v>897</v>
      </c>
      <c r="AJ36" s="188" t="s">
        <v>897</v>
      </c>
      <c r="AK36" s="188" t="s">
        <v>2936</v>
      </c>
      <c r="AL36" s="188" t="s">
        <v>897</v>
      </c>
      <c r="AM36" s="188" t="s">
        <v>897</v>
      </c>
      <c r="AN36" s="188" t="s">
        <v>2936</v>
      </c>
      <c r="AO36" s="188" t="s">
        <v>897</v>
      </c>
      <c r="AP36" s="188" t="s">
        <v>897</v>
      </c>
      <c r="AQ36" s="188" t="s">
        <v>2936</v>
      </c>
      <c r="AR36" s="188" t="s">
        <v>897</v>
      </c>
      <c r="AS36" s="188" t="s">
        <v>897</v>
      </c>
      <c r="AT36" s="188" t="s">
        <v>2936</v>
      </c>
      <c r="AU36" s="188" t="s">
        <v>897</v>
      </c>
      <c r="AV36" s="188" t="s">
        <v>897</v>
      </c>
      <c r="AW36" s="188" t="s">
        <v>2936</v>
      </c>
      <c r="AX36" s="188" t="s">
        <v>897</v>
      </c>
      <c r="AY36" s="188" t="s">
        <v>897</v>
      </c>
      <c r="AZ36" s="188" t="s">
        <v>2936</v>
      </c>
      <c r="BA36" s="188" t="s">
        <v>897</v>
      </c>
      <c r="BB36" s="188" t="s">
        <v>897</v>
      </c>
      <c r="BC36" s="188" t="s">
        <v>2936</v>
      </c>
      <c r="BD36" s="188" t="s">
        <v>897</v>
      </c>
      <c r="BE36" s="188" t="s">
        <v>897</v>
      </c>
      <c r="BF36" s="188" t="s">
        <v>2936</v>
      </c>
      <c r="BG36" s="188" t="s">
        <v>897</v>
      </c>
      <c r="BH36" s="188" t="s">
        <v>897</v>
      </c>
      <c r="BI36" s="188" t="s">
        <v>2936</v>
      </c>
      <c r="BJ36" s="188" t="s">
        <v>897</v>
      </c>
      <c r="BK36" s="188" t="s">
        <v>897</v>
      </c>
      <c r="BL36" s="188" t="s">
        <v>2936</v>
      </c>
      <c r="BM36" s="188" t="s">
        <v>897</v>
      </c>
      <c r="BN36" s="188" t="s">
        <v>897</v>
      </c>
      <c r="BO36" s="188" t="s">
        <v>2936</v>
      </c>
      <c r="BP36" s="188" t="s">
        <v>897</v>
      </c>
      <c r="BQ36" s="188" t="s">
        <v>897</v>
      </c>
      <c r="BR36" s="188" t="s">
        <v>2936</v>
      </c>
      <c r="BS36" s="188" t="s">
        <v>897</v>
      </c>
      <c r="BT36" s="188" t="s">
        <v>897</v>
      </c>
      <c r="BU36" s="188" t="s">
        <v>2936</v>
      </c>
      <c r="BV36" s="188" t="s">
        <v>897</v>
      </c>
      <c r="BW36" s="188" t="s">
        <v>897</v>
      </c>
      <c r="BX36" s="188" t="s">
        <v>2936</v>
      </c>
      <c r="BY36" s="188" t="s">
        <v>897</v>
      </c>
      <c r="BZ36" s="188" t="s">
        <v>897</v>
      </c>
      <c r="CA36" s="188" t="s">
        <v>2936</v>
      </c>
      <c r="CB36" s="188" t="s">
        <v>897</v>
      </c>
      <c r="CC36" s="188" t="s">
        <v>897</v>
      </c>
      <c r="CD36" s="188" t="s">
        <v>2936</v>
      </c>
      <c r="CE36" s="188" t="s">
        <v>897</v>
      </c>
      <c r="CF36" s="188" t="s">
        <v>897</v>
      </c>
      <c r="CG36" s="188" t="s">
        <v>2936</v>
      </c>
      <c r="CH36" s="188" t="s">
        <v>897</v>
      </c>
      <c r="CI36" s="188" t="s">
        <v>897</v>
      </c>
      <c r="CJ36" s="188" t="s">
        <v>2936</v>
      </c>
      <c r="CK36" s="188" t="s">
        <v>897</v>
      </c>
      <c r="CL36" s="188" t="s">
        <v>897</v>
      </c>
      <c r="CM36" s="188" t="s">
        <v>2936</v>
      </c>
      <c r="CN36" s="188" t="s">
        <v>897</v>
      </c>
      <c r="CO36" s="188" t="s">
        <v>897</v>
      </c>
      <c r="CP36" s="188" t="s">
        <v>2936</v>
      </c>
      <c r="CQ36" s="188" t="s">
        <v>897</v>
      </c>
      <c r="CR36" s="188" t="s">
        <v>897</v>
      </c>
      <c r="CS36" s="188" t="s">
        <v>2936</v>
      </c>
      <c r="CT36" s="188" t="s">
        <v>897</v>
      </c>
      <c r="CU36" s="188" t="s">
        <v>897</v>
      </c>
      <c r="CV36" s="188" t="s">
        <v>2936</v>
      </c>
      <c r="CW36" s="188" t="s">
        <v>897</v>
      </c>
      <c r="CX36" s="188" t="s">
        <v>897</v>
      </c>
      <c r="CY36" s="188" t="s">
        <v>2936</v>
      </c>
      <c r="CZ36" s="188" t="s">
        <v>897</v>
      </c>
      <c r="DA36" s="188" t="s">
        <v>897</v>
      </c>
      <c r="DB36" s="188" t="s">
        <v>2936</v>
      </c>
      <c r="DC36" s="188" t="s">
        <v>897</v>
      </c>
      <c r="DD36" s="188" t="s">
        <v>897</v>
      </c>
      <c r="DE36" s="188" t="s">
        <v>2936</v>
      </c>
      <c r="DF36" s="188" t="s">
        <v>897</v>
      </c>
      <c r="DG36" s="188" t="s">
        <v>897</v>
      </c>
      <c r="DH36" s="188" t="s">
        <v>2936</v>
      </c>
      <c r="DI36" s="188" t="s">
        <v>897</v>
      </c>
      <c r="DJ36" s="188" t="s">
        <v>897</v>
      </c>
      <c r="DK36" s="188" t="s">
        <v>2936</v>
      </c>
      <c r="DL36" s="188" t="s">
        <v>897</v>
      </c>
      <c r="DM36" s="188" t="s">
        <v>897</v>
      </c>
      <c r="DN36" s="188" t="s">
        <v>2936</v>
      </c>
      <c r="DO36" s="188" t="s">
        <v>897</v>
      </c>
      <c r="DP36" s="188" t="s">
        <v>897</v>
      </c>
      <c r="DQ36" s="188" t="s">
        <v>2936</v>
      </c>
      <c r="DR36" s="188" t="s">
        <v>897</v>
      </c>
      <c r="DS36" s="188" t="s">
        <v>897</v>
      </c>
      <c r="DT36" s="188" t="s">
        <v>2936</v>
      </c>
      <c r="DU36" s="188" t="s">
        <v>897</v>
      </c>
      <c r="DV36" s="188" t="s">
        <v>897</v>
      </c>
      <c r="DW36" s="188" t="s">
        <v>2936</v>
      </c>
      <c r="DX36" s="188" t="s">
        <v>897</v>
      </c>
      <c r="DY36" s="188" t="s">
        <v>897</v>
      </c>
      <c r="DZ36" s="188" t="s">
        <v>2936</v>
      </c>
      <c r="EA36" s="188" t="s">
        <v>897</v>
      </c>
      <c r="EB36" s="188" t="s">
        <v>897</v>
      </c>
      <c r="EC36" s="188" t="s">
        <v>2936</v>
      </c>
      <c r="ED36" s="188" t="s">
        <v>897</v>
      </c>
      <c r="EE36" s="188" t="s">
        <v>897</v>
      </c>
      <c r="EF36" s="188" t="s">
        <v>2936</v>
      </c>
      <c r="EG36" s="188" t="s">
        <v>897</v>
      </c>
      <c r="EH36" s="188" t="s">
        <v>897</v>
      </c>
      <c r="EI36" s="188" t="s">
        <v>2936</v>
      </c>
      <c r="EJ36" s="188" t="s">
        <v>897</v>
      </c>
      <c r="EK36" s="188" t="s">
        <v>897</v>
      </c>
      <c r="EL36" s="188" t="s">
        <v>2936</v>
      </c>
      <c r="EM36" s="188" t="s">
        <v>897</v>
      </c>
      <c r="EN36" s="188" t="s">
        <v>897</v>
      </c>
      <c r="EO36" s="188" t="s">
        <v>2936</v>
      </c>
      <c r="EP36" s="188" t="s">
        <v>897</v>
      </c>
      <c r="EQ36" s="188" t="s">
        <v>897</v>
      </c>
      <c r="ER36" s="188" t="s">
        <v>2936</v>
      </c>
      <c r="ES36" s="188" t="s">
        <v>897</v>
      </c>
      <c r="ET36" s="188" t="s">
        <v>897</v>
      </c>
    </row>
    <row r="37" spans="1:150" x14ac:dyDescent="0.25">
      <c r="A37" s="1"/>
      <c r="B37" s="187" t="s">
        <v>3044</v>
      </c>
      <c r="C37" s="187" t="s">
        <v>96</v>
      </c>
      <c r="D37" s="187" t="s">
        <v>3029</v>
      </c>
      <c r="E37" s="187" t="s">
        <v>3045</v>
      </c>
      <c r="F37" s="187" t="s">
        <v>3046</v>
      </c>
      <c r="G37" s="188" t="s">
        <v>2936</v>
      </c>
      <c r="H37" s="188" t="s">
        <v>897</v>
      </c>
      <c r="I37" s="188" t="s">
        <v>897</v>
      </c>
      <c r="J37" s="188" t="s">
        <v>2936</v>
      </c>
      <c r="K37" s="188" t="s">
        <v>897</v>
      </c>
      <c r="L37" s="188" t="s">
        <v>897</v>
      </c>
      <c r="M37" s="188" t="s">
        <v>2936</v>
      </c>
      <c r="N37" s="188" t="s">
        <v>897</v>
      </c>
      <c r="O37" s="188" t="s">
        <v>897</v>
      </c>
      <c r="P37" s="188" t="s">
        <v>2936</v>
      </c>
      <c r="Q37" s="188" t="s">
        <v>897</v>
      </c>
      <c r="R37" s="188" t="s">
        <v>897</v>
      </c>
      <c r="S37" s="188" t="s">
        <v>2936</v>
      </c>
      <c r="T37" s="188" t="s">
        <v>897</v>
      </c>
      <c r="U37" s="188" t="s">
        <v>897</v>
      </c>
      <c r="V37" s="188" t="s">
        <v>2936</v>
      </c>
      <c r="W37" s="188" t="s">
        <v>897</v>
      </c>
      <c r="X37" s="188" t="s">
        <v>897</v>
      </c>
      <c r="Y37" s="188" t="s">
        <v>2936</v>
      </c>
      <c r="Z37" s="188" t="s">
        <v>897</v>
      </c>
      <c r="AA37" s="188" t="s">
        <v>897</v>
      </c>
      <c r="AB37" s="188" t="s">
        <v>2936</v>
      </c>
      <c r="AC37" s="188" t="s">
        <v>897</v>
      </c>
      <c r="AD37" s="188" t="s">
        <v>897</v>
      </c>
      <c r="AE37" s="188" t="s">
        <v>2936</v>
      </c>
      <c r="AF37" s="188" t="s">
        <v>897</v>
      </c>
      <c r="AG37" s="188" t="s">
        <v>897</v>
      </c>
      <c r="AH37" s="188" t="s">
        <v>2936</v>
      </c>
      <c r="AI37" s="188" t="s">
        <v>897</v>
      </c>
      <c r="AJ37" s="188" t="s">
        <v>897</v>
      </c>
      <c r="AK37" s="188" t="s">
        <v>2936</v>
      </c>
      <c r="AL37" s="188" t="s">
        <v>897</v>
      </c>
      <c r="AM37" s="188" t="s">
        <v>897</v>
      </c>
      <c r="AN37" s="188" t="s">
        <v>2936</v>
      </c>
      <c r="AO37" s="188" t="s">
        <v>897</v>
      </c>
      <c r="AP37" s="188" t="s">
        <v>897</v>
      </c>
      <c r="AQ37" s="188" t="s">
        <v>2936</v>
      </c>
      <c r="AR37" s="188" t="s">
        <v>897</v>
      </c>
      <c r="AS37" s="188" t="s">
        <v>897</v>
      </c>
      <c r="AT37" s="188" t="s">
        <v>2936</v>
      </c>
      <c r="AU37" s="188" t="s">
        <v>897</v>
      </c>
      <c r="AV37" s="188" t="s">
        <v>897</v>
      </c>
      <c r="AW37" s="188" t="s">
        <v>2936</v>
      </c>
      <c r="AX37" s="188" t="s">
        <v>897</v>
      </c>
      <c r="AY37" s="188" t="s">
        <v>897</v>
      </c>
      <c r="AZ37" s="188" t="s">
        <v>2936</v>
      </c>
      <c r="BA37" s="188" t="s">
        <v>897</v>
      </c>
      <c r="BB37" s="188" t="s">
        <v>897</v>
      </c>
      <c r="BC37" s="188" t="s">
        <v>2936</v>
      </c>
      <c r="BD37" s="188" t="s">
        <v>897</v>
      </c>
      <c r="BE37" s="188" t="s">
        <v>897</v>
      </c>
      <c r="BF37" s="188" t="s">
        <v>2936</v>
      </c>
      <c r="BG37" s="188" t="s">
        <v>897</v>
      </c>
      <c r="BH37" s="188" t="s">
        <v>897</v>
      </c>
      <c r="BI37" s="188" t="s">
        <v>2936</v>
      </c>
      <c r="BJ37" s="188" t="s">
        <v>897</v>
      </c>
      <c r="BK37" s="188" t="s">
        <v>897</v>
      </c>
      <c r="BL37" s="188" t="s">
        <v>2936</v>
      </c>
      <c r="BM37" s="188" t="s">
        <v>897</v>
      </c>
      <c r="BN37" s="188" t="s">
        <v>897</v>
      </c>
      <c r="BO37" s="188" t="s">
        <v>2936</v>
      </c>
      <c r="BP37" s="188" t="s">
        <v>897</v>
      </c>
      <c r="BQ37" s="188" t="s">
        <v>897</v>
      </c>
      <c r="BR37" s="188" t="s">
        <v>2936</v>
      </c>
      <c r="BS37" s="188" t="s">
        <v>897</v>
      </c>
      <c r="BT37" s="188" t="s">
        <v>897</v>
      </c>
      <c r="BU37" s="188" t="s">
        <v>2936</v>
      </c>
      <c r="BV37" s="188" t="s">
        <v>897</v>
      </c>
      <c r="BW37" s="188" t="s">
        <v>897</v>
      </c>
      <c r="BX37" s="188" t="s">
        <v>2936</v>
      </c>
      <c r="BY37" s="188" t="s">
        <v>897</v>
      </c>
      <c r="BZ37" s="188" t="s">
        <v>897</v>
      </c>
      <c r="CA37" s="188" t="s">
        <v>2936</v>
      </c>
      <c r="CB37" s="188" t="s">
        <v>897</v>
      </c>
      <c r="CC37" s="188" t="s">
        <v>897</v>
      </c>
      <c r="CD37" s="188" t="s">
        <v>2936</v>
      </c>
      <c r="CE37" s="188" t="s">
        <v>897</v>
      </c>
      <c r="CF37" s="188" t="s">
        <v>897</v>
      </c>
      <c r="CG37" s="188" t="s">
        <v>2936</v>
      </c>
      <c r="CH37" s="188" t="s">
        <v>897</v>
      </c>
      <c r="CI37" s="188" t="s">
        <v>897</v>
      </c>
      <c r="CJ37" s="188" t="s">
        <v>2936</v>
      </c>
      <c r="CK37" s="188" t="s">
        <v>897</v>
      </c>
      <c r="CL37" s="188" t="s">
        <v>897</v>
      </c>
      <c r="CM37" s="188" t="s">
        <v>2936</v>
      </c>
      <c r="CN37" s="188" t="s">
        <v>897</v>
      </c>
      <c r="CO37" s="188" t="s">
        <v>897</v>
      </c>
      <c r="CP37" s="188" t="s">
        <v>2936</v>
      </c>
      <c r="CQ37" s="188" t="s">
        <v>897</v>
      </c>
      <c r="CR37" s="188" t="s">
        <v>897</v>
      </c>
      <c r="CS37" s="188" t="s">
        <v>2936</v>
      </c>
      <c r="CT37" s="188" t="s">
        <v>897</v>
      </c>
      <c r="CU37" s="188" t="s">
        <v>897</v>
      </c>
      <c r="CV37" s="188" t="s">
        <v>2936</v>
      </c>
      <c r="CW37" s="188" t="s">
        <v>897</v>
      </c>
      <c r="CX37" s="188" t="s">
        <v>897</v>
      </c>
      <c r="CY37" s="188" t="s">
        <v>2936</v>
      </c>
      <c r="CZ37" s="188" t="s">
        <v>897</v>
      </c>
      <c r="DA37" s="188" t="s">
        <v>897</v>
      </c>
      <c r="DB37" s="188" t="s">
        <v>2936</v>
      </c>
      <c r="DC37" s="188" t="s">
        <v>897</v>
      </c>
      <c r="DD37" s="188" t="s">
        <v>897</v>
      </c>
      <c r="DE37" s="188" t="s">
        <v>2936</v>
      </c>
      <c r="DF37" s="188" t="s">
        <v>897</v>
      </c>
      <c r="DG37" s="188" t="s">
        <v>897</v>
      </c>
      <c r="DH37" s="188" t="s">
        <v>2936</v>
      </c>
      <c r="DI37" s="188" t="s">
        <v>897</v>
      </c>
      <c r="DJ37" s="188" t="s">
        <v>897</v>
      </c>
      <c r="DK37" s="188" t="s">
        <v>2936</v>
      </c>
      <c r="DL37" s="188" t="s">
        <v>897</v>
      </c>
      <c r="DM37" s="188" t="s">
        <v>897</v>
      </c>
      <c r="DN37" s="188" t="s">
        <v>2936</v>
      </c>
      <c r="DO37" s="188" t="s">
        <v>897</v>
      </c>
      <c r="DP37" s="188" t="s">
        <v>897</v>
      </c>
      <c r="DQ37" s="188" t="s">
        <v>2936</v>
      </c>
      <c r="DR37" s="188" t="s">
        <v>897</v>
      </c>
      <c r="DS37" s="188" t="s">
        <v>897</v>
      </c>
      <c r="DT37" s="188" t="s">
        <v>2936</v>
      </c>
      <c r="DU37" s="188" t="s">
        <v>897</v>
      </c>
      <c r="DV37" s="188" t="s">
        <v>897</v>
      </c>
      <c r="DW37" s="188" t="s">
        <v>2936</v>
      </c>
      <c r="DX37" s="188" t="s">
        <v>897</v>
      </c>
      <c r="DY37" s="188" t="s">
        <v>897</v>
      </c>
      <c r="DZ37" s="188" t="s">
        <v>2936</v>
      </c>
      <c r="EA37" s="188" t="s">
        <v>897</v>
      </c>
      <c r="EB37" s="188" t="s">
        <v>897</v>
      </c>
      <c r="EC37" s="188" t="s">
        <v>2936</v>
      </c>
      <c r="ED37" s="188" t="s">
        <v>897</v>
      </c>
      <c r="EE37" s="188" t="s">
        <v>897</v>
      </c>
      <c r="EF37" s="188" t="s">
        <v>2936</v>
      </c>
      <c r="EG37" s="188" t="s">
        <v>897</v>
      </c>
      <c r="EH37" s="188" t="s">
        <v>897</v>
      </c>
      <c r="EI37" s="188" t="s">
        <v>2936</v>
      </c>
      <c r="EJ37" s="188" t="s">
        <v>897</v>
      </c>
      <c r="EK37" s="188" t="s">
        <v>897</v>
      </c>
      <c r="EL37" s="188" t="s">
        <v>2936</v>
      </c>
      <c r="EM37" s="188" t="s">
        <v>897</v>
      </c>
      <c r="EN37" s="188" t="s">
        <v>897</v>
      </c>
      <c r="EO37" s="188" t="s">
        <v>2936</v>
      </c>
      <c r="EP37" s="188" t="s">
        <v>897</v>
      </c>
      <c r="EQ37" s="188" t="s">
        <v>897</v>
      </c>
      <c r="ER37" s="188" t="s">
        <v>2936</v>
      </c>
      <c r="ES37" s="188" t="s">
        <v>897</v>
      </c>
      <c r="ET37" s="188" t="s">
        <v>897</v>
      </c>
    </row>
    <row r="38" spans="1:150" x14ac:dyDescent="0.25">
      <c r="A38" s="1"/>
      <c r="B38" s="187" t="s">
        <v>3047</v>
      </c>
      <c r="C38" s="187" t="s">
        <v>96</v>
      </c>
      <c r="D38" s="187" t="s">
        <v>3029</v>
      </c>
      <c r="E38" s="187" t="s">
        <v>3048</v>
      </c>
      <c r="F38" s="187" t="s">
        <v>3049</v>
      </c>
      <c r="G38" s="188" t="s">
        <v>2936</v>
      </c>
      <c r="H38" s="188" t="s">
        <v>897</v>
      </c>
      <c r="I38" s="188" t="s">
        <v>897</v>
      </c>
      <c r="J38" s="188" t="s">
        <v>2936</v>
      </c>
      <c r="K38" s="188" t="s">
        <v>897</v>
      </c>
      <c r="L38" s="188" t="s">
        <v>897</v>
      </c>
      <c r="M38" s="188" t="s">
        <v>2936</v>
      </c>
      <c r="N38" s="188" t="s">
        <v>897</v>
      </c>
      <c r="O38" s="188" t="s">
        <v>897</v>
      </c>
      <c r="P38" s="188" t="s">
        <v>2936</v>
      </c>
      <c r="Q38" s="188" t="s">
        <v>897</v>
      </c>
      <c r="R38" s="188" t="s">
        <v>897</v>
      </c>
      <c r="S38" s="188" t="s">
        <v>2936</v>
      </c>
      <c r="T38" s="188" t="s">
        <v>897</v>
      </c>
      <c r="U38" s="188" t="s">
        <v>897</v>
      </c>
      <c r="V38" s="188" t="s">
        <v>2936</v>
      </c>
      <c r="W38" s="188" t="s">
        <v>897</v>
      </c>
      <c r="X38" s="188" t="s">
        <v>897</v>
      </c>
      <c r="Y38" s="188" t="s">
        <v>2936</v>
      </c>
      <c r="Z38" s="188" t="s">
        <v>897</v>
      </c>
      <c r="AA38" s="188" t="s">
        <v>897</v>
      </c>
      <c r="AB38" s="188" t="s">
        <v>2936</v>
      </c>
      <c r="AC38" s="188" t="s">
        <v>897</v>
      </c>
      <c r="AD38" s="188" t="s">
        <v>897</v>
      </c>
      <c r="AE38" s="188" t="s">
        <v>2936</v>
      </c>
      <c r="AF38" s="188" t="s">
        <v>897</v>
      </c>
      <c r="AG38" s="188" t="s">
        <v>897</v>
      </c>
      <c r="AH38" s="188" t="s">
        <v>2936</v>
      </c>
      <c r="AI38" s="188" t="s">
        <v>897</v>
      </c>
      <c r="AJ38" s="188" t="s">
        <v>897</v>
      </c>
      <c r="AK38" s="188" t="s">
        <v>2936</v>
      </c>
      <c r="AL38" s="188" t="s">
        <v>897</v>
      </c>
      <c r="AM38" s="188" t="s">
        <v>897</v>
      </c>
      <c r="AN38" s="188" t="s">
        <v>2936</v>
      </c>
      <c r="AO38" s="188" t="s">
        <v>897</v>
      </c>
      <c r="AP38" s="188" t="s">
        <v>897</v>
      </c>
      <c r="AQ38" s="188" t="s">
        <v>2936</v>
      </c>
      <c r="AR38" s="188" t="s">
        <v>897</v>
      </c>
      <c r="AS38" s="188" t="s">
        <v>897</v>
      </c>
      <c r="AT38" s="188" t="s">
        <v>2936</v>
      </c>
      <c r="AU38" s="188" t="s">
        <v>897</v>
      </c>
      <c r="AV38" s="188" t="s">
        <v>897</v>
      </c>
      <c r="AW38" s="188" t="s">
        <v>2936</v>
      </c>
      <c r="AX38" s="188" t="s">
        <v>897</v>
      </c>
      <c r="AY38" s="188" t="s">
        <v>897</v>
      </c>
      <c r="AZ38" s="188" t="s">
        <v>2936</v>
      </c>
      <c r="BA38" s="188" t="s">
        <v>897</v>
      </c>
      <c r="BB38" s="188" t="s">
        <v>897</v>
      </c>
      <c r="BC38" s="188" t="s">
        <v>2936</v>
      </c>
      <c r="BD38" s="188" t="s">
        <v>897</v>
      </c>
      <c r="BE38" s="188" t="s">
        <v>897</v>
      </c>
      <c r="BF38" s="188" t="s">
        <v>2936</v>
      </c>
      <c r="BG38" s="188" t="s">
        <v>897</v>
      </c>
      <c r="BH38" s="188" t="s">
        <v>897</v>
      </c>
      <c r="BI38" s="188" t="s">
        <v>2936</v>
      </c>
      <c r="BJ38" s="188" t="s">
        <v>897</v>
      </c>
      <c r="BK38" s="188" t="s">
        <v>897</v>
      </c>
      <c r="BL38" s="188" t="s">
        <v>2936</v>
      </c>
      <c r="BM38" s="188" t="s">
        <v>897</v>
      </c>
      <c r="BN38" s="188" t="s">
        <v>897</v>
      </c>
      <c r="BO38" s="188" t="s">
        <v>2936</v>
      </c>
      <c r="BP38" s="188" t="s">
        <v>897</v>
      </c>
      <c r="BQ38" s="188" t="s">
        <v>897</v>
      </c>
      <c r="BR38" s="188" t="s">
        <v>2936</v>
      </c>
      <c r="BS38" s="188" t="s">
        <v>897</v>
      </c>
      <c r="BT38" s="188" t="s">
        <v>897</v>
      </c>
      <c r="BU38" s="188" t="s">
        <v>2936</v>
      </c>
      <c r="BV38" s="188" t="s">
        <v>897</v>
      </c>
      <c r="BW38" s="188" t="s">
        <v>897</v>
      </c>
      <c r="BX38" s="188" t="s">
        <v>2936</v>
      </c>
      <c r="BY38" s="188" t="s">
        <v>897</v>
      </c>
      <c r="BZ38" s="188" t="s">
        <v>897</v>
      </c>
      <c r="CA38" s="188" t="s">
        <v>2936</v>
      </c>
      <c r="CB38" s="188" t="s">
        <v>897</v>
      </c>
      <c r="CC38" s="188" t="s">
        <v>897</v>
      </c>
      <c r="CD38" s="188" t="s">
        <v>2936</v>
      </c>
      <c r="CE38" s="188" t="s">
        <v>897</v>
      </c>
      <c r="CF38" s="188" t="s">
        <v>897</v>
      </c>
      <c r="CG38" s="188" t="s">
        <v>2936</v>
      </c>
      <c r="CH38" s="188" t="s">
        <v>897</v>
      </c>
      <c r="CI38" s="188" t="s">
        <v>897</v>
      </c>
      <c r="CJ38" s="188" t="s">
        <v>2936</v>
      </c>
      <c r="CK38" s="188" t="s">
        <v>897</v>
      </c>
      <c r="CL38" s="188" t="s">
        <v>897</v>
      </c>
      <c r="CM38" s="188" t="s">
        <v>2936</v>
      </c>
      <c r="CN38" s="188" t="s">
        <v>897</v>
      </c>
      <c r="CO38" s="188" t="s">
        <v>897</v>
      </c>
      <c r="CP38" s="188" t="s">
        <v>2936</v>
      </c>
      <c r="CQ38" s="188" t="s">
        <v>897</v>
      </c>
      <c r="CR38" s="188" t="s">
        <v>897</v>
      </c>
      <c r="CS38" s="188" t="s">
        <v>2936</v>
      </c>
      <c r="CT38" s="188" t="s">
        <v>897</v>
      </c>
      <c r="CU38" s="188" t="s">
        <v>897</v>
      </c>
      <c r="CV38" s="188" t="s">
        <v>2936</v>
      </c>
      <c r="CW38" s="188" t="s">
        <v>897</v>
      </c>
      <c r="CX38" s="188" t="s">
        <v>897</v>
      </c>
      <c r="CY38" s="188" t="s">
        <v>2936</v>
      </c>
      <c r="CZ38" s="188" t="s">
        <v>897</v>
      </c>
      <c r="DA38" s="188" t="s">
        <v>897</v>
      </c>
      <c r="DB38" s="188" t="s">
        <v>2936</v>
      </c>
      <c r="DC38" s="188" t="s">
        <v>897</v>
      </c>
      <c r="DD38" s="188" t="s">
        <v>897</v>
      </c>
      <c r="DE38" s="188" t="s">
        <v>2936</v>
      </c>
      <c r="DF38" s="188" t="s">
        <v>897</v>
      </c>
      <c r="DG38" s="188" t="s">
        <v>897</v>
      </c>
      <c r="DH38" s="188" t="s">
        <v>2936</v>
      </c>
      <c r="DI38" s="188" t="s">
        <v>897</v>
      </c>
      <c r="DJ38" s="188" t="s">
        <v>897</v>
      </c>
      <c r="DK38" s="188" t="s">
        <v>2936</v>
      </c>
      <c r="DL38" s="188" t="s">
        <v>897</v>
      </c>
      <c r="DM38" s="188" t="s">
        <v>897</v>
      </c>
      <c r="DN38" s="188" t="s">
        <v>2936</v>
      </c>
      <c r="DO38" s="188" t="s">
        <v>897</v>
      </c>
      <c r="DP38" s="188" t="s">
        <v>897</v>
      </c>
      <c r="DQ38" s="188" t="s">
        <v>2936</v>
      </c>
      <c r="DR38" s="188" t="s">
        <v>897</v>
      </c>
      <c r="DS38" s="188" t="s">
        <v>897</v>
      </c>
      <c r="DT38" s="188" t="s">
        <v>2936</v>
      </c>
      <c r="DU38" s="188" t="s">
        <v>897</v>
      </c>
      <c r="DV38" s="188" t="s">
        <v>897</v>
      </c>
      <c r="DW38" s="188" t="s">
        <v>2936</v>
      </c>
      <c r="DX38" s="188" t="s">
        <v>897</v>
      </c>
      <c r="DY38" s="188" t="s">
        <v>897</v>
      </c>
      <c r="DZ38" s="188" t="s">
        <v>2936</v>
      </c>
      <c r="EA38" s="188" t="s">
        <v>897</v>
      </c>
      <c r="EB38" s="188" t="s">
        <v>897</v>
      </c>
      <c r="EC38" s="188" t="s">
        <v>2936</v>
      </c>
      <c r="ED38" s="188" t="s">
        <v>897</v>
      </c>
      <c r="EE38" s="188" t="s">
        <v>897</v>
      </c>
      <c r="EF38" s="188" t="s">
        <v>2936</v>
      </c>
      <c r="EG38" s="188" t="s">
        <v>897</v>
      </c>
      <c r="EH38" s="188" t="s">
        <v>897</v>
      </c>
      <c r="EI38" s="188" t="s">
        <v>2936</v>
      </c>
      <c r="EJ38" s="188" t="s">
        <v>897</v>
      </c>
      <c r="EK38" s="188" t="s">
        <v>897</v>
      </c>
      <c r="EL38" s="188" t="s">
        <v>2936</v>
      </c>
      <c r="EM38" s="188" t="s">
        <v>897</v>
      </c>
      <c r="EN38" s="188" t="s">
        <v>897</v>
      </c>
      <c r="EO38" s="188" t="s">
        <v>2936</v>
      </c>
      <c r="EP38" s="188" t="s">
        <v>897</v>
      </c>
      <c r="EQ38" s="188" t="s">
        <v>897</v>
      </c>
      <c r="ER38" s="188" t="s">
        <v>2936</v>
      </c>
      <c r="ES38" s="188" t="s">
        <v>897</v>
      </c>
      <c r="ET38" s="188" t="s">
        <v>897</v>
      </c>
    </row>
    <row r="39" spans="1:150" x14ac:dyDescent="0.25">
      <c r="A39" s="1"/>
      <c r="B39" s="186" t="s">
        <v>3050</v>
      </c>
      <c r="C39" s="186" t="s">
        <v>96</v>
      </c>
      <c r="D39" s="186" t="s">
        <v>115</v>
      </c>
      <c r="E39" s="186" t="s">
        <v>3051</v>
      </c>
      <c r="F39" s="186" t="s">
        <v>3052</v>
      </c>
      <c r="G39" s="186" t="s">
        <v>2936</v>
      </c>
      <c r="H39" s="186" t="s">
        <v>2821</v>
      </c>
      <c r="I39" s="186" t="s">
        <v>2821</v>
      </c>
      <c r="J39" s="186" t="s">
        <v>2936</v>
      </c>
      <c r="K39" s="186" t="s">
        <v>2821</v>
      </c>
      <c r="L39" s="186" t="s">
        <v>2821</v>
      </c>
      <c r="M39" s="186" t="s">
        <v>2936</v>
      </c>
      <c r="N39" s="186" t="s">
        <v>2821</v>
      </c>
      <c r="O39" s="186" t="s">
        <v>2821</v>
      </c>
      <c r="P39" s="186" t="s">
        <v>2936</v>
      </c>
      <c r="Q39" s="186" t="s">
        <v>2821</v>
      </c>
      <c r="R39" s="186" t="s">
        <v>2821</v>
      </c>
      <c r="S39" s="186" t="s">
        <v>2936</v>
      </c>
      <c r="T39" s="186" t="s">
        <v>2821</v>
      </c>
      <c r="U39" s="186" t="s">
        <v>2821</v>
      </c>
      <c r="V39" s="186" t="s">
        <v>2936</v>
      </c>
      <c r="W39" s="186" t="s">
        <v>2821</v>
      </c>
      <c r="X39" s="186" t="s">
        <v>2821</v>
      </c>
      <c r="Y39" s="186" t="s">
        <v>2936</v>
      </c>
      <c r="Z39" s="186" t="s">
        <v>2821</v>
      </c>
      <c r="AA39" s="186" t="s">
        <v>2821</v>
      </c>
      <c r="AB39" s="186" t="s">
        <v>2936</v>
      </c>
      <c r="AC39" s="186" t="s">
        <v>2821</v>
      </c>
      <c r="AD39" s="186" t="s">
        <v>2821</v>
      </c>
      <c r="AE39" s="186" t="s">
        <v>2936</v>
      </c>
      <c r="AF39" s="186" t="s">
        <v>2821</v>
      </c>
      <c r="AG39" s="186" t="s">
        <v>2821</v>
      </c>
      <c r="AH39" s="186" t="s">
        <v>2936</v>
      </c>
      <c r="AI39" s="186" t="s">
        <v>2821</v>
      </c>
      <c r="AJ39" s="186" t="s">
        <v>2821</v>
      </c>
      <c r="AK39" s="186" t="s">
        <v>2936</v>
      </c>
      <c r="AL39" s="186" t="s">
        <v>2821</v>
      </c>
      <c r="AM39" s="186" t="s">
        <v>2821</v>
      </c>
      <c r="AN39" s="186" t="s">
        <v>2936</v>
      </c>
      <c r="AO39" s="186" t="s">
        <v>2821</v>
      </c>
      <c r="AP39" s="186" t="s">
        <v>2821</v>
      </c>
      <c r="AQ39" s="186" t="s">
        <v>2936</v>
      </c>
      <c r="AR39" s="186" t="s">
        <v>2821</v>
      </c>
      <c r="AS39" s="186" t="s">
        <v>2821</v>
      </c>
      <c r="AT39" s="186" t="s">
        <v>2936</v>
      </c>
      <c r="AU39" s="186" t="s">
        <v>2821</v>
      </c>
      <c r="AV39" s="186" t="s">
        <v>2821</v>
      </c>
      <c r="AW39" s="186" t="s">
        <v>2936</v>
      </c>
      <c r="AX39" s="186" t="s">
        <v>2821</v>
      </c>
      <c r="AY39" s="186" t="s">
        <v>2821</v>
      </c>
      <c r="AZ39" s="186" t="s">
        <v>2936</v>
      </c>
      <c r="BA39" s="186" t="s">
        <v>2821</v>
      </c>
      <c r="BB39" s="186" t="s">
        <v>2821</v>
      </c>
      <c r="BC39" s="186" t="s">
        <v>2936</v>
      </c>
      <c r="BD39" s="186" t="s">
        <v>2821</v>
      </c>
      <c r="BE39" s="186" t="s">
        <v>2821</v>
      </c>
      <c r="BF39" s="186" t="s">
        <v>2936</v>
      </c>
      <c r="BG39" s="186" t="s">
        <v>2821</v>
      </c>
      <c r="BH39" s="186" t="s">
        <v>2821</v>
      </c>
      <c r="BI39" s="186" t="s">
        <v>2936</v>
      </c>
      <c r="BJ39" s="186" t="s">
        <v>2821</v>
      </c>
      <c r="BK39" s="186" t="s">
        <v>2821</v>
      </c>
      <c r="BL39" s="186" t="s">
        <v>2936</v>
      </c>
      <c r="BM39" s="186" t="s">
        <v>2821</v>
      </c>
      <c r="BN39" s="186" t="s">
        <v>2821</v>
      </c>
      <c r="BO39" s="186" t="s">
        <v>2936</v>
      </c>
      <c r="BP39" s="186" t="s">
        <v>2821</v>
      </c>
      <c r="BQ39" s="186" t="s">
        <v>2821</v>
      </c>
      <c r="BR39" s="186" t="s">
        <v>2936</v>
      </c>
      <c r="BS39" s="186" t="s">
        <v>2821</v>
      </c>
      <c r="BT39" s="186" t="s">
        <v>2821</v>
      </c>
      <c r="BU39" s="186" t="s">
        <v>2936</v>
      </c>
      <c r="BV39" s="186" t="s">
        <v>2821</v>
      </c>
      <c r="BW39" s="186" t="s">
        <v>2821</v>
      </c>
      <c r="BX39" s="186" t="s">
        <v>2936</v>
      </c>
      <c r="BY39" s="186" t="s">
        <v>2821</v>
      </c>
      <c r="BZ39" s="186" t="s">
        <v>2821</v>
      </c>
      <c r="CA39" s="186" t="s">
        <v>2936</v>
      </c>
      <c r="CB39" s="186" t="s">
        <v>2821</v>
      </c>
      <c r="CC39" s="186" t="s">
        <v>2821</v>
      </c>
      <c r="CD39" s="186" t="s">
        <v>2936</v>
      </c>
      <c r="CE39" s="186" t="s">
        <v>2821</v>
      </c>
      <c r="CF39" s="186" t="s">
        <v>2821</v>
      </c>
      <c r="CG39" s="186" t="s">
        <v>2936</v>
      </c>
      <c r="CH39" s="186" t="s">
        <v>2821</v>
      </c>
      <c r="CI39" s="186" t="s">
        <v>2821</v>
      </c>
      <c r="CJ39" s="186" t="s">
        <v>2936</v>
      </c>
      <c r="CK39" s="186" t="s">
        <v>2821</v>
      </c>
      <c r="CL39" s="186" t="s">
        <v>2821</v>
      </c>
      <c r="CM39" s="186" t="s">
        <v>2936</v>
      </c>
      <c r="CN39" s="186" t="s">
        <v>2821</v>
      </c>
      <c r="CO39" s="186" t="s">
        <v>2821</v>
      </c>
      <c r="CP39" s="186" t="s">
        <v>2936</v>
      </c>
      <c r="CQ39" s="186" t="s">
        <v>2821</v>
      </c>
      <c r="CR39" s="186" t="s">
        <v>2821</v>
      </c>
      <c r="CS39" s="186" t="s">
        <v>2936</v>
      </c>
      <c r="CT39" s="186" t="s">
        <v>2821</v>
      </c>
      <c r="CU39" s="186" t="s">
        <v>2821</v>
      </c>
      <c r="CV39" s="186" t="s">
        <v>2936</v>
      </c>
      <c r="CW39" s="186" t="s">
        <v>2821</v>
      </c>
      <c r="CX39" s="186" t="s">
        <v>2821</v>
      </c>
      <c r="CY39" s="186" t="s">
        <v>2936</v>
      </c>
      <c r="CZ39" s="186" t="s">
        <v>2821</v>
      </c>
      <c r="DA39" s="186" t="s">
        <v>2821</v>
      </c>
      <c r="DB39" s="186" t="s">
        <v>2936</v>
      </c>
      <c r="DC39" s="186" t="s">
        <v>2821</v>
      </c>
      <c r="DD39" s="186" t="s">
        <v>2821</v>
      </c>
      <c r="DE39" s="186" t="s">
        <v>2936</v>
      </c>
      <c r="DF39" s="186" t="s">
        <v>2821</v>
      </c>
      <c r="DG39" s="186" t="s">
        <v>2821</v>
      </c>
      <c r="DH39" s="186" t="s">
        <v>2936</v>
      </c>
      <c r="DI39" s="186" t="s">
        <v>2821</v>
      </c>
      <c r="DJ39" s="186" t="s">
        <v>2821</v>
      </c>
      <c r="DK39" s="186" t="s">
        <v>2936</v>
      </c>
      <c r="DL39" s="186" t="s">
        <v>2821</v>
      </c>
      <c r="DM39" s="186" t="s">
        <v>2821</v>
      </c>
      <c r="DN39" s="186" t="s">
        <v>2936</v>
      </c>
      <c r="DO39" s="186" t="s">
        <v>2821</v>
      </c>
      <c r="DP39" s="186" t="s">
        <v>2821</v>
      </c>
      <c r="DQ39" s="186" t="s">
        <v>2936</v>
      </c>
      <c r="DR39" s="186" t="s">
        <v>2821</v>
      </c>
      <c r="DS39" s="186" t="s">
        <v>2821</v>
      </c>
      <c r="DT39" s="186" t="s">
        <v>2936</v>
      </c>
      <c r="DU39" s="186" t="s">
        <v>2821</v>
      </c>
      <c r="DV39" s="186" t="s">
        <v>2821</v>
      </c>
      <c r="DW39" s="186" t="s">
        <v>2936</v>
      </c>
      <c r="DX39" s="186" t="s">
        <v>2821</v>
      </c>
      <c r="DY39" s="186" t="s">
        <v>2821</v>
      </c>
      <c r="DZ39" s="186" t="s">
        <v>2936</v>
      </c>
      <c r="EA39" s="186" t="s">
        <v>2821</v>
      </c>
      <c r="EB39" s="186" t="s">
        <v>2821</v>
      </c>
      <c r="EC39" s="186" t="s">
        <v>2936</v>
      </c>
      <c r="ED39" s="186" t="s">
        <v>2821</v>
      </c>
      <c r="EE39" s="186" t="s">
        <v>2821</v>
      </c>
      <c r="EF39" s="186" t="s">
        <v>2936</v>
      </c>
      <c r="EG39" s="186" t="s">
        <v>2821</v>
      </c>
      <c r="EH39" s="186" t="s">
        <v>2821</v>
      </c>
      <c r="EI39" s="186" t="s">
        <v>2936</v>
      </c>
      <c r="EJ39" s="186" t="s">
        <v>2821</v>
      </c>
      <c r="EK39" s="186" t="s">
        <v>2821</v>
      </c>
      <c r="EL39" s="186" t="s">
        <v>2936</v>
      </c>
      <c r="EM39" s="186" t="s">
        <v>2821</v>
      </c>
      <c r="EN39" s="186" t="s">
        <v>2821</v>
      </c>
      <c r="EO39" s="186" t="s">
        <v>2936</v>
      </c>
      <c r="EP39" s="186" t="s">
        <v>2821</v>
      </c>
      <c r="EQ39" s="186" t="s">
        <v>2821</v>
      </c>
      <c r="ER39" s="186" t="s">
        <v>2936</v>
      </c>
      <c r="ES39" s="186" t="s">
        <v>2821</v>
      </c>
      <c r="ET39" s="186" t="s">
        <v>2821</v>
      </c>
    </row>
    <row r="40" spans="1:150" x14ac:dyDescent="0.25">
      <c r="A40" s="1"/>
      <c r="B40" s="187" t="s">
        <v>3053</v>
      </c>
      <c r="C40" s="187" t="s">
        <v>96</v>
      </c>
      <c r="D40" s="187" t="s">
        <v>115</v>
      </c>
      <c r="E40" s="187" t="s">
        <v>3054</v>
      </c>
      <c r="F40" s="187" t="s">
        <v>3055</v>
      </c>
      <c r="G40" s="188" t="s">
        <v>2936</v>
      </c>
      <c r="H40" s="188" t="s">
        <v>2821</v>
      </c>
      <c r="I40" s="188" t="s">
        <v>2821</v>
      </c>
      <c r="J40" s="188" t="s">
        <v>2936</v>
      </c>
      <c r="K40" s="188" t="s">
        <v>2821</v>
      </c>
      <c r="L40" s="188" t="s">
        <v>2821</v>
      </c>
      <c r="M40" s="188" t="s">
        <v>2936</v>
      </c>
      <c r="N40" s="188" t="s">
        <v>2821</v>
      </c>
      <c r="O40" s="188" t="s">
        <v>2821</v>
      </c>
      <c r="P40" s="188" t="s">
        <v>2936</v>
      </c>
      <c r="Q40" s="188" t="s">
        <v>2821</v>
      </c>
      <c r="R40" s="188" t="s">
        <v>2821</v>
      </c>
      <c r="S40" s="188" t="s">
        <v>2936</v>
      </c>
      <c r="T40" s="188" t="s">
        <v>2821</v>
      </c>
      <c r="U40" s="188" t="s">
        <v>2821</v>
      </c>
      <c r="V40" s="188" t="s">
        <v>2936</v>
      </c>
      <c r="W40" s="188" t="s">
        <v>2821</v>
      </c>
      <c r="X40" s="188" t="s">
        <v>2821</v>
      </c>
      <c r="Y40" s="188" t="s">
        <v>2936</v>
      </c>
      <c r="Z40" s="188" t="s">
        <v>2821</v>
      </c>
      <c r="AA40" s="188" t="s">
        <v>2821</v>
      </c>
      <c r="AB40" s="188" t="s">
        <v>2936</v>
      </c>
      <c r="AC40" s="188" t="s">
        <v>2821</v>
      </c>
      <c r="AD40" s="188" t="s">
        <v>2821</v>
      </c>
      <c r="AE40" s="188" t="s">
        <v>2936</v>
      </c>
      <c r="AF40" s="188" t="s">
        <v>2821</v>
      </c>
      <c r="AG40" s="188" t="s">
        <v>2821</v>
      </c>
      <c r="AH40" s="188" t="s">
        <v>2936</v>
      </c>
      <c r="AI40" s="188" t="s">
        <v>2821</v>
      </c>
      <c r="AJ40" s="188" t="s">
        <v>2821</v>
      </c>
      <c r="AK40" s="188" t="s">
        <v>2936</v>
      </c>
      <c r="AL40" s="188" t="s">
        <v>2821</v>
      </c>
      <c r="AM40" s="188" t="s">
        <v>2821</v>
      </c>
      <c r="AN40" s="188" t="s">
        <v>2936</v>
      </c>
      <c r="AO40" s="188" t="s">
        <v>2821</v>
      </c>
      <c r="AP40" s="188" t="s">
        <v>2821</v>
      </c>
      <c r="AQ40" s="188" t="s">
        <v>2936</v>
      </c>
      <c r="AR40" s="188" t="s">
        <v>2821</v>
      </c>
      <c r="AS40" s="188" t="s">
        <v>2821</v>
      </c>
      <c r="AT40" s="188" t="s">
        <v>2936</v>
      </c>
      <c r="AU40" s="188" t="s">
        <v>2821</v>
      </c>
      <c r="AV40" s="188" t="s">
        <v>2821</v>
      </c>
      <c r="AW40" s="188" t="s">
        <v>2936</v>
      </c>
      <c r="AX40" s="188" t="s">
        <v>2821</v>
      </c>
      <c r="AY40" s="188" t="s">
        <v>2821</v>
      </c>
      <c r="AZ40" s="188" t="s">
        <v>2936</v>
      </c>
      <c r="BA40" s="188" t="s">
        <v>2821</v>
      </c>
      <c r="BB40" s="188" t="s">
        <v>2821</v>
      </c>
      <c r="BC40" s="188" t="s">
        <v>2936</v>
      </c>
      <c r="BD40" s="188" t="s">
        <v>2821</v>
      </c>
      <c r="BE40" s="188" t="s">
        <v>2821</v>
      </c>
      <c r="BF40" s="188" t="s">
        <v>2936</v>
      </c>
      <c r="BG40" s="188" t="s">
        <v>2821</v>
      </c>
      <c r="BH40" s="188" t="s">
        <v>2821</v>
      </c>
      <c r="BI40" s="188" t="s">
        <v>2936</v>
      </c>
      <c r="BJ40" s="188" t="s">
        <v>2821</v>
      </c>
      <c r="BK40" s="188" t="s">
        <v>2821</v>
      </c>
      <c r="BL40" s="188" t="s">
        <v>2936</v>
      </c>
      <c r="BM40" s="188" t="s">
        <v>2821</v>
      </c>
      <c r="BN40" s="188" t="s">
        <v>2821</v>
      </c>
      <c r="BO40" s="188" t="s">
        <v>2936</v>
      </c>
      <c r="BP40" s="188" t="s">
        <v>2821</v>
      </c>
      <c r="BQ40" s="188" t="s">
        <v>2821</v>
      </c>
      <c r="BR40" s="188" t="s">
        <v>2936</v>
      </c>
      <c r="BS40" s="188" t="s">
        <v>2821</v>
      </c>
      <c r="BT40" s="188" t="s">
        <v>2821</v>
      </c>
      <c r="BU40" s="188" t="s">
        <v>2936</v>
      </c>
      <c r="BV40" s="188" t="s">
        <v>2821</v>
      </c>
      <c r="BW40" s="188" t="s">
        <v>2821</v>
      </c>
      <c r="BX40" s="188" t="s">
        <v>2936</v>
      </c>
      <c r="BY40" s="188" t="s">
        <v>2821</v>
      </c>
      <c r="BZ40" s="188" t="s">
        <v>2821</v>
      </c>
      <c r="CA40" s="188" t="s">
        <v>2936</v>
      </c>
      <c r="CB40" s="188" t="s">
        <v>2821</v>
      </c>
      <c r="CC40" s="188" t="s">
        <v>2821</v>
      </c>
      <c r="CD40" s="188" t="s">
        <v>2936</v>
      </c>
      <c r="CE40" s="188" t="s">
        <v>2821</v>
      </c>
      <c r="CF40" s="188" t="s">
        <v>2821</v>
      </c>
      <c r="CG40" s="188" t="s">
        <v>2936</v>
      </c>
      <c r="CH40" s="188" t="s">
        <v>2821</v>
      </c>
      <c r="CI40" s="188" t="s">
        <v>2821</v>
      </c>
      <c r="CJ40" s="188" t="s">
        <v>2936</v>
      </c>
      <c r="CK40" s="188" t="s">
        <v>2821</v>
      </c>
      <c r="CL40" s="188" t="s">
        <v>2821</v>
      </c>
      <c r="CM40" s="188" t="s">
        <v>2936</v>
      </c>
      <c r="CN40" s="188" t="s">
        <v>2821</v>
      </c>
      <c r="CO40" s="188" t="s">
        <v>2821</v>
      </c>
      <c r="CP40" s="188" t="s">
        <v>2936</v>
      </c>
      <c r="CQ40" s="188" t="s">
        <v>2821</v>
      </c>
      <c r="CR40" s="188" t="s">
        <v>2821</v>
      </c>
      <c r="CS40" s="188" t="s">
        <v>2936</v>
      </c>
      <c r="CT40" s="188" t="s">
        <v>2821</v>
      </c>
      <c r="CU40" s="188" t="s">
        <v>2821</v>
      </c>
      <c r="CV40" s="188" t="s">
        <v>2936</v>
      </c>
      <c r="CW40" s="188" t="s">
        <v>2821</v>
      </c>
      <c r="CX40" s="188" t="s">
        <v>2821</v>
      </c>
      <c r="CY40" s="188" t="s">
        <v>2936</v>
      </c>
      <c r="CZ40" s="188" t="s">
        <v>2821</v>
      </c>
      <c r="DA40" s="188" t="s">
        <v>2821</v>
      </c>
      <c r="DB40" s="188" t="s">
        <v>2936</v>
      </c>
      <c r="DC40" s="188" t="s">
        <v>2821</v>
      </c>
      <c r="DD40" s="188" t="s">
        <v>2821</v>
      </c>
      <c r="DE40" s="188" t="s">
        <v>2936</v>
      </c>
      <c r="DF40" s="188" t="s">
        <v>2821</v>
      </c>
      <c r="DG40" s="188" t="s">
        <v>2821</v>
      </c>
      <c r="DH40" s="188" t="s">
        <v>2936</v>
      </c>
      <c r="DI40" s="188" t="s">
        <v>2821</v>
      </c>
      <c r="DJ40" s="188" t="s">
        <v>2821</v>
      </c>
      <c r="DK40" s="188" t="s">
        <v>2936</v>
      </c>
      <c r="DL40" s="188" t="s">
        <v>2821</v>
      </c>
      <c r="DM40" s="188" t="s">
        <v>2821</v>
      </c>
      <c r="DN40" s="188" t="s">
        <v>2936</v>
      </c>
      <c r="DO40" s="188" t="s">
        <v>2821</v>
      </c>
      <c r="DP40" s="188" t="s">
        <v>2821</v>
      </c>
      <c r="DQ40" s="188" t="s">
        <v>2936</v>
      </c>
      <c r="DR40" s="188" t="s">
        <v>2821</v>
      </c>
      <c r="DS40" s="188" t="s">
        <v>2821</v>
      </c>
      <c r="DT40" s="188" t="s">
        <v>2936</v>
      </c>
      <c r="DU40" s="188" t="s">
        <v>2821</v>
      </c>
      <c r="DV40" s="188" t="s">
        <v>2821</v>
      </c>
      <c r="DW40" s="188" t="s">
        <v>2936</v>
      </c>
      <c r="DX40" s="188" t="s">
        <v>2821</v>
      </c>
      <c r="DY40" s="188" t="s">
        <v>2821</v>
      </c>
      <c r="DZ40" s="188" t="s">
        <v>2936</v>
      </c>
      <c r="EA40" s="188" t="s">
        <v>2821</v>
      </c>
      <c r="EB40" s="188" t="s">
        <v>2821</v>
      </c>
      <c r="EC40" s="188" t="s">
        <v>2936</v>
      </c>
      <c r="ED40" s="188" t="s">
        <v>2821</v>
      </c>
      <c r="EE40" s="188" t="s">
        <v>2821</v>
      </c>
      <c r="EF40" s="188" t="s">
        <v>2936</v>
      </c>
      <c r="EG40" s="188" t="s">
        <v>2821</v>
      </c>
      <c r="EH40" s="188" t="s">
        <v>2821</v>
      </c>
      <c r="EI40" s="188" t="s">
        <v>2936</v>
      </c>
      <c r="EJ40" s="188" t="s">
        <v>2821</v>
      </c>
      <c r="EK40" s="188" t="s">
        <v>2821</v>
      </c>
      <c r="EL40" s="188" t="s">
        <v>2936</v>
      </c>
      <c r="EM40" s="188" t="s">
        <v>2821</v>
      </c>
      <c r="EN40" s="188" t="s">
        <v>2821</v>
      </c>
      <c r="EO40" s="188" t="s">
        <v>2936</v>
      </c>
      <c r="EP40" s="188" t="s">
        <v>2821</v>
      </c>
      <c r="EQ40" s="188" t="s">
        <v>2821</v>
      </c>
      <c r="ER40" s="188" t="s">
        <v>2936</v>
      </c>
      <c r="ES40" s="188" t="s">
        <v>2821</v>
      </c>
      <c r="ET40" s="188" t="s">
        <v>2821</v>
      </c>
    </row>
    <row r="41" spans="1:150" x14ac:dyDescent="0.25">
      <c r="A41" s="1"/>
      <c r="B41" s="187" t="s">
        <v>3056</v>
      </c>
      <c r="C41" s="187" t="s">
        <v>96</v>
      </c>
      <c r="D41" s="187" t="s">
        <v>115</v>
      </c>
      <c r="E41" s="187" t="s">
        <v>3057</v>
      </c>
      <c r="F41" s="187" t="s">
        <v>3058</v>
      </c>
      <c r="G41" s="188" t="s">
        <v>2936</v>
      </c>
      <c r="H41" s="188" t="s">
        <v>2821</v>
      </c>
      <c r="I41" s="188" t="s">
        <v>2821</v>
      </c>
      <c r="J41" s="188" t="s">
        <v>2936</v>
      </c>
      <c r="K41" s="188" t="s">
        <v>2821</v>
      </c>
      <c r="L41" s="188" t="s">
        <v>2821</v>
      </c>
      <c r="M41" s="188" t="s">
        <v>2936</v>
      </c>
      <c r="N41" s="188" t="s">
        <v>2821</v>
      </c>
      <c r="O41" s="188" t="s">
        <v>2821</v>
      </c>
      <c r="P41" s="188" t="s">
        <v>2936</v>
      </c>
      <c r="Q41" s="188" t="s">
        <v>2821</v>
      </c>
      <c r="R41" s="188" t="s">
        <v>2821</v>
      </c>
      <c r="S41" s="188" t="s">
        <v>2936</v>
      </c>
      <c r="T41" s="188" t="s">
        <v>2821</v>
      </c>
      <c r="U41" s="188" t="s">
        <v>2821</v>
      </c>
      <c r="V41" s="188" t="s">
        <v>2936</v>
      </c>
      <c r="W41" s="188" t="s">
        <v>2821</v>
      </c>
      <c r="X41" s="188" t="s">
        <v>2821</v>
      </c>
      <c r="Y41" s="188" t="s">
        <v>2936</v>
      </c>
      <c r="Z41" s="188" t="s">
        <v>2821</v>
      </c>
      <c r="AA41" s="188" t="s">
        <v>2821</v>
      </c>
      <c r="AB41" s="188" t="s">
        <v>2936</v>
      </c>
      <c r="AC41" s="188" t="s">
        <v>2821</v>
      </c>
      <c r="AD41" s="188" t="s">
        <v>2821</v>
      </c>
      <c r="AE41" s="188" t="s">
        <v>2936</v>
      </c>
      <c r="AF41" s="188" t="s">
        <v>2821</v>
      </c>
      <c r="AG41" s="188" t="s">
        <v>2821</v>
      </c>
      <c r="AH41" s="188" t="s">
        <v>2936</v>
      </c>
      <c r="AI41" s="188" t="s">
        <v>2821</v>
      </c>
      <c r="AJ41" s="188" t="s">
        <v>2821</v>
      </c>
      <c r="AK41" s="188" t="s">
        <v>2936</v>
      </c>
      <c r="AL41" s="188" t="s">
        <v>2821</v>
      </c>
      <c r="AM41" s="188" t="s">
        <v>2821</v>
      </c>
      <c r="AN41" s="188" t="s">
        <v>2936</v>
      </c>
      <c r="AO41" s="188" t="s">
        <v>2821</v>
      </c>
      <c r="AP41" s="188" t="s">
        <v>2821</v>
      </c>
      <c r="AQ41" s="188" t="s">
        <v>2936</v>
      </c>
      <c r="AR41" s="188" t="s">
        <v>2821</v>
      </c>
      <c r="AS41" s="188" t="s">
        <v>2821</v>
      </c>
      <c r="AT41" s="188" t="s">
        <v>2936</v>
      </c>
      <c r="AU41" s="188" t="s">
        <v>2821</v>
      </c>
      <c r="AV41" s="188" t="s">
        <v>2821</v>
      </c>
      <c r="AW41" s="188" t="s">
        <v>2936</v>
      </c>
      <c r="AX41" s="188" t="s">
        <v>2821</v>
      </c>
      <c r="AY41" s="188" t="s">
        <v>2821</v>
      </c>
      <c r="AZ41" s="188" t="s">
        <v>2936</v>
      </c>
      <c r="BA41" s="188" t="s">
        <v>2821</v>
      </c>
      <c r="BB41" s="188" t="s">
        <v>2821</v>
      </c>
      <c r="BC41" s="188" t="s">
        <v>2936</v>
      </c>
      <c r="BD41" s="188" t="s">
        <v>2821</v>
      </c>
      <c r="BE41" s="188" t="s">
        <v>2821</v>
      </c>
      <c r="BF41" s="188" t="s">
        <v>2936</v>
      </c>
      <c r="BG41" s="188" t="s">
        <v>2821</v>
      </c>
      <c r="BH41" s="188" t="s">
        <v>2821</v>
      </c>
      <c r="BI41" s="188" t="s">
        <v>2936</v>
      </c>
      <c r="BJ41" s="188" t="s">
        <v>2821</v>
      </c>
      <c r="BK41" s="188" t="s">
        <v>2821</v>
      </c>
      <c r="BL41" s="188" t="s">
        <v>2936</v>
      </c>
      <c r="BM41" s="188" t="s">
        <v>2821</v>
      </c>
      <c r="BN41" s="188" t="s">
        <v>2821</v>
      </c>
      <c r="BO41" s="188" t="s">
        <v>2936</v>
      </c>
      <c r="BP41" s="188" t="s">
        <v>2821</v>
      </c>
      <c r="BQ41" s="188" t="s">
        <v>2821</v>
      </c>
      <c r="BR41" s="188" t="s">
        <v>2936</v>
      </c>
      <c r="BS41" s="188" t="s">
        <v>2821</v>
      </c>
      <c r="BT41" s="188" t="s">
        <v>2821</v>
      </c>
      <c r="BU41" s="188" t="s">
        <v>2936</v>
      </c>
      <c r="BV41" s="188" t="s">
        <v>2821</v>
      </c>
      <c r="BW41" s="188" t="s">
        <v>2821</v>
      </c>
      <c r="BX41" s="188" t="s">
        <v>2936</v>
      </c>
      <c r="BY41" s="188" t="s">
        <v>2821</v>
      </c>
      <c r="BZ41" s="188" t="s">
        <v>2821</v>
      </c>
      <c r="CA41" s="188" t="s">
        <v>2936</v>
      </c>
      <c r="CB41" s="188" t="s">
        <v>2821</v>
      </c>
      <c r="CC41" s="188" t="s">
        <v>2821</v>
      </c>
      <c r="CD41" s="188" t="s">
        <v>2936</v>
      </c>
      <c r="CE41" s="188" t="s">
        <v>2821</v>
      </c>
      <c r="CF41" s="188" t="s">
        <v>2821</v>
      </c>
      <c r="CG41" s="188" t="s">
        <v>2936</v>
      </c>
      <c r="CH41" s="188" t="s">
        <v>2821</v>
      </c>
      <c r="CI41" s="188" t="s">
        <v>2821</v>
      </c>
      <c r="CJ41" s="188" t="s">
        <v>2936</v>
      </c>
      <c r="CK41" s="188" t="s">
        <v>2821</v>
      </c>
      <c r="CL41" s="188" t="s">
        <v>2821</v>
      </c>
      <c r="CM41" s="188" t="s">
        <v>2936</v>
      </c>
      <c r="CN41" s="188" t="s">
        <v>2821</v>
      </c>
      <c r="CO41" s="188" t="s">
        <v>2821</v>
      </c>
      <c r="CP41" s="188" t="s">
        <v>2936</v>
      </c>
      <c r="CQ41" s="188" t="s">
        <v>2821</v>
      </c>
      <c r="CR41" s="188" t="s">
        <v>2821</v>
      </c>
      <c r="CS41" s="188" t="s">
        <v>2936</v>
      </c>
      <c r="CT41" s="188" t="s">
        <v>2821</v>
      </c>
      <c r="CU41" s="188" t="s">
        <v>2821</v>
      </c>
      <c r="CV41" s="188" t="s">
        <v>2936</v>
      </c>
      <c r="CW41" s="188" t="s">
        <v>2821</v>
      </c>
      <c r="CX41" s="188" t="s">
        <v>2821</v>
      </c>
      <c r="CY41" s="188" t="s">
        <v>2936</v>
      </c>
      <c r="CZ41" s="188" t="s">
        <v>2821</v>
      </c>
      <c r="DA41" s="188" t="s">
        <v>2821</v>
      </c>
      <c r="DB41" s="188" t="s">
        <v>2936</v>
      </c>
      <c r="DC41" s="188" t="s">
        <v>2821</v>
      </c>
      <c r="DD41" s="188" t="s">
        <v>2821</v>
      </c>
      <c r="DE41" s="188" t="s">
        <v>2936</v>
      </c>
      <c r="DF41" s="188" t="s">
        <v>2821</v>
      </c>
      <c r="DG41" s="188" t="s">
        <v>2821</v>
      </c>
      <c r="DH41" s="188" t="s">
        <v>2936</v>
      </c>
      <c r="DI41" s="188" t="s">
        <v>2821</v>
      </c>
      <c r="DJ41" s="188" t="s">
        <v>2821</v>
      </c>
      <c r="DK41" s="188" t="s">
        <v>2936</v>
      </c>
      <c r="DL41" s="188" t="s">
        <v>2821</v>
      </c>
      <c r="DM41" s="188" t="s">
        <v>2821</v>
      </c>
      <c r="DN41" s="188" t="s">
        <v>2936</v>
      </c>
      <c r="DO41" s="188" t="s">
        <v>2821</v>
      </c>
      <c r="DP41" s="188" t="s">
        <v>2821</v>
      </c>
      <c r="DQ41" s="188" t="s">
        <v>2936</v>
      </c>
      <c r="DR41" s="188" t="s">
        <v>2821</v>
      </c>
      <c r="DS41" s="188" t="s">
        <v>2821</v>
      </c>
      <c r="DT41" s="188" t="s">
        <v>2936</v>
      </c>
      <c r="DU41" s="188" t="s">
        <v>2821</v>
      </c>
      <c r="DV41" s="188" t="s">
        <v>2821</v>
      </c>
      <c r="DW41" s="188" t="s">
        <v>2936</v>
      </c>
      <c r="DX41" s="188" t="s">
        <v>2821</v>
      </c>
      <c r="DY41" s="188" t="s">
        <v>2821</v>
      </c>
      <c r="DZ41" s="188" t="s">
        <v>2936</v>
      </c>
      <c r="EA41" s="188" t="s">
        <v>2821</v>
      </c>
      <c r="EB41" s="188" t="s">
        <v>2821</v>
      </c>
      <c r="EC41" s="188" t="s">
        <v>2936</v>
      </c>
      <c r="ED41" s="188" t="s">
        <v>2821</v>
      </c>
      <c r="EE41" s="188" t="s">
        <v>2821</v>
      </c>
      <c r="EF41" s="188" t="s">
        <v>2936</v>
      </c>
      <c r="EG41" s="188" t="s">
        <v>2821</v>
      </c>
      <c r="EH41" s="188" t="s">
        <v>2821</v>
      </c>
      <c r="EI41" s="188" t="s">
        <v>2936</v>
      </c>
      <c r="EJ41" s="188" t="s">
        <v>2821</v>
      </c>
      <c r="EK41" s="188" t="s">
        <v>2821</v>
      </c>
      <c r="EL41" s="188" t="s">
        <v>2936</v>
      </c>
      <c r="EM41" s="188" t="s">
        <v>2821</v>
      </c>
      <c r="EN41" s="188" t="s">
        <v>2821</v>
      </c>
      <c r="EO41" s="188" t="s">
        <v>2936</v>
      </c>
      <c r="EP41" s="188" t="s">
        <v>2821</v>
      </c>
      <c r="EQ41" s="188" t="s">
        <v>2821</v>
      </c>
      <c r="ER41" s="188" t="s">
        <v>2936</v>
      </c>
      <c r="ES41" s="188" t="s">
        <v>2821</v>
      </c>
      <c r="ET41" s="188" t="s">
        <v>2821</v>
      </c>
    </row>
    <row r="42" spans="1:150" x14ac:dyDescent="0.25">
      <c r="A42" s="1"/>
      <c r="B42" s="187" t="s">
        <v>3059</v>
      </c>
      <c r="C42" s="187" t="s">
        <v>96</v>
      </c>
      <c r="D42" s="187" t="s">
        <v>115</v>
      </c>
      <c r="E42" s="187" t="s">
        <v>3060</v>
      </c>
      <c r="F42" s="187" t="s">
        <v>3061</v>
      </c>
      <c r="G42" s="188" t="s">
        <v>2936</v>
      </c>
      <c r="H42" s="188" t="s">
        <v>2821</v>
      </c>
      <c r="I42" s="188" t="s">
        <v>2821</v>
      </c>
      <c r="J42" s="188" t="s">
        <v>2936</v>
      </c>
      <c r="K42" s="188" t="s">
        <v>2821</v>
      </c>
      <c r="L42" s="188" t="s">
        <v>2821</v>
      </c>
      <c r="M42" s="188" t="s">
        <v>2936</v>
      </c>
      <c r="N42" s="188" t="s">
        <v>2821</v>
      </c>
      <c r="O42" s="188" t="s">
        <v>2821</v>
      </c>
      <c r="P42" s="188" t="s">
        <v>2936</v>
      </c>
      <c r="Q42" s="188" t="s">
        <v>2821</v>
      </c>
      <c r="R42" s="188" t="s">
        <v>2821</v>
      </c>
      <c r="S42" s="188" t="s">
        <v>2936</v>
      </c>
      <c r="T42" s="188" t="s">
        <v>2821</v>
      </c>
      <c r="U42" s="188" t="s">
        <v>2821</v>
      </c>
      <c r="V42" s="188" t="s">
        <v>2936</v>
      </c>
      <c r="W42" s="188" t="s">
        <v>2821</v>
      </c>
      <c r="X42" s="188" t="s">
        <v>2821</v>
      </c>
      <c r="Y42" s="188" t="s">
        <v>2936</v>
      </c>
      <c r="Z42" s="188" t="s">
        <v>2821</v>
      </c>
      <c r="AA42" s="188" t="s">
        <v>2821</v>
      </c>
      <c r="AB42" s="188" t="s">
        <v>2936</v>
      </c>
      <c r="AC42" s="188" t="s">
        <v>2821</v>
      </c>
      <c r="AD42" s="188" t="s">
        <v>2821</v>
      </c>
      <c r="AE42" s="188" t="s">
        <v>2936</v>
      </c>
      <c r="AF42" s="188" t="s">
        <v>2821</v>
      </c>
      <c r="AG42" s="188" t="s">
        <v>2821</v>
      </c>
      <c r="AH42" s="188" t="s">
        <v>2936</v>
      </c>
      <c r="AI42" s="188" t="s">
        <v>2821</v>
      </c>
      <c r="AJ42" s="188" t="s">
        <v>2821</v>
      </c>
      <c r="AK42" s="188" t="s">
        <v>2936</v>
      </c>
      <c r="AL42" s="188" t="s">
        <v>2821</v>
      </c>
      <c r="AM42" s="188" t="s">
        <v>2821</v>
      </c>
      <c r="AN42" s="188" t="s">
        <v>2936</v>
      </c>
      <c r="AO42" s="188" t="s">
        <v>2821</v>
      </c>
      <c r="AP42" s="188" t="s">
        <v>2821</v>
      </c>
      <c r="AQ42" s="188" t="s">
        <v>2936</v>
      </c>
      <c r="AR42" s="188" t="s">
        <v>2821</v>
      </c>
      <c r="AS42" s="188" t="s">
        <v>2821</v>
      </c>
      <c r="AT42" s="188" t="s">
        <v>2936</v>
      </c>
      <c r="AU42" s="188" t="s">
        <v>2821</v>
      </c>
      <c r="AV42" s="188" t="s">
        <v>2821</v>
      </c>
      <c r="AW42" s="188" t="s">
        <v>2936</v>
      </c>
      <c r="AX42" s="188" t="s">
        <v>2821</v>
      </c>
      <c r="AY42" s="188" t="s">
        <v>2821</v>
      </c>
      <c r="AZ42" s="188" t="s">
        <v>2936</v>
      </c>
      <c r="BA42" s="188" t="s">
        <v>2821</v>
      </c>
      <c r="BB42" s="188" t="s">
        <v>2821</v>
      </c>
      <c r="BC42" s="188" t="s">
        <v>2936</v>
      </c>
      <c r="BD42" s="188" t="s">
        <v>2821</v>
      </c>
      <c r="BE42" s="188" t="s">
        <v>2821</v>
      </c>
      <c r="BF42" s="188" t="s">
        <v>2936</v>
      </c>
      <c r="BG42" s="188" t="s">
        <v>2821</v>
      </c>
      <c r="BH42" s="188" t="s">
        <v>2821</v>
      </c>
      <c r="BI42" s="188" t="s">
        <v>2936</v>
      </c>
      <c r="BJ42" s="188" t="s">
        <v>2821</v>
      </c>
      <c r="BK42" s="188" t="s">
        <v>2821</v>
      </c>
      <c r="BL42" s="188" t="s">
        <v>2936</v>
      </c>
      <c r="BM42" s="188" t="s">
        <v>2821</v>
      </c>
      <c r="BN42" s="188" t="s">
        <v>2821</v>
      </c>
      <c r="BO42" s="188" t="s">
        <v>2936</v>
      </c>
      <c r="BP42" s="188" t="s">
        <v>2821</v>
      </c>
      <c r="BQ42" s="188" t="s">
        <v>2821</v>
      </c>
      <c r="BR42" s="188" t="s">
        <v>2936</v>
      </c>
      <c r="BS42" s="188" t="s">
        <v>2821</v>
      </c>
      <c r="BT42" s="188" t="s">
        <v>2821</v>
      </c>
      <c r="BU42" s="188" t="s">
        <v>2936</v>
      </c>
      <c r="BV42" s="188" t="s">
        <v>2821</v>
      </c>
      <c r="BW42" s="188" t="s">
        <v>2821</v>
      </c>
      <c r="BX42" s="188" t="s">
        <v>2936</v>
      </c>
      <c r="BY42" s="188" t="s">
        <v>2821</v>
      </c>
      <c r="BZ42" s="188" t="s">
        <v>2821</v>
      </c>
      <c r="CA42" s="188" t="s">
        <v>2936</v>
      </c>
      <c r="CB42" s="188" t="s">
        <v>2821</v>
      </c>
      <c r="CC42" s="188" t="s">
        <v>2821</v>
      </c>
      <c r="CD42" s="188" t="s">
        <v>2936</v>
      </c>
      <c r="CE42" s="188" t="s">
        <v>2821</v>
      </c>
      <c r="CF42" s="188" t="s">
        <v>2821</v>
      </c>
      <c r="CG42" s="188" t="s">
        <v>2936</v>
      </c>
      <c r="CH42" s="188" t="s">
        <v>2821</v>
      </c>
      <c r="CI42" s="188" t="s">
        <v>2821</v>
      </c>
      <c r="CJ42" s="188" t="s">
        <v>2936</v>
      </c>
      <c r="CK42" s="188" t="s">
        <v>2821</v>
      </c>
      <c r="CL42" s="188" t="s">
        <v>2821</v>
      </c>
      <c r="CM42" s="188" t="s">
        <v>2936</v>
      </c>
      <c r="CN42" s="188" t="s">
        <v>2821</v>
      </c>
      <c r="CO42" s="188" t="s">
        <v>2821</v>
      </c>
      <c r="CP42" s="188" t="s">
        <v>2936</v>
      </c>
      <c r="CQ42" s="188" t="s">
        <v>2821</v>
      </c>
      <c r="CR42" s="188" t="s">
        <v>2821</v>
      </c>
      <c r="CS42" s="188" t="s">
        <v>2936</v>
      </c>
      <c r="CT42" s="188" t="s">
        <v>2821</v>
      </c>
      <c r="CU42" s="188" t="s">
        <v>2821</v>
      </c>
      <c r="CV42" s="188" t="s">
        <v>2936</v>
      </c>
      <c r="CW42" s="188" t="s">
        <v>2821</v>
      </c>
      <c r="CX42" s="188" t="s">
        <v>2821</v>
      </c>
      <c r="CY42" s="188" t="s">
        <v>2936</v>
      </c>
      <c r="CZ42" s="188" t="s">
        <v>2821</v>
      </c>
      <c r="DA42" s="188" t="s">
        <v>2821</v>
      </c>
      <c r="DB42" s="188" t="s">
        <v>2936</v>
      </c>
      <c r="DC42" s="188" t="s">
        <v>2821</v>
      </c>
      <c r="DD42" s="188" t="s">
        <v>2821</v>
      </c>
      <c r="DE42" s="188" t="s">
        <v>2936</v>
      </c>
      <c r="DF42" s="188" t="s">
        <v>2821</v>
      </c>
      <c r="DG42" s="188" t="s">
        <v>2821</v>
      </c>
      <c r="DH42" s="188" t="s">
        <v>2936</v>
      </c>
      <c r="DI42" s="188" t="s">
        <v>2821</v>
      </c>
      <c r="DJ42" s="188" t="s">
        <v>2821</v>
      </c>
      <c r="DK42" s="188" t="s">
        <v>2936</v>
      </c>
      <c r="DL42" s="188" t="s">
        <v>2821</v>
      </c>
      <c r="DM42" s="188" t="s">
        <v>2821</v>
      </c>
      <c r="DN42" s="188" t="s">
        <v>2936</v>
      </c>
      <c r="DO42" s="188" t="s">
        <v>2821</v>
      </c>
      <c r="DP42" s="188" t="s">
        <v>2821</v>
      </c>
      <c r="DQ42" s="188" t="s">
        <v>2936</v>
      </c>
      <c r="DR42" s="188" t="s">
        <v>2821</v>
      </c>
      <c r="DS42" s="188" t="s">
        <v>2821</v>
      </c>
      <c r="DT42" s="188" t="s">
        <v>2936</v>
      </c>
      <c r="DU42" s="188" t="s">
        <v>2821</v>
      </c>
      <c r="DV42" s="188" t="s">
        <v>2821</v>
      </c>
      <c r="DW42" s="188" t="s">
        <v>2936</v>
      </c>
      <c r="DX42" s="188" t="s">
        <v>2821</v>
      </c>
      <c r="DY42" s="188" t="s">
        <v>2821</v>
      </c>
      <c r="DZ42" s="188" t="s">
        <v>2936</v>
      </c>
      <c r="EA42" s="188" t="s">
        <v>2821</v>
      </c>
      <c r="EB42" s="188" t="s">
        <v>2821</v>
      </c>
      <c r="EC42" s="188" t="s">
        <v>2936</v>
      </c>
      <c r="ED42" s="188" t="s">
        <v>2821</v>
      </c>
      <c r="EE42" s="188" t="s">
        <v>2821</v>
      </c>
      <c r="EF42" s="188" t="s">
        <v>2936</v>
      </c>
      <c r="EG42" s="188" t="s">
        <v>2821</v>
      </c>
      <c r="EH42" s="188" t="s">
        <v>2821</v>
      </c>
      <c r="EI42" s="188" t="s">
        <v>2936</v>
      </c>
      <c r="EJ42" s="188" t="s">
        <v>2821</v>
      </c>
      <c r="EK42" s="188" t="s">
        <v>2821</v>
      </c>
      <c r="EL42" s="188" t="s">
        <v>2936</v>
      </c>
      <c r="EM42" s="188" t="s">
        <v>2821</v>
      </c>
      <c r="EN42" s="188" t="s">
        <v>2821</v>
      </c>
      <c r="EO42" s="188" t="s">
        <v>2936</v>
      </c>
      <c r="EP42" s="188" t="s">
        <v>2821</v>
      </c>
      <c r="EQ42" s="188" t="s">
        <v>2821</v>
      </c>
      <c r="ER42" s="188" t="s">
        <v>2936</v>
      </c>
      <c r="ES42" s="188" t="s">
        <v>2821</v>
      </c>
      <c r="ET42" s="188" t="s">
        <v>2821</v>
      </c>
    </row>
    <row r="43" spans="1:150" x14ac:dyDescent="0.25">
      <c r="A43" s="1"/>
      <c r="B43" s="186" t="s">
        <v>3062</v>
      </c>
      <c r="C43" s="186" t="s">
        <v>144</v>
      </c>
      <c r="D43" s="186" t="s">
        <v>145</v>
      </c>
      <c r="E43" s="186" t="s">
        <v>3063</v>
      </c>
      <c r="F43" s="186" t="s">
        <v>3064</v>
      </c>
      <c r="G43" s="186" t="s">
        <v>2936</v>
      </c>
      <c r="H43" s="186" t="s">
        <v>2821</v>
      </c>
      <c r="I43" s="186" t="s">
        <v>2821</v>
      </c>
      <c r="J43" s="186" t="s">
        <v>2936</v>
      </c>
      <c r="K43" s="186" t="s">
        <v>2821</v>
      </c>
      <c r="L43" s="186" t="s">
        <v>3065</v>
      </c>
      <c r="M43" s="186" t="s">
        <v>2936</v>
      </c>
      <c r="N43" s="186" t="s">
        <v>2821</v>
      </c>
      <c r="O43" s="186" t="s">
        <v>3066</v>
      </c>
      <c r="P43" s="186" t="s">
        <v>2936</v>
      </c>
      <c r="Q43" s="186" t="s">
        <v>2821</v>
      </c>
      <c r="R43" s="186" t="s">
        <v>3067</v>
      </c>
      <c r="S43" s="186" t="s">
        <v>2936</v>
      </c>
      <c r="T43" s="186" t="s">
        <v>2821</v>
      </c>
      <c r="U43" s="186" t="s">
        <v>3068</v>
      </c>
      <c r="V43" s="186" t="s">
        <v>2936</v>
      </c>
      <c r="W43" s="186" t="s">
        <v>2821</v>
      </c>
      <c r="X43" s="186" t="s">
        <v>3069</v>
      </c>
      <c r="Y43" s="186" t="s">
        <v>2936</v>
      </c>
      <c r="Z43" s="186" t="s">
        <v>2821</v>
      </c>
      <c r="AA43" s="186" t="s">
        <v>3069</v>
      </c>
      <c r="AB43" s="186" t="s">
        <v>2936</v>
      </c>
      <c r="AC43" s="186" t="s">
        <v>2821</v>
      </c>
      <c r="AD43" s="186" t="s">
        <v>3069</v>
      </c>
      <c r="AE43" s="186" t="s">
        <v>2936</v>
      </c>
      <c r="AF43" s="186" t="s">
        <v>2821</v>
      </c>
      <c r="AG43" s="186" t="s">
        <v>3070</v>
      </c>
      <c r="AH43" s="186" t="s">
        <v>2936</v>
      </c>
      <c r="AI43" s="186" t="s">
        <v>2821</v>
      </c>
      <c r="AJ43" s="186" t="s">
        <v>3071</v>
      </c>
      <c r="AK43" s="186" t="s">
        <v>2936</v>
      </c>
      <c r="AL43" s="186" t="s">
        <v>2821</v>
      </c>
      <c r="AM43" s="186" t="s">
        <v>3071</v>
      </c>
      <c r="AN43" s="186" t="s">
        <v>2936</v>
      </c>
      <c r="AO43" s="186" t="s">
        <v>2821</v>
      </c>
      <c r="AP43" s="186" t="s">
        <v>3071</v>
      </c>
      <c r="AQ43" s="186" t="s">
        <v>2936</v>
      </c>
      <c r="AR43" s="186" t="s">
        <v>3072</v>
      </c>
      <c r="AS43" s="186" t="s">
        <v>3073</v>
      </c>
      <c r="AT43" s="186" t="s">
        <v>2936</v>
      </c>
      <c r="AU43" s="186" t="s">
        <v>3074</v>
      </c>
      <c r="AV43" s="186" t="s">
        <v>3073</v>
      </c>
      <c r="AW43" s="186" t="s">
        <v>2936</v>
      </c>
      <c r="AX43" s="186" t="s">
        <v>3072</v>
      </c>
      <c r="AY43" s="186" t="s">
        <v>3073</v>
      </c>
      <c r="AZ43" s="186" t="s">
        <v>2936</v>
      </c>
      <c r="BA43" s="186" t="s">
        <v>3074</v>
      </c>
      <c r="BB43" s="186" t="s">
        <v>3073</v>
      </c>
      <c r="BC43" s="186" t="s">
        <v>2936</v>
      </c>
      <c r="BD43" s="186" t="s">
        <v>3074</v>
      </c>
      <c r="BE43" s="186" t="s">
        <v>3073</v>
      </c>
      <c r="BF43" s="186" t="s">
        <v>2936</v>
      </c>
      <c r="BG43" s="186" t="s">
        <v>3072</v>
      </c>
      <c r="BH43" s="186" t="s">
        <v>3073</v>
      </c>
      <c r="BI43" s="186" t="s">
        <v>2936</v>
      </c>
      <c r="BJ43" s="186" t="s">
        <v>3074</v>
      </c>
      <c r="BK43" s="186" t="s">
        <v>3073</v>
      </c>
      <c r="BL43" s="186" t="s">
        <v>2936</v>
      </c>
      <c r="BM43" s="186" t="s">
        <v>3072</v>
      </c>
      <c r="BN43" s="186" t="s">
        <v>3073</v>
      </c>
      <c r="BO43" s="186" t="s">
        <v>2936</v>
      </c>
      <c r="BP43" s="186" t="s">
        <v>3074</v>
      </c>
      <c r="BQ43" s="186" t="s">
        <v>3073</v>
      </c>
      <c r="BR43" s="186" t="s">
        <v>2936</v>
      </c>
      <c r="BS43" s="186" t="s">
        <v>3072</v>
      </c>
      <c r="BT43" s="186" t="s">
        <v>3073</v>
      </c>
      <c r="BU43" s="186" t="s">
        <v>2936</v>
      </c>
      <c r="BV43" s="186" t="s">
        <v>3075</v>
      </c>
      <c r="BW43" s="186" t="s">
        <v>3073</v>
      </c>
      <c r="BX43" s="186" t="s">
        <v>2936</v>
      </c>
      <c r="BY43" s="186" t="s">
        <v>3076</v>
      </c>
      <c r="BZ43" s="186" t="s">
        <v>3077</v>
      </c>
      <c r="CA43" s="186" t="s">
        <v>2936</v>
      </c>
      <c r="CB43" s="186" t="s">
        <v>3078</v>
      </c>
      <c r="CC43" s="186" t="s">
        <v>3073</v>
      </c>
      <c r="CD43" s="186" t="s">
        <v>2936</v>
      </c>
      <c r="CE43" s="186" t="s">
        <v>3078</v>
      </c>
      <c r="CF43" s="186" t="s">
        <v>3073</v>
      </c>
      <c r="CG43" s="186" t="s">
        <v>2936</v>
      </c>
      <c r="CH43" s="186" t="s">
        <v>3079</v>
      </c>
      <c r="CI43" s="186" t="s">
        <v>3073</v>
      </c>
      <c r="CJ43" s="186" t="s">
        <v>2936</v>
      </c>
      <c r="CK43" s="186" t="s">
        <v>3078</v>
      </c>
      <c r="CL43" s="186" t="s">
        <v>3073</v>
      </c>
      <c r="CM43" s="186" t="s">
        <v>2936</v>
      </c>
      <c r="CN43" s="186" t="s">
        <v>3079</v>
      </c>
      <c r="CO43" s="186" t="s">
        <v>3073</v>
      </c>
      <c r="CP43" s="186" t="s">
        <v>2936</v>
      </c>
      <c r="CQ43" s="186" t="s">
        <v>3079</v>
      </c>
      <c r="CR43" s="186" t="s">
        <v>3073</v>
      </c>
      <c r="CS43" s="186" t="s">
        <v>2936</v>
      </c>
      <c r="CT43" s="186" t="s">
        <v>2821</v>
      </c>
      <c r="CU43" s="186" t="s">
        <v>3080</v>
      </c>
      <c r="CV43" s="186" t="s">
        <v>2936</v>
      </c>
      <c r="CW43" s="186" t="s">
        <v>3081</v>
      </c>
      <c r="CX43" s="186" t="s">
        <v>3073</v>
      </c>
      <c r="CY43" s="186" t="s">
        <v>2936</v>
      </c>
      <c r="CZ43" s="186" t="s">
        <v>3082</v>
      </c>
      <c r="DA43" s="186" t="s">
        <v>3073</v>
      </c>
      <c r="DB43" s="186" t="s">
        <v>2936</v>
      </c>
      <c r="DC43" s="186" t="s">
        <v>2821</v>
      </c>
      <c r="DD43" s="186" t="s">
        <v>3080</v>
      </c>
      <c r="DE43" s="186" t="s">
        <v>2936</v>
      </c>
      <c r="DF43" s="186" t="s">
        <v>2821</v>
      </c>
      <c r="DG43" s="186" t="s">
        <v>3080</v>
      </c>
      <c r="DH43" s="186" t="s">
        <v>2936</v>
      </c>
      <c r="DI43" s="186" t="s">
        <v>3083</v>
      </c>
      <c r="DJ43" s="186" t="s">
        <v>3073</v>
      </c>
      <c r="DK43" s="186" t="s">
        <v>2936</v>
      </c>
      <c r="DL43" s="186" t="s">
        <v>2821</v>
      </c>
      <c r="DM43" s="186" t="s">
        <v>3084</v>
      </c>
      <c r="DN43" s="186" t="s">
        <v>2936</v>
      </c>
      <c r="DO43" s="186" t="s">
        <v>3082</v>
      </c>
      <c r="DP43" s="186" t="s">
        <v>3073</v>
      </c>
      <c r="DQ43" s="186" t="s">
        <v>2936</v>
      </c>
      <c r="DR43" s="186" t="s">
        <v>3085</v>
      </c>
      <c r="DS43" s="186" t="s">
        <v>3086</v>
      </c>
      <c r="DT43" s="186" t="s">
        <v>2936</v>
      </c>
      <c r="DU43" s="186" t="s">
        <v>3085</v>
      </c>
      <c r="DV43" s="186" t="s">
        <v>3086</v>
      </c>
      <c r="DW43" s="186" t="s">
        <v>2936</v>
      </c>
      <c r="DX43" s="186" t="s">
        <v>3085</v>
      </c>
      <c r="DY43" s="186" t="s">
        <v>3086</v>
      </c>
      <c r="DZ43" s="186" t="s">
        <v>2936</v>
      </c>
      <c r="EA43" s="186" t="s">
        <v>3087</v>
      </c>
      <c r="EB43" s="186" t="s">
        <v>3086</v>
      </c>
      <c r="EC43" s="186" t="s">
        <v>2936</v>
      </c>
      <c r="ED43" s="186" t="s">
        <v>3088</v>
      </c>
      <c r="EE43" s="186" t="s">
        <v>3086</v>
      </c>
      <c r="EF43" s="186" t="s">
        <v>2936</v>
      </c>
      <c r="EG43" s="186" t="s">
        <v>3087</v>
      </c>
      <c r="EH43" s="186" t="s">
        <v>3086</v>
      </c>
      <c r="EI43" s="186" t="s">
        <v>2936</v>
      </c>
      <c r="EJ43" s="186" t="s">
        <v>2821</v>
      </c>
      <c r="EK43" s="186" t="s">
        <v>3089</v>
      </c>
      <c r="EL43" s="186" t="s">
        <v>2936</v>
      </c>
      <c r="EM43" s="186" t="s">
        <v>2821</v>
      </c>
      <c r="EN43" s="186" t="s">
        <v>3089</v>
      </c>
      <c r="EO43" s="186" t="s">
        <v>2936</v>
      </c>
      <c r="EP43" s="186" t="s">
        <v>2821</v>
      </c>
      <c r="EQ43" s="186" t="s">
        <v>3090</v>
      </c>
      <c r="ER43" s="186" t="s">
        <v>2936</v>
      </c>
      <c r="ES43" s="186" t="s">
        <v>2821</v>
      </c>
      <c r="ET43" s="186" t="s">
        <v>3089</v>
      </c>
    </row>
    <row r="44" spans="1:150" x14ac:dyDescent="0.25">
      <c r="A44" s="1"/>
      <c r="B44" s="187" t="s">
        <v>3091</v>
      </c>
      <c r="C44" s="187" t="s">
        <v>144</v>
      </c>
      <c r="D44" s="187" t="s">
        <v>145</v>
      </c>
      <c r="E44" s="187" t="s">
        <v>3092</v>
      </c>
      <c r="F44" s="187" t="s">
        <v>3093</v>
      </c>
      <c r="G44" s="188" t="s">
        <v>2936</v>
      </c>
      <c r="H44" s="188" t="s">
        <v>2821</v>
      </c>
      <c r="I44" s="188" t="s">
        <v>2821</v>
      </c>
      <c r="J44" s="188" t="s">
        <v>2936</v>
      </c>
      <c r="K44" s="188" t="s">
        <v>2821</v>
      </c>
      <c r="L44" s="188" t="s">
        <v>3065</v>
      </c>
      <c r="M44" s="188" t="s">
        <v>2936</v>
      </c>
      <c r="N44" s="188" t="s">
        <v>2821</v>
      </c>
      <c r="O44" s="188" t="s">
        <v>3066</v>
      </c>
      <c r="P44" s="188" t="s">
        <v>2936</v>
      </c>
      <c r="Q44" s="188" t="s">
        <v>2821</v>
      </c>
      <c r="R44" s="188" t="s">
        <v>3067</v>
      </c>
      <c r="S44" s="188" t="s">
        <v>2936</v>
      </c>
      <c r="T44" s="188" t="s">
        <v>2821</v>
      </c>
      <c r="U44" s="188" t="s">
        <v>3068</v>
      </c>
      <c r="V44" s="188" t="s">
        <v>2936</v>
      </c>
      <c r="W44" s="188" t="s">
        <v>2821</v>
      </c>
      <c r="X44" s="188" t="s">
        <v>3069</v>
      </c>
      <c r="Y44" s="188" t="s">
        <v>2936</v>
      </c>
      <c r="Z44" s="188" t="s">
        <v>2821</v>
      </c>
      <c r="AA44" s="188" t="s">
        <v>3069</v>
      </c>
      <c r="AB44" s="188" t="s">
        <v>2936</v>
      </c>
      <c r="AC44" s="188" t="s">
        <v>2821</v>
      </c>
      <c r="AD44" s="188" t="s">
        <v>3069</v>
      </c>
      <c r="AE44" s="188" t="s">
        <v>2936</v>
      </c>
      <c r="AF44" s="188" t="s">
        <v>2821</v>
      </c>
      <c r="AG44" s="188" t="s">
        <v>3070</v>
      </c>
      <c r="AH44" s="188" t="s">
        <v>2936</v>
      </c>
      <c r="AI44" s="188" t="s">
        <v>2821</v>
      </c>
      <c r="AJ44" s="188" t="s">
        <v>3071</v>
      </c>
      <c r="AK44" s="188" t="s">
        <v>2936</v>
      </c>
      <c r="AL44" s="188" t="s">
        <v>2821</v>
      </c>
      <c r="AM44" s="188" t="s">
        <v>3071</v>
      </c>
      <c r="AN44" s="188" t="s">
        <v>2936</v>
      </c>
      <c r="AO44" s="188" t="s">
        <v>2821</v>
      </c>
      <c r="AP44" s="188" t="s">
        <v>3071</v>
      </c>
      <c r="AQ44" s="188" t="s">
        <v>2936</v>
      </c>
      <c r="AR44" s="188" t="s">
        <v>3072</v>
      </c>
      <c r="AS44" s="188" t="s">
        <v>3094</v>
      </c>
      <c r="AT44" s="188" t="s">
        <v>2936</v>
      </c>
      <c r="AU44" s="188" t="s">
        <v>3074</v>
      </c>
      <c r="AV44" s="188" t="s">
        <v>2821</v>
      </c>
      <c r="AW44" s="188" t="s">
        <v>2936</v>
      </c>
      <c r="AX44" s="188" t="s">
        <v>3072</v>
      </c>
      <c r="AY44" s="188" t="s">
        <v>2821</v>
      </c>
      <c r="AZ44" s="188" t="s">
        <v>2936</v>
      </c>
      <c r="BA44" s="188" t="s">
        <v>3074</v>
      </c>
      <c r="BB44" s="188" t="s">
        <v>3095</v>
      </c>
      <c r="BC44" s="188" t="s">
        <v>2936</v>
      </c>
      <c r="BD44" s="188" t="s">
        <v>3074</v>
      </c>
      <c r="BE44" s="188" t="s">
        <v>3095</v>
      </c>
      <c r="BF44" s="188" t="s">
        <v>2936</v>
      </c>
      <c r="BG44" s="188" t="s">
        <v>3072</v>
      </c>
      <c r="BH44" s="188" t="s">
        <v>3094</v>
      </c>
      <c r="BI44" s="188" t="s">
        <v>2936</v>
      </c>
      <c r="BJ44" s="188" t="s">
        <v>3074</v>
      </c>
      <c r="BK44" s="188" t="s">
        <v>3095</v>
      </c>
      <c r="BL44" s="188" t="s">
        <v>2936</v>
      </c>
      <c r="BM44" s="188" t="s">
        <v>3072</v>
      </c>
      <c r="BN44" s="188" t="s">
        <v>3094</v>
      </c>
      <c r="BO44" s="188" t="s">
        <v>2936</v>
      </c>
      <c r="BP44" s="188" t="s">
        <v>3074</v>
      </c>
      <c r="BQ44" s="188" t="s">
        <v>3095</v>
      </c>
      <c r="BR44" s="188" t="s">
        <v>2936</v>
      </c>
      <c r="BS44" s="188" t="s">
        <v>3072</v>
      </c>
      <c r="BT44" s="188" t="s">
        <v>2821</v>
      </c>
      <c r="BU44" s="188" t="s">
        <v>2936</v>
      </c>
      <c r="BV44" s="188" t="s">
        <v>3075</v>
      </c>
      <c r="BW44" s="188" t="s">
        <v>3096</v>
      </c>
      <c r="BX44" s="188" t="s">
        <v>2936</v>
      </c>
      <c r="BY44" s="188" t="s">
        <v>3076</v>
      </c>
      <c r="BZ44" s="188" t="s">
        <v>3097</v>
      </c>
      <c r="CA44" s="188" t="s">
        <v>2936</v>
      </c>
      <c r="CB44" s="188" t="s">
        <v>3078</v>
      </c>
      <c r="CC44" s="188" t="s">
        <v>3098</v>
      </c>
      <c r="CD44" s="188" t="s">
        <v>2936</v>
      </c>
      <c r="CE44" s="188" t="s">
        <v>3078</v>
      </c>
      <c r="CF44" s="188" t="s">
        <v>2821</v>
      </c>
      <c r="CG44" s="188" t="s">
        <v>2936</v>
      </c>
      <c r="CH44" s="188" t="s">
        <v>3079</v>
      </c>
      <c r="CI44" s="188" t="s">
        <v>3099</v>
      </c>
      <c r="CJ44" s="188" t="s">
        <v>2936</v>
      </c>
      <c r="CK44" s="188" t="s">
        <v>3078</v>
      </c>
      <c r="CL44" s="188" t="s">
        <v>2821</v>
      </c>
      <c r="CM44" s="188" t="s">
        <v>2936</v>
      </c>
      <c r="CN44" s="188" t="s">
        <v>3079</v>
      </c>
      <c r="CO44" s="188" t="s">
        <v>3100</v>
      </c>
      <c r="CP44" s="188" t="s">
        <v>2936</v>
      </c>
      <c r="CQ44" s="188" t="s">
        <v>3079</v>
      </c>
      <c r="CR44" s="188" t="s">
        <v>2821</v>
      </c>
      <c r="CS44" s="188" t="s">
        <v>2936</v>
      </c>
      <c r="CT44" s="188" t="s">
        <v>2821</v>
      </c>
      <c r="CU44" s="188" t="s">
        <v>3080</v>
      </c>
      <c r="CV44" s="188" t="s">
        <v>2936</v>
      </c>
      <c r="CW44" s="188" t="s">
        <v>3081</v>
      </c>
      <c r="CX44" s="188" t="s">
        <v>3101</v>
      </c>
      <c r="CY44" s="188" t="s">
        <v>2936</v>
      </c>
      <c r="CZ44" s="188" t="s">
        <v>3082</v>
      </c>
      <c r="DA44" s="188" t="s">
        <v>2821</v>
      </c>
      <c r="DB44" s="188" t="s">
        <v>2936</v>
      </c>
      <c r="DC44" s="188" t="s">
        <v>2821</v>
      </c>
      <c r="DD44" s="188" t="s">
        <v>3080</v>
      </c>
      <c r="DE44" s="188" t="s">
        <v>2936</v>
      </c>
      <c r="DF44" s="188" t="s">
        <v>2821</v>
      </c>
      <c r="DG44" s="188" t="s">
        <v>3080</v>
      </c>
      <c r="DH44" s="188" t="s">
        <v>2936</v>
      </c>
      <c r="DI44" s="188" t="s">
        <v>3083</v>
      </c>
      <c r="DJ44" s="188" t="s">
        <v>3102</v>
      </c>
      <c r="DK44" s="188" t="s">
        <v>2936</v>
      </c>
      <c r="DL44" s="188" t="s">
        <v>2821</v>
      </c>
      <c r="DM44" s="188" t="s">
        <v>3084</v>
      </c>
      <c r="DN44" s="188" t="s">
        <v>2936</v>
      </c>
      <c r="DO44" s="188" t="s">
        <v>3082</v>
      </c>
      <c r="DP44" s="188" t="s">
        <v>2821</v>
      </c>
      <c r="DQ44" s="188" t="s">
        <v>2936</v>
      </c>
      <c r="DR44" s="188" t="s">
        <v>3085</v>
      </c>
      <c r="DS44" s="188" t="s">
        <v>3086</v>
      </c>
      <c r="DT44" s="188" t="s">
        <v>2936</v>
      </c>
      <c r="DU44" s="188" t="s">
        <v>3085</v>
      </c>
      <c r="DV44" s="188" t="s">
        <v>3086</v>
      </c>
      <c r="DW44" s="188" t="s">
        <v>2936</v>
      </c>
      <c r="DX44" s="188" t="s">
        <v>3085</v>
      </c>
      <c r="DY44" s="188" t="s">
        <v>3086</v>
      </c>
      <c r="DZ44" s="188" t="s">
        <v>2936</v>
      </c>
      <c r="EA44" s="188" t="s">
        <v>3087</v>
      </c>
      <c r="EB44" s="188" t="s">
        <v>3086</v>
      </c>
      <c r="EC44" s="188" t="s">
        <v>2936</v>
      </c>
      <c r="ED44" s="188" t="s">
        <v>3088</v>
      </c>
      <c r="EE44" s="188" t="s">
        <v>3086</v>
      </c>
      <c r="EF44" s="188" t="s">
        <v>2936</v>
      </c>
      <c r="EG44" s="188" t="s">
        <v>3087</v>
      </c>
      <c r="EH44" s="188" t="s">
        <v>3086</v>
      </c>
      <c r="EI44" s="188" t="s">
        <v>2936</v>
      </c>
      <c r="EJ44" s="188" t="s">
        <v>2821</v>
      </c>
      <c r="EK44" s="188" t="s">
        <v>3089</v>
      </c>
      <c r="EL44" s="188" t="s">
        <v>2936</v>
      </c>
      <c r="EM44" s="188" t="s">
        <v>2821</v>
      </c>
      <c r="EN44" s="188" t="s">
        <v>3089</v>
      </c>
      <c r="EO44" s="188" t="s">
        <v>2936</v>
      </c>
      <c r="EP44" s="188" t="s">
        <v>2821</v>
      </c>
      <c r="EQ44" s="188" t="s">
        <v>3090</v>
      </c>
      <c r="ER44" s="188" t="s">
        <v>2936</v>
      </c>
      <c r="ES44" s="188" t="s">
        <v>2821</v>
      </c>
      <c r="ET44" s="188" t="s">
        <v>3089</v>
      </c>
    </row>
    <row r="45" spans="1:150" x14ac:dyDescent="0.25">
      <c r="A45" s="1"/>
      <c r="B45" s="187" t="s">
        <v>3103</v>
      </c>
      <c r="C45" s="187" t="s">
        <v>144</v>
      </c>
      <c r="D45" s="187" t="s">
        <v>145</v>
      </c>
      <c r="E45" s="187" t="s">
        <v>3104</v>
      </c>
      <c r="F45" s="187" t="s">
        <v>3105</v>
      </c>
      <c r="G45" s="188" t="s">
        <v>2936</v>
      </c>
      <c r="H45" s="188" t="s">
        <v>2821</v>
      </c>
      <c r="I45" s="188" t="s">
        <v>2821</v>
      </c>
      <c r="J45" s="188" t="s">
        <v>2936</v>
      </c>
      <c r="K45" s="188" t="s">
        <v>2821</v>
      </c>
      <c r="L45" s="188" t="s">
        <v>2821</v>
      </c>
      <c r="M45" s="188" t="s">
        <v>2936</v>
      </c>
      <c r="N45" s="188" t="s">
        <v>2821</v>
      </c>
      <c r="O45" s="188" t="s">
        <v>2821</v>
      </c>
      <c r="P45" s="188" t="s">
        <v>2936</v>
      </c>
      <c r="Q45" s="188" t="s">
        <v>2821</v>
      </c>
      <c r="R45" s="188" t="s">
        <v>2821</v>
      </c>
      <c r="S45" s="188" t="s">
        <v>2936</v>
      </c>
      <c r="T45" s="188" t="s">
        <v>2821</v>
      </c>
      <c r="U45" s="188" t="s">
        <v>2821</v>
      </c>
      <c r="V45" s="188" t="s">
        <v>2936</v>
      </c>
      <c r="W45" s="188" t="s">
        <v>2821</v>
      </c>
      <c r="X45" s="188" t="s">
        <v>2821</v>
      </c>
      <c r="Y45" s="188" t="s">
        <v>2936</v>
      </c>
      <c r="Z45" s="188" t="s">
        <v>2821</v>
      </c>
      <c r="AA45" s="188" t="s">
        <v>2821</v>
      </c>
      <c r="AB45" s="188" t="s">
        <v>2936</v>
      </c>
      <c r="AC45" s="188" t="s">
        <v>2821</v>
      </c>
      <c r="AD45" s="188" t="s">
        <v>2821</v>
      </c>
      <c r="AE45" s="188" t="s">
        <v>2936</v>
      </c>
      <c r="AF45" s="188" t="s">
        <v>2821</v>
      </c>
      <c r="AG45" s="188" t="s">
        <v>2821</v>
      </c>
      <c r="AH45" s="188" t="s">
        <v>2936</v>
      </c>
      <c r="AI45" s="188" t="s">
        <v>2821</v>
      </c>
      <c r="AJ45" s="188" t="s">
        <v>2821</v>
      </c>
      <c r="AK45" s="188" t="s">
        <v>2936</v>
      </c>
      <c r="AL45" s="188" t="s">
        <v>2821</v>
      </c>
      <c r="AM45" s="188" t="s">
        <v>2821</v>
      </c>
      <c r="AN45" s="188" t="s">
        <v>2936</v>
      </c>
      <c r="AO45" s="188" t="s">
        <v>2821</v>
      </c>
      <c r="AP45" s="188" t="s">
        <v>2821</v>
      </c>
      <c r="AQ45" s="188" t="s">
        <v>2936</v>
      </c>
      <c r="AR45" s="188" t="s">
        <v>2821</v>
      </c>
      <c r="AS45" s="188" t="s">
        <v>3106</v>
      </c>
      <c r="AT45" s="188" t="s">
        <v>2936</v>
      </c>
      <c r="AU45" s="188" t="s">
        <v>2821</v>
      </c>
      <c r="AV45" s="188" t="s">
        <v>3073</v>
      </c>
      <c r="AW45" s="188" t="s">
        <v>2936</v>
      </c>
      <c r="AX45" s="188" t="s">
        <v>2821</v>
      </c>
      <c r="AY45" s="188" t="s">
        <v>3073</v>
      </c>
      <c r="AZ45" s="188" t="s">
        <v>2936</v>
      </c>
      <c r="BA45" s="188" t="s">
        <v>2821</v>
      </c>
      <c r="BB45" s="188" t="s">
        <v>3107</v>
      </c>
      <c r="BC45" s="188" t="s">
        <v>2936</v>
      </c>
      <c r="BD45" s="188" t="s">
        <v>2821</v>
      </c>
      <c r="BE45" s="188" t="s">
        <v>3107</v>
      </c>
      <c r="BF45" s="188" t="s">
        <v>2936</v>
      </c>
      <c r="BG45" s="188" t="s">
        <v>2821</v>
      </c>
      <c r="BH45" s="188" t="s">
        <v>3106</v>
      </c>
      <c r="BI45" s="188" t="s">
        <v>2936</v>
      </c>
      <c r="BJ45" s="188" t="s">
        <v>2821</v>
      </c>
      <c r="BK45" s="188" t="s">
        <v>3107</v>
      </c>
      <c r="BL45" s="188" t="s">
        <v>2936</v>
      </c>
      <c r="BM45" s="188" t="s">
        <v>2821</v>
      </c>
      <c r="BN45" s="188" t="s">
        <v>3106</v>
      </c>
      <c r="BO45" s="188" t="s">
        <v>2936</v>
      </c>
      <c r="BP45" s="188" t="s">
        <v>2821</v>
      </c>
      <c r="BQ45" s="188" t="s">
        <v>3107</v>
      </c>
      <c r="BR45" s="188" t="s">
        <v>2936</v>
      </c>
      <c r="BS45" s="188" t="s">
        <v>2821</v>
      </c>
      <c r="BT45" s="188" t="s">
        <v>3073</v>
      </c>
      <c r="BU45" s="188" t="s">
        <v>2936</v>
      </c>
      <c r="BV45" s="188" t="s">
        <v>2821</v>
      </c>
      <c r="BW45" s="188" t="s">
        <v>3108</v>
      </c>
      <c r="BX45" s="188" t="s">
        <v>2936</v>
      </c>
      <c r="BY45" s="188" t="s">
        <v>2821</v>
      </c>
      <c r="BZ45" s="188" t="s">
        <v>3109</v>
      </c>
      <c r="CA45" s="188" t="s">
        <v>2936</v>
      </c>
      <c r="CB45" s="188" t="s">
        <v>2821</v>
      </c>
      <c r="CC45" s="188" t="s">
        <v>3110</v>
      </c>
      <c r="CD45" s="188" t="s">
        <v>2936</v>
      </c>
      <c r="CE45" s="188" t="s">
        <v>2821</v>
      </c>
      <c r="CF45" s="188" t="s">
        <v>3073</v>
      </c>
      <c r="CG45" s="188" t="s">
        <v>2936</v>
      </c>
      <c r="CH45" s="188" t="s">
        <v>2821</v>
      </c>
      <c r="CI45" s="188" t="s">
        <v>3111</v>
      </c>
      <c r="CJ45" s="188" t="s">
        <v>2936</v>
      </c>
      <c r="CK45" s="188" t="s">
        <v>2821</v>
      </c>
      <c r="CL45" s="188" t="s">
        <v>3073</v>
      </c>
      <c r="CM45" s="188" t="s">
        <v>2936</v>
      </c>
      <c r="CN45" s="188" t="s">
        <v>2821</v>
      </c>
      <c r="CO45" s="188" t="s">
        <v>3112</v>
      </c>
      <c r="CP45" s="188" t="s">
        <v>2936</v>
      </c>
      <c r="CQ45" s="188" t="s">
        <v>2821</v>
      </c>
      <c r="CR45" s="188" t="s">
        <v>3073</v>
      </c>
      <c r="CS45" s="188" t="s">
        <v>2936</v>
      </c>
      <c r="CT45" s="188" t="s">
        <v>2821</v>
      </c>
      <c r="CU45" s="188" t="s">
        <v>2821</v>
      </c>
      <c r="CV45" s="188" t="s">
        <v>2936</v>
      </c>
      <c r="CW45" s="188" t="s">
        <v>2821</v>
      </c>
      <c r="CX45" s="188" t="s">
        <v>3113</v>
      </c>
      <c r="CY45" s="188" t="s">
        <v>2936</v>
      </c>
      <c r="CZ45" s="188" t="s">
        <v>2821</v>
      </c>
      <c r="DA45" s="188" t="s">
        <v>3073</v>
      </c>
      <c r="DB45" s="188" t="s">
        <v>2936</v>
      </c>
      <c r="DC45" s="188" t="s">
        <v>2821</v>
      </c>
      <c r="DD45" s="188" t="s">
        <v>2821</v>
      </c>
      <c r="DE45" s="188" t="s">
        <v>2936</v>
      </c>
      <c r="DF45" s="188" t="s">
        <v>2821</v>
      </c>
      <c r="DG45" s="188" t="s">
        <v>2821</v>
      </c>
      <c r="DH45" s="188" t="s">
        <v>2936</v>
      </c>
      <c r="DI45" s="188" t="s">
        <v>2821</v>
      </c>
      <c r="DJ45" s="188" t="s">
        <v>3114</v>
      </c>
      <c r="DK45" s="188" t="s">
        <v>2936</v>
      </c>
      <c r="DL45" s="188" t="s">
        <v>2821</v>
      </c>
      <c r="DM45" s="188" t="s">
        <v>2821</v>
      </c>
      <c r="DN45" s="188" t="s">
        <v>2936</v>
      </c>
      <c r="DO45" s="188" t="s">
        <v>2821</v>
      </c>
      <c r="DP45" s="188" t="s">
        <v>3073</v>
      </c>
      <c r="DQ45" s="188" t="s">
        <v>2936</v>
      </c>
      <c r="DR45" s="188" t="s">
        <v>2821</v>
      </c>
      <c r="DS45" s="188" t="s">
        <v>2821</v>
      </c>
      <c r="DT45" s="188" t="s">
        <v>2936</v>
      </c>
      <c r="DU45" s="188" t="s">
        <v>2821</v>
      </c>
      <c r="DV45" s="188" t="s">
        <v>2821</v>
      </c>
      <c r="DW45" s="188" t="s">
        <v>2936</v>
      </c>
      <c r="DX45" s="188" t="s">
        <v>2821</v>
      </c>
      <c r="DY45" s="188" t="s">
        <v>2821</v>
      </c>
      <c r="DZ45" s="188" t="s">
        <v>2936</v>
      </c>
      <c r="EA45" s="188" t="s">
        <v>2821</v>
      </c>
      <c r="EB45" s="188" t="s">
        <v>2821</v>
      </c>
      <c r="EC45" s="188" t="s">
        <v>2936</v>
      </c>
      <c r="ED45" s="188" t="s">
        <v>2821</v>
      </c>
      <c r="EE45" s="188" t="s">
        <v>2821</v>
      </c>
      <c r="EF45" s="188" t="s">
        <v>2936</v>
      </c>
      <c r="EG45" s="188" t="s">
        <v>2821</v>
      </c>
      <c r="EH45" s="188" t="s">
        <v>2821</v>
      </c>
      <c r="EI45" s="188" t="s">
        <v>2936</v>
      </c>
      <c r="EJ45" s="188" t="s">
        <v>2821</v>
      </c>
      <c r="EK45" s="188" t="s">
        <v>2821</v>
      </c>
      <c r="EL45" s="188" t="s">
        <v>2936</v>
      </c>
      <c r="EM45" s="188" t="s">
        <v>2821</v>
      </c>
      <c r="EN45" s="188" t="s">
        <v>2821</v>
      </c>
      <c r="EO45" s="188" t="s">
        <v>2936</v>
      </c>
      <c r="EP45" s="188" t="s">
        <v>2821</v>
      </c>
      <c r="EQ45" s="188" t="s">
        <v>2821</v>
      </c>
      <c r="ER45" s="188" t="s">
        <v>2936</v>
      </c>
      <c r="ES45" s="188" t="s">
        <v>2821</v>
      </c>
      <c r="ET45" s="188" t="s">
        <v>2821</v>
      </c>
    </row>
    <row r="46" spans="1:150" x14ac:dyDescent="0.25">
      <c r="A46" s="1"/>
      <c r="B46" s="186" t="s">
        <v>3115</v>
      </c>
      <c r="C46" s="186" t="s">
        <v>149</v>
      </c>
      <c r="D46" s="186" t="s">
        <v>1125</v>
      </c>
      <c r="E46" s="186" t="s">
        <v>3116</v>
      </c>
      <c r="F46" s="186" t="s">
        <v>3117</v>
      </c>
      <c r="G46" s="186" t="s">
        <v>2936</v>
      </c>
      <c r="H46" s="186" t="s">
        <v>2821</v>
      </c>
      <c r="I46" s="186" t="s">
        <v>2821</v>
      </c>
      <c r="J46" s="186" t="s">
        <v>2936</v>
      </c>
      <c r="K46" s="186" t="s">
        <v>2821</v>
      </c>
      <c r="L46" s="186" t="s">
        <v>2821</v>
      </c>
      <c r="M46" s="186" t="s">
        <v>2936</v>
      </c>
      <c r="N46" s="186" t="s">
        <v>2821</v>
      </c>
      <c r="O46" s="186" t="s">
        <v>2821</v>
      </c>
      <c r="P46" s="186" t="s">
        <v>2936</v>
      </c>
      <c r="Q46" s="186" t="s">
        <v>2821</v>
      </c>
      <c r="R46" s="186" t="s">
        <v>2821</v>
      </c>
      <c r="S46" s="186" t="s">
        <v>2936</v>
      </c>
      <c r="T46" s="186" t="s">
        <v>2821</v>
      </c>
      <c r="U46" s="186" t="s">
        <v>2821</v>
      </c>
      <c r="V46" s="186" t="s">
        <v>2936</v>
      </c>
      <c r="W46" s="186" t="s">
        <v>2821</v>
      </c>
      <c r="X46" s="186" t="s">
        <v>2821</v>
      </c>
      <c r="Y46" s="186" t="s">
        <v>2936</v>
      </c>
      <c r="Z46" s="186" t="s">
        <v>2821</v>
      </c>
      <c r="AA46" s="186" t="s">
        <v>2821</v>
      </c>
      <c r="AB46" s="186" t="s">
        <v>2936</v>
      </c>
      <c r="AC46" s="186" t="s">
        <v>2821</v>
      </c>
      <c r="AD46" s="186" t="s">
        <v>2821</v>
      </c>
      <c r="AE46" s="186" t="s">
        <v>2936</v>
      </c>
      <c r="AF46" s="186" t="s">
        <v>2821</v>
      </c>
      <c r="AG46" s="186" t="s">
        <v>2821</v>
      </c>
      <c r="AH46" s="186" t="s">
        <v>2936</v>
      </c>
      <c r="AI46" s="186" t="s">
        <v>2821</v>
      </c>
      <c r="AJ46" s="186" t="s">
        <v>2821</v>
      </c>
      <c r="AK46" s="186" t="s">
        <v>2936</v>
      </c>
      <c r="AL46" s="186" t="s">
        <v>2821</v>
      </c>
      <c r="AM46" s="186" t="s">
        <v>2821</v>
      </c>
      <c r="AN46" s="186" t="s">
        <v>2936</v>
      </c>
      <c r="AO46" s="186" t="s">
        <v>2821</v>
      </c>
      <c r="AP46" s="186" t="s">
        <v>2821</v>
      </c>
      <c r="AQ46" s="186" t="s">
        <v>2936</v>
      </c>
      <c r="AR46" s="186" t="s">
        <v>2821</v>
      </c>
      <c r="AS46" s="186" t="s">
        <v>2821</v>
      </c>
      <c r="AT46" s="186" t="s">
        <v>2936</v>
      </c>
      <c r="AU46" s="186" t="s">
        <v>2821</v>
      </c>
      <c r="AV46" s="186" t="s">
        <v>2821</v>
      </c>
      <c r="AW46" s="186" t="s">
        <v>2936</v>
      </c>
      <c r="AX46" s="186" t="s">
        <v>2821</v>
      </c>
      <c r="AY46" s="186" t="s">
        <v>2821</v>
      </c>
      <c r="AZ46" s="186" t="s">
        <v>2936</v>
      </c>
      <c r="BA46" s="186" t="s">
        <v>2821</v>
      </c>
      <c r="BB46" s="186" t="s">
        <v>2821</v>
      </c>
      <c r="BC46" s="186" t="s">
        <v>2936</v>
      </c>
      <c r="BD46" s="186" t="s">
        <v>2821</v>
      </c>
      <c r="BE46" s="186" t="s">
        <v>2821</v>
      </c>
      <c r="BF46" s="186" t="s">
        <v>2936</v>
      </c>
      <c r="BG46" s="186" t="s">
        <v>2821</v>
      </c>
      <c r="BH46" s="186" t="s">
        <v>2821</v>
      </c>
      <c r="BI46" s="186" t="s">
        <v>2936</v>
      </c>
      <c r="BJ46" s="186" t="s">
        <v>2821</v>
      </c>
      <c r="BK46" s="186" t="s">
        <v>2821</v>
      </c>
      <c r="BL46" s="186" t="s">
        <v>2936</v>
      </c>
      <c r="BM46" s="186" t="s">
        <v>2821</v>
      </c>
      <c r="BN46" s="186" t="s">
        <v>2821</v>
      </c>
      <c r="BO46" s="186" t="s">
        <v>2936</v>
      </c>
      <c r="BP46" s="186" t="s">
        <v>2821</v>
      </c>
      <c r="BQ46" s="186" t="s">
        <v>2821</v>
      </c>
      <c r="BR46" s="186" t="s">
        <v>2936</v>
      </c>
      <c r="BS46" s="186" t="s">
        <v>2821</v>
      </c>
      <c r="BT46" s="186" t="s">
        <v>2821</v>
      </c>
      <c r="BU46" s="186" t="s">
        <v>2936</v>
      </c>
      <c r="BV46" s="186" t="s">
        <v>2821</v>
      </c>
      <c r="BW46" s="186" t="s">
        <v>2821</v>
      </c>
      <c r="BX46" s="186" t="s">
        <v>2936</v>
      </c>
      <c r="BY46" s="186" t="s">
        <v>2821</v>
      </c>
      <c r="BZ46" s="186" t="s">
        <v>2821</v>
      </c>
      <c r="CA46" s="186" t="s">
        <v>2936</v>
      </c>
      <c r="CB46" s="186" t="s">
        <v>2821</v>
      </c>
      <c r="CC46" s="186" t="s">
        <v>2821</v>
      </c>
      <c r="CD46" s="186" t="s">
        <v>2936</v>
      </c>
      <c r="CE46" s="186" t="s">
        <v>2821</v>
      </c>
      <c r="CF46" s="186" t="s">
        <v>2821</v>
      </c>
      <c r="CG46" s="186" t="s">
        <v>2936</v>
      </c>
      <c r="CH46" s="186" t="s">
        <v>2821</v>
      </c>
      <c r="CI46" s="186" t="s">
        <v>2821</v>
      </c>
      <c r="CJ46" s="186" t="s">
        <v>2936</v>
      </c>
      <c r="CK46" s="186" t="s">
        <v>2821</v>
      </c>
      <c r="CL46" s="186" t="s">
        <v>2821</v>
      </c>
      <c r="CM46" s="186" t="s">
        <v>2936</v>
      </c>
      <c r="CN46" s="186" t="s">
        <v>2821</v>
      </c>
      <c r="CO46" s="186" t="s">
        <v>2821</v>
      </c>
      <c r="CP46" s="186" t="s">
        <v>2936</v>
      </c>
      <c r="CQ46" s="186" t="s">
        <v>2821</v>
      </c>
      <c r="CR46" s="186" t="s">
        <v>2821</v>
      </c>
      <c r="CS46" s="186" t="s">
        <v>2936</v>
      </c>
      <c r="CT46" s="186" t="s">
        <v>2821</v>
      </c>
      <c r="CU46" s="186" t="s">
        <v>2821</v>
      </c>
      <c r="CV46" s="186" t="s">
        <v>2936</v>
      </c>
      <c r="CW46" s="186" t="s">
        <v>2821</v>
      </c>
      <c r="CX46" s="186" t="s">
        <v>2821</v>
      </c>
      <c r="CY46" s="186" t="s">
        <v>2936</v>
      </c>
      <c r="CZ46" s="186" t="s">
        <v>2821</v>
      </c>
      <c r="DA46" s="186" t="s">
        <v>2821</v>
      </c>
      <c r="DB46" s="186" t="s">
        <v>2936</v>
      </c>
      <c r="DC46" s="186" t="s">
        <v>2821</v>
      </c>
      <c r="DD46" s="186" t="s">
        <v>2821</v>
      </c>
      <c r="DE46" s="186" t="s">
        <v>2936</v>
      </c>
      <c r="DF46" s="186" t="s">
        <v>2821</v>
      </c>
      <c r="DG46" s="186" t="s">
        <v>2821</v>
      </c>
      <c r="DH46" s="186" t="s">
        <v>2936</v>
      </c>
      <c r="DI46" s="186" t="s">
        <v>2821</v>
      </c>
      <c r="DJ46" s="186" t="s">
        <v>2821</v>
      </c>
      <c r="DK46" s="186" t="s">
        <v>2936</v>
      </c>
      <c r="DL46" s="186" t="s">
        <v>2821</v>
      </c>
      <c r="DM46" s="186" t="s">
        <v>2821</v>
      </c>
      <c r="DN46" s="186" t="s">
        <v>2936</v>
      </c>
      <c r="DO46" s="186" t="s">
        <v>2821</v>
      </c>
      <c r="DP46" s="186" t="s">
        <v>2821</v>
      </c>
      <c r="DQ46" s="186" t="s">
        <v>2936</v>
      </c>
      <c r="DR46" s="186" t="s">
        <v>2821</v>
      </c>
      <c r="DS46" s="186" t="s">
        <v>2821</v>
      </c>
      <c r="DT46" s="186" t="s">
        <v>2936</v>
      </c>
      <c r="DU46" s="186" t="s">
        <v>2821</v>
      </c>
      <c r="DV46" s="186" t="s">
        <v>2821</v>
      </c>
      <c r="DW46" s="186" t="s">
        <v>2936</v>
      </c>
      <c r="DX46" s="186" t="s">
        <v>2821</v>
      </c>
      <c r="DY46" s="186" t="s">
        <v>2821</v>
      </c>
      <c r="DZ46" s="186" t="s">
        <v>2936</v>
      </c>
      <c r="EA46" s="186" t="s">
        <v>2821</v>
      </c>
      <c r="EB46" s="186" t="s">
        <v>2821</v>
      </c>
      <c r="EC46" s="186" t="s">
        <v>2936</v>
      </c>
      <c r="ED46" s="186" t="s">
        <v>2821</v>
      </c>
      <c r="EE46" s="186" t="s">
        <v>2821</v>
      </c>
      <c r="EF46" s="186" t="s">
        <v>2936</v>
      </c>
      <c r="EG46" s="186" t="s">
        <v>2821</v>
      </c>
      <c r="EH46" s="186" t="s">
        <v>2821</v>
      </c>
      <c r="EI46" s="186" t="s">
        <v>2936</v>
      </c>
      <c r="EJ46" s="186" t="s">
        <v>2821</v>
      </c>
      <c r="EK46" s="186" t="s">
        <v>2821</v>
      </c>
      <c r="EL46" s="186" t="s">
        <v>2936</v>
      </c>
      <c r="EM46" s="186" t="s">
        <v>2821</v>
      </c>
      <c r="EN46" s="186" t="s">
        <v>2821</v>
      </c>
      <c r="EO46" s="186" t="s">
        <v>2936</v>
      </c>
      <c r="EP46" s="186" t="s">
        <v>2821</v>
      </c>
      <c r="EQ46" s="186" t="s">
        <v>2821</v>
      </c>
      <c r="ER46" s="186" t="s">
        <v>2936</v>
      </c>
      <c r="ES46" s="186" t="s">
        <v>2821</v>
      </c>
      <c r="ET46" s="186" t="s">
        <v>2821</v>
      </c>
    </row>
    <row r="47" spans="1:150" x14ac:dyDescent="0.25">
      <c r="A47" s="1"/>
      <c r="B47" s="187" t="s">
        <v>3118</v>
      </c>
      <c r="C47" s="187" t="s">
        <v>149</v>
      </c>
      <c r="D47" s="187" t="s">
        <v>1125</v>
      </c>
      <c r="E47" s="187" t="s">
        <v>3119</v>
      </c>
      <c r="F47" s="187" t="s">
        <v>3120</v>
      </c>
      <c r="G47" s="188" t="s">
        <v>2936</v>
      </c>
      <c r="H47" s="188" t="s">
        <v>2821</v>
      </c>
      <c r="I47" s="188" t="s">
        <v>2821</v>
      </c>
      <c r="J47" s="188" t="s">
        <v>2936</v>
      </c>
      <c r="K47" s="188" t="s">
        <v>2821</v>
      </c>
      <c r="L47" s="188" t="s">
        <v>2821</v>
      </c>
      <c r="M47" s="188" t="s">
        <v>2936</v>
      </c>
      <c r="N47" s="188" t="s">
        <v>2821</v>
      </c>
      <c r="O47" s="188" t="s">
        <v>2821</v>
      </c>
      <c r="P47" s="188" t="s">
        <v>2936</v>
      </c>
      <c r="Q47" s="188" t="s">
        <v>2821</v>
      </c>
      <c r="R47" s="188" t="s">
        <v>2821</v>
      </c>
      <c r="S47" s="188" t="s">
        <v>2936</v>
      </c>
      <c r="T47" s="188" t="s">
        <v>2821</v>
      </c>
      <c r="U47" s="188" t="s">
        <v>2821</v>
      </c>
      <c r="V47" s="188" t="s">
        <v>2936</v>
      </c>
      <c r="W47" s="188" t="s">
        <v>2821</v>
      </c>
      <c r="X47" s="188" t="s">
        <v>2821</v>
      </c>
      <c r="Y47" s="188" t="s">
        <v>2936</v>
      </c>
      <c r="Z47" s="188" t="s">
        <v>2821</v>
      </c>
      <c r="AA47" s="188" t="s">
        <v>2821</v>
      </c>
      <c r="AB47" s="188" t="s">
        <v>2936</v>
      </c>
      <c r="AC47" s="188" t="s">
        <v>2821</v>
      </c>
      <c r="AD47" s="188" t="s">
        <v>2821</v>
      </c>
      <c r="AE47" s="188" t="s">
        <v>2936</v>
      </c>
      <c r="AF47" s="188" t="s">
        <v>2821</v>
      </c>
      <c r="AG47" s="188" t="s">
        <v>2821</v>
      </c>
      <c r="AH47" s="188" t="s">
        <v>2936</v>
      </c>
      <c r="AI47" s="188" t="s">
        <v>2821</v>
      </c>
      <c r="AJ47" s="188" t="s">
        <v>2821</v>
      </c>
      <c r="AK47" s="188" t="s">
        <v>2936</v>
      </c>
      <c r="AL47" s="188" t="s">
        <v>2821</v>
      </c>
      <c r="AM47" s="188" t="s">
        <v>2821</v>
      </c>
      <c r="AN47" s="188" t="s">
        <v>2936</v>
      </c>
      <c r="AO47" s="188" t="s">
        <v>2821</v>
      </c>
      <c r="AP47" s="188" t="s">
        <v>2821</v>
      </c>
      <c r="AQ47" s="188" t="s">
        <v>2936</v>
      </c>
      <c r="AR47" s="188" t="s">
        <v>2821</v>
      </c>
      <c r="AS47" s="188" t="s">
        <v>2821</v>
      </c>
      <c r="AT47" s="188" t="s">
        <v>2936</v>
      </c>
      <c r="AU47" s="188" t="s">
        <v>2821</v>
      </c>
      <c r="AV47" s="188" t="s">
        <v>2821</v>
      </c>
      <c r="AW47" s="188" t="s">
        <v>2936</v>
      </c>
      <c r="AX47" s="188" t="s">
        <v>2821</v>
      </c>
      <c r="AY47" s="188" t="s">
        <v>2821</v>
      </c>
      <c r="AZ47" s="188" t="s">
        <v>2936</v>
      </c>
      <c r="BA47" s="188" t="s">
        <v>2821</v>
      </c>
      <c r="BB47" s="188" t="s">
        <v>2821</v>
      </c>
      <c r="BC47" s="188" t="s">
        <v>2936</v>
      </c>
      <c r="BD47" s="188" t="s">
        <v>2821</v>
      </c>
      <c r="BE47" s="188" t="s">
        <v>2821</v>
      </c>
      <c r="BF47" s="188" t="s">
        <v>2936</v>
      </c>
      <c r="BG47" s="188" t="s">
        <v>2821</v>
      </c>
      <c r="BH47" s="188" t="s">
        <v>2821</v>
      </c>
      <c r="BI47" s="188" t="s">
        <v>2936</v>
      </c>
      <c r="BJ47" s="188" t="s">
        <v>2821</v>
      </c>
      <c r="BK47" s="188" t="s">
        <v>2821</v>
      </c>
      <c r="BL47" s="188" t="s">
        <v>2936</v>
      </c>
      <c r="BM47" s="188" t="s">
        <v>2821</v>
      </c>
      <c r="BN47" s="188" t="s">
        <v>2821</v>
      </c>
      <c r="BO47" s="188" t="s">
        <v>2936</v>
      </c>
      <c r="BP47" s="188" t="s">
        <v>2821</v>
      </c>
      <c r="BQ47" s="188" t="s">
        <v>2821</v>
      </c>
      <c r="BR47" s="188" t="s">
        <v>2936</v>
      </c>
      <c r="BS47" s="188" t="s">
        <v>2821</v>
      </c>
      <c r="BT47" s="188" t="s">
        <v>2821</v>
      </c>
      <c r="BU47" s="188" t="s">
        <v>2936</v>
      </c>
      <c r="BV47" s="188" t="s">
        <v>2821</v>
      </c>
      <c r="BW47" s="188" t="s">
        <v>2821</v>
      </c>
      <c r="BX47" s="188" t="s">
        <v>2936</v>
      </c>
      <c r="BY47" s="188" t="s">
        <v>2821</v>
      </c>
      <c r="BZ47" s="188" t="s">
        <v>2821</v>
      </c>
      <c r="CA47" s="188" t="s">
        <v>2936</v>
      </c>
      <c r="CB47" s="188" t="s">
        <v>2821</v>
      </c>
      <c r="CC47" s="188" t="s">
        <v>2821</v>
      </c>
      <c r="CD47" s="188" t="s">
        <v>2936</v>
      </c>
      <c r="CE47" s="188" t="s">
        <v>2821</v>
      </c>
      <c r="CF47" s="188" t="s">
        <v>2821</v>
      </c>
      <c r="CG47" s="188" t="s">
        <v>2936</v>
      </c>
      <c r="CH47" s="188" t="s">
        <v>2821</v>
      </c>
      <c r="CI47" s="188" t="s">
        <v>2821</v>
      </c>
      <c r="CJ47" s="188" t="s">
        <v>2936</v>
      </c>
      <c r="CK47" s="188" t="s">
        <v>2821</v>
      </c>
      <c r="CL47" s="188" t="s">
        <v>2821</v>
      </c>
      <c r="CM47" s="188" t="s">
        <v>2936</v>
      </c>
      <c r="CN47" s="188" t="s">
        <v>2821</v>
      </c>
      <c r="CO47" s="188" t="s">
        <v>2821</v>
      </c>
      <c r="CP47" s="188" t="s">
        <v>2936</v>
      </c>
      <c r="CQ47" s="188" t="s">
        <v>2821</v>
      </c>
      <c r="CR47" s="188" t="s">
        <v>2821</v>
      </c>
      <c r="CS47" s="188" t="s">
        <v>2936</v>
      </c>
      <c r="CT47" s="188" t="s">
        <v>2821</v>
      </c>
      <c r="CU47" s="188" t="s">
        <v>2821</v>
      </c>
      <c r="CV47" s="188" t="s">
        <v>2936</v>
      </c>
      <c r="CW47" s="188" t="s">
        <v>2821</v>
      </c>
      <c r="CX47" s="188" t="s">
        <v>2821</v>
      </c>
      <c r="CY47" s="188" t="s">
        <v>2936</v>
      </c>
      <c r="CZ47" s="188" t="s">
        <v>2821</v>
      </c>
      <c r="DA47" s="188" t="s">
        <v>2821</v>
      </c>
      <c r="DB47" s="188" t="s">
        <v>2936</v>
      </c>
      <c r="DC47" s="188" t="s">
        <v>2821</v>
      </c>
      <c r="DD47" s="188" t="s">
        <v>2821</v>
      </c>
      <c r="DE47" s="188" t="s">
        <v>2936</v>
      </c>
      <c r="DF47" s="188" t="s">
        <v>2821</v>
      </c>
      <c r="DG47" s="188" t="s">
        <v>2821</v>
      </c>
      <c r="DH47" s="188" t="s">
        <v>2936</v>
      </c>
      <c r="DI47" s="188" t="s">
        <v>2821</v>
      </c>
      <c r="DJ47" s="188" t="s">
        <v>2821</v>
      </c>
      <c r="DK47" s="188" t="s">
        <v>2936</v>
      </c>
      <c r="DL47" s="188" t="s">
        <v>2821</v>
      </c>
      <c r="DM47" s="188" t="s">
        <v>2821</v>
      </c>
      <c r="DN47" s="188" t="s">
        <v>2936</v>
      </c>
      <c r="DO47" s="188" t="s">
        <v>2821</v>
      </c>
      <c r="DP47" s="188" t="s">
        <v>2821</v>
      </c>
      <c r="DQ47" s="188" t="s">
        <v>2936</v>
      </c>
      <c r="DR47" s="188" t="s">
        <v>2821</v>
      </c>
      <c r="DS47" s="188" t="s">
        <v>2821</v>
      </c>
      <c r="DT47" s="188" t="s">
        <v>2936</v>
      </c>
      <c r="DU47" s="188" t="s">
        <v>2821</v>
      </c>
      <c r="DV47" s="188" t="s">
        <v>2821</v>
      </c>
      <c r="DW47" s="188" t="s">
        <v>2936</v>
      </c>
      <c r="DX47" s="188" t="s">
        <v>2821</v>
      </c>
      <c r="DY47" s="188" t="s">
        <v>2821</v>
      </c>
      <c r="DZ47" s="188" t="s">
        <v>2936</v>
      </c>
      <c r="EA47" s="188" t="s">
        <v>2821</v>
      </c>
      <c r="EB47" s="188" t="s">
        <v>2821</v>
      </c>
      <c r="EC47" s="188" t="s">
        <v>2936</v>
      </c>
      <c r="ED47" s="188" t="s">
        <v>2821</v>
      </c>
      <c r="EE47" s="188" t="s">
        <v>2821</v>
      </c>
      <c r="EF47" s="188" t="s">
        <v>2936</v>
      </c>
      <c r="EG47" s="188" t="s">
        <v>2821</v>
      </c>
      <c r="EH47" s="188" t="s">
        <v>2821</v>
      </c>
      <c r="EI47" s="188" t="s">
        <v>2936</v>
      </c>
      <c r="EJ47" s="188" t="s">
        <v>2821</v>
      </c>
      <c r="EK47" s="188" t="s">
        <v>2821</v>
      </c>
      <c r="EL47" s="188" t="s">
        <v>2936</v>
      </c>
      <c r="EM47" s="188" t="s">
        <v>2821</v>
      </c>
      <c r="EN47" s="188" t="s">
        <v>2821</v>
      </c>
      <c r="EO47" s="188" t="s">
        <v>2936</v>
      </c>
      <c r="EP47" s="188" t="s">
        <v>2821</v>
      </c>
      <c r="EQ47" s="188" t="s">
        <v>2821</v>
      </c>
      <c r="ER47" s="188" t="s">
        <v>2936</v>
      </c>
      <c r="ES47" s="188" t="s">
        <v>2821</v>
      </c>
      <c r="ET47" s="188" t="s">
        <v>2821</v>
      </c>
    </row>
    <row r="48" spans="1:150" x14ac:dyDescent="0.25">
      <c r="A48" s="1"/>
      <c r="B48" s="187" t="s">
        <v>3121</v>
      </c>
      <c r="C48" s="187" t="s">
        <v>149</v>
      </c>
      <c r="D48" s="187" t="s">
        <v>1125</v>
      </c>
      <c r="E48" s="187" t="s">
        <v>3122</v>
      </c>
      <c r="F48" s="187" t="s">
        <v>3123</v>
      </c>
      <c r="G48" s="188" t="s">
        <v>2936</v>
      </c>
      <c r="H48" s="188" t="s">
        <v>897</v>
      </c>
      <c r="I48" s="188" t="s">
        <v>897</v>
      </c>
      <c r="J48" s="188" t="s">
        <v>2936</v>
      </c>
      <c r="K48" s="188" t="s">
        <v>897</v>
      </c>
      <c r="L48" s="188" t="s">
        <v>897</v>
      </c>
      <c r="M48" s="188" t="s">
        <v>2936</v>
      </c>
      <c r="N48" s="188" t="s">
        <v>897</v>
      </c>
      <c r="O48" s="188" t="s">
        <v>897</v>
      </c>
      <c r="P48" s="188" t="s">
        <v>2936</v>
      </c>
      <c r="Q48" s="188" t="s">
        <v>897</v>
      </c>
      <c r="R48" s="188" t="s">
        <v>897</v>
      </c>
      <c r="S48" s="188" t="s">
        <v>2936</v>
      </c>
      <c r="T48" s="188" t="s">
        <v>897</v>
      </c>
      <c r="U48" s="188" t="s">
        <v>897</v>
      </c>
      <c r="V48" s="188" t="s">
        <v>2936</v>
      </c>
      <c r="W48" s="188" t="s">
        <v>897</v>
      </c>
      <c r="X48" s="188" t="s">
        <v>897</v>
      </c>
      <c r="Y48" s="188" t="s">
        <v>2936</v>
      </c>
      <c r="Z48" s="188" t="s">
        <v>897</v>
      </c>
      <c r="AA48" s="188" t="s">
        <v>897</v>
      </c>
      <c r="AB48" s="188" t="s">
        <v>2936</v>
      </c>
      <c r="AC48" s="188" t="s">
        <v>897</v>
      </c>
      <c r="AD48" s="188" t="s">
        <v>897</v>
      </c>
      <c r="AE48" s="188" t="s">
        <v>2936</v>
      </c>
      <c r="AF48" s="188" t="s">
        <v>897</v>
      </c>
      <c r="AG48" s="188" t="s">
        <v>897</v>
      </c>
      <c r="AH48" s="188" t="s">
        <v>2936</v>
      </c>
      <c r="AI48" s="188" t="s">
        <v>897</v>
      </c>
      <c r="AJ48" s="188" t="s">
        <v>897</v>
      </c>
      <c r="AK48" s="188" t="s">
        <v>2936</v>
      </c>
      <c r="AL48" s="188" t="s">
        <v>897</v>
      </c>
      <c r="AM48" s="188" t="s">
        <v>897</v>
      </c>
      <c r="AN48" s="188" t="s">
        <v>2936</v>
      </c>
      <c r="AO48" s="188" t="s">
        <v>897</v>
      </c>
      <c r="AP48" s="188" t="s">
        <v>897</v>
      </c>
      <c r="AQ48" s="188" t="s">
        <v>2936</v>
      </c>
      <c r="AR48" s="188" t="s">
        <v>897</v>
      </c>
      <c r="AS48" s="188" t="s">
        <v>897</v>
      </c>
      <c r="AT48" s="188" t="s">
        <v>2936</v>
      </c>
      <c r="AU48" s="188" t="s">
        <v>897</v>
      </c>
      <c r="AV48" s="188" t="s">
        <v>897</v>
      </c>
      <c r="AW48" s="188" t="s">
        <v>2936</v>
      </c>
      <c r="AX48" s="188" t="s">
        <v>897</v>
      </c>
      <c r="AY48" s="188" t="s">
        <v>897</v>
      </c>
      <c r="AZ48" s="188" t="s">
        <v>2936</v>
      </c>
      <c r="BA48" s="188" t="s">
        <v>897</v>
      </c>
      <c r="BB48" s="188" t="s">
        <v>897</v>
      </c>
      <c r="BC48" s="188" t="s">
        <v>2936</v>
      </c>
      <c r="BD48" s="188" t="s">
        <v>897</v>
      </c>
      <c r="BE48" s="188" t="s">
        <v>897</v>
      </c>
      <c r="BF48" s="188" t="s">
        <v>2936</v>
      </c>
      <c r="BG48" s="188" t="s">
        <v>897</v>
      </c>
      <c r="BH48" s="188" t="s">
        <v>897</v>
      </c>
      <c r="BI48" s="188" t="s">
        <v>2936</v>
      </c>
      <c r="BJ48" s="188" t="s">
        <v>897</v>
      </c>
      <c r="BK48" s="188" t="s">
        <v>897</v>
      </c>
      <c r="BL48" s="188" t="s">
        <v>2936</v>
      </c>
      <c r="BM48" s="188" t="s">
        <v>897</v>
      </c>
      <c r="BN48" s="188" t="s">
        <v>897</v>
      </c>
      <c r="BO48" s="188" t="s">
        <v>2936</v>
      </c>
      <c r="BP48" s="188" t="s">
        <v>897</v>
      </c>
      <c r="BQ48" s="188" t="s">
        <v>897</v>
      </c>
      <c r="BR48" s="188" t="s">
        <v>2936</v>
      </c>
      <c r="BS48" s="188" t="s">
        <v>897</v>
      </c>
      <c r="BT48" s="188" t="s">
        <v>897</v>
      </c>
      <c r="BU48" s="188" t="s">
        <v>2936</v>
      </c>
      <c r="BV48" s="188" t="s">
        <v>897</v>
      </c>
      <c r="BW48" s="188" t="s">
        <v>897</v>
      </c>
      <c r="BX48" s="188" t="s">
        <v>2936</v>
      </c>
      <c r="BY48" s="188" t="s">
        <v>897</v>
      </c>
      <c r="BZ48" s="188" t="s">
        <v>897</v>
      </c>
      <c r="CA48" s="188" t="s">
        <v>2936</v>
      </c>
      <c r="CB48" s="188" t="s">
        <v>897</v>
      </c>
      <c r="CC48" s="188" t="s">
        <v>897</v>
      </c>
      <c r="CD48" s="188" t="s">
        <v>2936</v>
      </c>
      <c r="CE48" s="188" t="s">
        <v>897</v>
      </c>
      <c r="CF48" s="188" t="s">
        <v>897</v>
      </c>
      <c r="CG48" s="188" t="s">
        <v>2936</v>
      </c>
      <c r="CH48" s="188" t="s">
        <v>897</v>
      </c>
      <c r="CI48" s="188" t="s">
        <v>897</v>
      </c>
      <c r="CJ48" s="188" t="s">
        <v>2936</v>
      </c>
      <c r="CK48" s="188" t="s">
        <v>897</v>
      </c>
      <c r="CL48" s="188" t="s">
        <v>897</v>
      </c>
      <c r="CM48" s="188" t="s">
        <v>2936</v>
      </c>
      <c r="CN48" s="188" t="s">
        <v>897</v>
      </c>
      <c r="CO48" s="188" t="s">
        <v>897</v>
      </c>
      <c r="CP48" s="188" t="s">
        <v>2936</v>
      </c>
      <c r="CQ48" s="188" t="s">
        <v>897</v>
      </c>
      <c r="CR48" s="188" t="s">
        <v>897</v>
      </c>
      <c r="CS48" s="188" t="s">
        <v>2936</v>
      </c>
      <c r="CT48" s="188" t="s">
        <v>897</v>
      </c>
      <c r="CU48" s="188" t="s">
        <v>897</v>
      </c>
      <c r="CV48" s="188" t="s">
        <v>2936</v>
      </c>
      <c r="CW48" s="188" t="s">
        <v>897</v>
      </c>
      <c r="CX48" s="188" t="s">
        <v>897</v>
      </c>
      <c r="CY48" s="188" t="s">
        <v>2936</v>
      </c>
      <c r="CZ48" s="188" t="s">
        <v>897</v>
      </c>
      <c r="DA48" s="188" t="s">
        <v>897</v>
      </c>
      <c r="DB48" s="188" t="s">
        <v>2936</v>
      </c>
      <c r="DC48" s="188" t="s">
        <v>897</v>
      </c>
      <c r="DD48" s="188" t="s">
        <v>897</v>
      </c>
      <c r="DE48" s="188" t="s">
        <v>2936</v>
      </c>
      <c r="DF48" s="188" t="s">
        <v>897</v>
      </c>
      <c r="DG48" s="188" t="s">
        <v>897</v>
      </c>
      <c r="DH48" s="188" t="s">
        <v>2936</v>
      </c>
      <c r="DI48" s="188" t="s">
        <v>897</v>
      </c>
      <c r="DJ48" s="188" t="s">
        <v>897</v>
      </c>
      <c r="DK48" s="188" t="s">
        <v>2936</v>
      </c>
      <c r="DL48" s="188" t="s">
        <v>897</v>
      </c>
      <c r="DM48" s="188" t="s">
        <v>897</v>
      </c>
      <c r="DN48" s="188" t="s">
        <v>2936</v>
      </c>
      <c r="DO48" s="188" t="s">
        <v>897</v>
      </c>
      <c r="DP48" s="188" t="s">
        <v>897</v>
      </c>
      <c r="DQ48" s="188" t="s">
        <v>2936</v>
      </c>
      <c r="DR48" s="188" t="s">
        <v>897</v>
      </c>
      <c r="DS48" s="188" t="s">
        <v>897</v>
      </c>
      <c r="DT48" s="188" t="s">
        <v>2936</v>
      </c>
      <c r="DU48" s="188" t="s">
        <v>897</v>
      </c>
      <c r="DV48" s="188" t="s">
        <v>897</v>
      </c>
      <c r="DW48" s="188" t="s">
        <v>2936</v>
      </c>
      <c r="DX48" s="188" t="s">
        <v>897</v>
      </c>
      <c r="DY48" s="188" t="s">
        <v>897</v>
      </c>
      <c r="DZ48" s="188" t="s">
        <v>2936</v>
      </c>
      <c r="EA48" s="188" t="s">
        <v>897</v>
      </c>
      <c r="EB48" s="188" t="s">
        <v>897</v>
      </c>
      <c r="EC48" s="188" t="s">
        <v>2936</v>
      </c>
      <c r="ED48" s="188" t="s">
        <v>897</v>
      </c>
      <c r="EE48" s="188" t="s">
        <v>897</v>
      </c>
      <c r="EF48" s="188" t="s">
        <v>2936</v>
      </c>
      <c r="EG48" s="188" t="s">
        <v>897</v>
      </c>
      <c r="EH48" s="188" t="s">
        <v>897</v>
      </c>
      <c r="EI48" s="188" t="s">
        <v>2936</v>
      </c>
      <c r="EJ48" s="188" t="s">
        <v>897</v>
      </c>
      <c r="EK48" s="188" t="s">
        <v>897</v>
      </c>
      <c r="EL48" s="188" t="s">
        <v>2936</v>
      </c>
      <c r="EM48" s="188" t="s">
        <v>897</v>
      </c>
      <c r="EN48" s="188" t="s">
        <v>897</v>
      </c>
      <c r="EO48" s="188" t="s">
        <v>2936</v>
      </c>
      <c r="EP48" s="188" t="s">
        <v>897</v>
      </c>
      <c r="EQ48" s="188" t="s">
        <v>897</v>
      </c>
      <c r="ER48" s="188" t="s">
        <v>2936</v>
      </c>
      <c r="ES48" s="188" t="s">
        <v>897</v>
      </c>
      <c r="ET48" s="188" t="s">
        <v>897</v>
      </c>
    </row>
    <row r="49" spans="1:150" x14ac:dyDescent="0.25">
      <c r="A49" s="1"/>
      <c r="B49" s="186" t="s">
        <v>3124</v>
      </c>
      <c r="C49" s="186" t="s">
        <v>117</v>
      </c>
      <c r="D49" s="186" t="s">
        <v>118</v>
      </c>
      <c r="E49" s="186" t="s">
        <v>3125</v>
      </c>
      <c r="F49" s="186" t="s">
        <v>3126</v>
      </c>
      <c r="G49" s="186" t="s">
        <v>2936</v>
      </c>
      <c r="H49" s="186" t="s">
        <v>3127</v>
      </c>
      <c r="I49" s="186" t="s">
        <v>3128</v>
      </c>
      <c r="J49" s="186" t="s">
        <v>2936</v>
      </c>
      <c r="K49" s="186" t="s">
        <v>3129</v>
      </c>
      <c r="L49" s="186" t="s">
        <v>3130</v>
      </c>
      <c r="M49" s="186" t="s">
        <v>2936</v>
      </c>
      <c r="N49" s="186" t="s">
        <v>3129</v>
      </c>
      <c r="O49" s="186" t="s">
        <v>3131</v>
      </c>
      <c r="P49" s="186" t="s">
        <v>2936</v>
      </c>
      <c r="Q49" s="186" t="s">
        <v>3129</v>
      </c>
      <c r="R49" s="186" t="s">
        <v>3132</v>
      </c>
      <c r="S49" s="186" t="s">
        <v>2936</v>
      </c>
      <c r="T49" s="186" t="s">
        <v>3129</v>
      </c>
      <c r="U49" s="186" t="s">
        <v>3133</v>
      </c>
      <c r="V49" s="186" t="s">
        <v>2936</v>
      </c>
      <c r="W49" s="186" t="s">
        <v>3129</v>
      </c>
      <c r="X49" s="186" t="s">
        <v>3134</v>
      </c>
      <c r="Y49" s="186" t="s">
        <v>2936</v>
      </c>
      <c r="Z49" s="186" t="s">
        <v>3129</v>
      </c>
      <c r="AA49" s="186" t="s">
        <v>3134</v>
      </c>
      <c r="AB49" s="186" t="s">
        <v>2936</v>
      </c>
      <c r="AC49" s="186" t="s">
        <v>3129</v>
      </c>
      <c r="AD49" s="186" t="s">
        <v>3134</v>
      </c>
      <c r="AE49" s="186" t="s">
        <v>2936</v>
      </c>
      <c r="AF49" s="186" t="s">
        <v>3129</v>
      </c>
      <c r="AG49" s="186" t="s">
        <v>3135</v>
      </c>
      <c r="AH49" s="186" t="s">
        <v>2936</v>
      </c>
      <c r="AI49" s="186" t="s">
        <v>3136</v>
      </c>
      <c r="AJ49" s="186" t="s">
        <v>3137</v>
      </c>
      <c r="AK49" s="186" t="s">
        <v>2936</v>
      </c>
      <c r="AL49" s="186" t="s">
        <v>3136</v>
      </c>
      <c r="AM49" s="186" t="s">
        <v>3137</v>
      </c>
      <c r="AN49" s="186" t="s">
        <v>2936</v>
      </c>
      <c r="AO49" s="186" t="s">
        <v>3136</v>
      </c>
      <c r="AP49" s="186" t="s">
        <v>3137</v>
      </c>
      <c r="AQ49" s="186" t="s">
        <v>2936</v>
      </c>
      <c r="AR49" s="186" t="s">
        <v>3138</v>
      </c>
      <c r="AS49" s="186" t="s">
        <v>3128</v>
      </c>
      <c r="AT49" s="186" t="s">
        <v>2936</v>
      </c>
      <c r="AU49" s="186" t="s">
        <v>3138</v>
      </c>
      <c r="AV49" s="186" t="s">
        <v>3128</v>
      </c>
      <c r="AW49" s="186" t="s">
        <v>2936</v>
      </c>
      <c r="AX49" s="186" t="s">
        <v>3138</v>
      </c>
      <c r="AY49" s="186" t="s">
        <v>3128</v>
      </c>
      <c r="AZ49" s="186" t="s">
        <v>2936</v>
      </c>
      <c r="BA49" s="186" t="s">
        <v>3138</v>
      </c>
      <c r="BB49" s="186" t="s">
        <v>3128</v>
      </c>
      <c r="BC49" s="186" t="s">
        <v>2936</v>
      </c>
      <c r="BD49" s="186" t="s">
        <v>3138</v>
      </c>
      <c r="BE49" s="186" t="s">
        <v>3128</v>
      </c>
      <c r="BF49" s="186" t="s">
        <v>2936</v>
      </c>
      <c r="BG49" s="186" t="s">
        <v>3138</v>
      </c>
      <c r="BH49" s="186" t="s">
        <v>3128</v>
      </c>
      <c r="BI49" s="186" t="s">
        <v>2936</v>
      </c>
      <c r="BJ49" s="186" t="s">
        <v>3138</v>
      </c>
      <c r="BK49" s="186" t="s">
        <v>3128</v>
      </c>
      <c r="BL49" s="186" t="s">
        <v>2936</v>
      </c>
      <c r="BM49" s="186" t="s">
        <v>3138</v>
      </c>
      <c r="BN49" s="186" t="s">
        <v>3128</v>
      </c>
      <c r="BO49" s="186" t="s">
        <v>2936</v>
      </c>
      <c r="BP49" s="186" t="s">
        <v>3138</v>
      </c>
      <c r="BQ49" s="186" t="s">
        <v>3128</v>
      </c>
      <c r="BR49" s="186" t="s">
        <v>2936</v>
      </c>
      <c r="BS49" s="186" t="s">
        <v>3138</v>
      </c>
      <c r="BT49" s="186" t="s">
        <v>3128</v>
      </c>
      <c r="BU49" s="186" t="s">
        <v>2936</v>
      </c>
      <c r="BV49" s="186" t="s">
        <v>3136</v>
      </c>
      <c r="BW49" s="186" t="s">
        <v>3128</v>
      </c>
      <c r="BX49" s="186" t="s">
        <v>2936</v>
      </c>
      <c r="BY49" s="186" t="s">
        <v>3136</v>
      </c>
      <c r="BZ49" s="186" t="s">
        <v>3139</v>
      </c>
      <c r="CA49" s="186" t="s">
        <v>2936</v>
      </c>
      <c r="CB49" s="186" t="s">
        <v>3136</v>
      </c>
      <c r="CC49" s="186" t="s">
        <v>3128</v>
      </c>
      <c r="CD49" s="186" t="s">
        <v>2936</v>
      </c>
      <c r="CE49" s="186" t="s">
        <v>3136</v>
      </c>
      <c r="CF49" s="186" t="s">
        <v>3128</v>
      </c>
      <c r="CG49" s="186" t="s">
        <v>2936</v>
      </c>
      <c r="CH49" s="186" t="s">
        <v>3136</v>
      </c>
      <c r="CI49" s="186" t="s">
        <v>3128</v>
      </c>
      <c r="CJ49" s="186" t="s">
        <v>2936</v>
      </c>
      <c r="CK49" s="186" t="s">
        <v>3136</v>
      </c>
      <c r="CL49" s="186" t="s">
        <v>3128</v>
      </c>
      <c r="CM49" s="186" t="s">
        <v>2936</v>
      </c>
      <c r="CN49" s="186" t="s">
        <v>3136</v>
      </c>
      <c r="CO49" s="186" t="s">
        <v>3128</v>
      </c>
      <c r="CP49" s="186" t="s">
        <v>2936</v>
      </c>
      <c r="CQ49" s="186" t="s">
        <v>3136</v>
      </c>
      <c r="CR49" s="186" t="s">
        <v>3128</v>
      </c>
      <c r="CS49" s="186" t="s">
        <v>2936</v>
      </c>
      <c r="CT49" s="186" t="s">
        <v>3140</v>
      </c>
      <c r="CU49" s="186" t="s">
        <v>3141</v>
      </c>
      <c r="CV49" s="186" t="s">
        <v>2936</v>
      </c>
      <c r="CW49" s="186" t="s">
        <v>3138</v>
      </c>
      <c r="CX49" s="186" t="s">
        <v>3128</v>
      </c>
      <c r="CY49" s="186" t="s">
        <v>2936</v>
      </c>
      <c r="CZ49" s="186" t="s">
        <v>3138</v>
      </c>
      <c r="DA49" s="186" t="s">
        <v>3128</v>
      </c>
      <c r="DB49" s="186" t="s">
        <v>2936</v>
      </c>
      <c r="DC49" s="186" t="s">
        <v>3140</v>
      </c>
      <c r="DD49" s="186" t="s">
        <v>3141</v>
      </c>
      <c r="DE49" s="186" t="s">
        <v>2936</v>
      </c>
      <c r="DF49" s="186" t="s">
        <v>3140</v>
      </c>
      <c r="DG49" s="186" t="s">
        <v>3141</v>
      </c>
      <c r="DH49" s="186" t="s">
        <v>2936</v>
      </c>
      <c r="DI49" s="186" t="s">
        <v>3142</v>
      </c>
      <c r="DJ49" s="186" t="s">
        <v>3143</v>
      </c>
      <c r="DK49" s="186" t="s">
        <v>2936</v>
      </c>
      <c r="DL49" s="186" t="s">
        <v>3144</v>
      </c>
      <c r="DM49" s="186" t="s">
        <v>3145</v>
      </c>
      <c r="DN49" s="186" t="s">
        <v>2936</v>
      </c>
      <c r="DO49" s="186" t="s">
        <v>3138</v>
      </c>
      <c r="DP49" s="186" t="s">
        <v>3128</v>
      </c>
      <c r="DQ49" s="186" t="s">
        <v>2936</v>
      </c>
      <c r="DR49" s="186" t="s">
        <v>3136</v>
      </c>
      <c r="DS49" s="186" t="s">
        <v>3136</v>
      </c>
      <c r="DT49" s="186" t="s">
        <v>2936</v>
      </c>
      <c r="DU49" s="186" t="s">
        <v>3136</v>
      </c>
      <c r="DV49" s="186" t="s">
        <v>3136</v>
      </c>
      <c r="DW49" s="186" t="s">
        <v>2936</v>
      </c>
      <c r="DX49" s="186" t="s">
        <v>3136</v>
      </c>
      <c r="DY49" s="186" t="s">
        <v>3136</v>
      </c>
      <c r="DZ49" s="186" t="s">
        <v>2936</v>
      </c>
      <c r="EA49" s="186" t="s">
        <v>3136</v>
      </c>
      <c r="EB49" s="186" t="s">
        <v>3136</v>
      </c>
      <c r="EC49" s="186" t="s">
        <v>2936</v>
      </c>
      <c r="ED49" s="186" t="s">
        <v>3136</v>
      </c>
      <c r="EE49" s="186" t="s">
        <v>3136</v>
      </c>
      <c r="EF49" s="186" t="s">
        <v>2936</v>
      </c>
      <c r="EG49" s="186" t="s">
        <v>3136</v>
      </c>
      <c r="EH49" s="186" t="s">
        <v>3136</v>
      </c>
      <c r="EI49" s="186" t="s">
        <v>2936</v>
      </c>
      <c r="EJ49" s="186" t="s">
        <v>3129</v>
      </c>
      <c r="EK49" s="186" t="s">
        <v>3146</v>
      </c>
      <c r="EL49" s="186" t="s">
        <v>2936</v>
      </c>
      <c r="EM49" s="186" t="s">
        <v>3129</v>
      </c>
      <c r="EN49" s="186" t="s">
        <v>3146</v>
      </c>
      <c r="EO49" s="186" t="s">
        <v>2936</v>
      </c>
      <c r="EP49" s="186" t="s">
        <v>3136</v>
      </c>
      <c r="EQ49" s="186" t="s">
        <v>3147</v>
      </c>
      <c r="ER49" s="186" t="s">
        <v>2936</v>
      </c>
      <c r="ES49" s="186" t="s">
        <v>3129</v>
      </c>
      <c r="ET49" s="186" t="s">
        <v>3146</v>
      </c>
    </row>
    <row r="50" spans="1:150" x14ac:dyDescent="0.25">
      <c r="A50" s="1"/>
      <c r="B50" s="187" t="s">
        <v>3148</v>
      </c>
      <c r="C50" s="187" t="s">
        <v>117</v>
      </c>
      <c r="D50" s="187" t="s">
        <v>118</v>
      </c>
      <c r="E50" s="187" t="s">
        <v>3149</v>
      </c>
      <c r="F50" s="187" t="s">
        <v>3150</v>
      </c>
      <c r="G50" s="188" t="s">
        <v>2936</v>
      </c>
      <c r="H50" s="188" t="s">
        <v>2821</v>
      </c>
      <c r="I50" s="188" t="s">
        <v>2821</v>
      </c>
      <c r="J50" s="188" t="s">
        <v>2936</v>
      </c>
      <c r="K50" s="188" t="s">
        <v>2821</v>
      </c>
      <c r="L50" s="188" t="s">
        <v>2821</v>
      </c>
      <c r="M50" s="188" t="s">
        <v>2936</v>
      </c>
      <c r="N50" s="188" t="s">
        <v>2821</v>
      </c>
      <c r="O50" s="188" t="s">
        <v>2821</v>
      </c>
      <c r="P50" s="188" t="s">
        <v>2936</v>
      </c>
      <c r="Q50" s="188" t="s">
        <v>2821</v>
      </c>
      <c r="R50" s="188" t="s">
        <v>2821</v>
      </c>
      <c r="S50" s="188" t="s">
        <v>2936</v>
      </c>
      <c r="T50" s="188" t="s">
        <v>2821</v>
      </c>
      <c r="U50" s="188" t="s">
        <v>2821</v>
      </c>
      <c r="V50" s="188" t="s">
        <v>2936</v>
      </c>
      <c r="W50" s="188" t="s">
        <v>2821</v>
      </c>
      <c r="X50" s="188" t="s">
        <v>2821</v>
      </c>
      <c r="Y50" s="188" t="s">
        <v>2936</v>
      </c>
      <c r="Z50" s="188" t="s">
        <v>2821</v>
      </c>
      <c r="AA50" s="188" t="s">
        <v>2821</v>
      </c>
      <c r="AB50" s="188" t="s">
        <v>2936</v>
      </c>
      <c r="AC50" s="188" t="s">
        <v>2821</v>
      </c>
      <c r="AD50" s="188" t="s">
        <v>2821</v>
      </c>
      <c r="AE50" s="188" t="s">
        <v>2936</v>
      </c>
      <c r="AF50" s="188" t="s">
        <v>2821</v>
      </c>
      <c r="AG50" s="188" t="s">
        <v>2821</v>
      </c>
      <c r="AH50" s="188" t="s">
        <v>2936</v>
      </c>
      <c r="AI50" s="188" t="s">
        <v>2821</v>
      </c>
      <c r="AJ50" s="188" t="s">
        <v>2821</v>
      </c>
      <c r="AK50" s="188" t="s">
        <v>2936</v>
      </c>
      <c r="AL50" s="188" t="s">
        <v>2821</v>
      </c>
      <c r="AM50" s="188" t="s">
        <v>2821</v>
      </c>
      <c r="AN50" s="188" t="s">
        <v>2936</v>
      </c>
      <c r="AO50" s="188" t="s">
        <v>2821</v>
      </c>
      <c r="AP50" s="188" t="s">
        <v>2821</v>
      </c>
      <c r="AQ50" s="188" t="s">
        <v>2936</v>
      </c>
      <c r="AR50" s="188" t="s">
        <v>2821</v>
      </c>
      <c r="AS50" s="188" t="s">
        <v>2821</v>
      </c>
      <c r="AT50" s="188" t="s">
        <v>2936</v>
      </c>
      <c r="AU50" s="188" t="s">
        <v>2821</v>
      </c>
      <c r="AV50" s="188" t="s">
        <v>2821</v>
      </c>
      <c r="AW50" s="188" t="s">
        <v>2936</v>
      </c>
      <c r="AX50" s="188" t="s">
        <v>2821</v>
      </c>
      <c r="AY50" s="188" t="s">
        <v>2821</v>
      </c>
      <c r="AZ50" s="188" t="s">
        <v>2936</v>
      </c>
      <c r="BA50" s="188" t="s">
        <v>2821</v>
      </c>
      <c r="BB50" s="188" t="s">
        <v>2821</v>
      </c>
      <c r="BC50" s="188" t="s">
        <v>2936</v>
      </c>
      <c r="BD50" s="188" t="s">
        <v>2821</v>
      </c>
      <c r="BE50" s="188" t="s">
        <v>2821</v>
      </c>
      <c r="BF50" s="188" t="s">
        <v>2936</v>
      </c>
      <c r="BG50" s="188" t="s">
        <v>2821</v>
      </c>
      <c r="BH50" s="188" t="s">
        <v>2821</v>
      </c>
      <c r="BI50" s="188" t="s">
        <v>2936</v>
      </c>
      <c r="BJ50" s="188" t="s">
        <v>2821</v>
      </c>
      <c r="BK50" s="188" t="s">
        <v>2821</v>
      </c>
      <c r="BL50" s="188" t="s">
        <v>2936</v>
      </c>
      <c r="BM50" s="188" t="s">
        <v>2821</v>
      </c>
      <c r="BN50" s="188" t="s">
        <v>2821</v>
      </c>
      <c r="BO50" s="188" t="s">
        <v>2936</v>
      </c>
      <c r="BP50" s="188" t="s">
        <v>2821</v>
      </c>
      <c r="BQ50" s="188" t="s">
        <v>2821</v>
      </c>
      <c r="BR50" s="188" t="s">
        <v>2936</v>
      </c>
      <c r="BS50" s="188" t="s">
        <v>2821</v>
      </c>
      <c r="BT50" s="188" t="s">
        <v>2821</v>
      </c>
      <c r="BU50" s="188" t="s">
        <v>2936</v>
      </c>
      <c r="BV50" s="188" t="s">
        <v>2821</v>
      </c>
      <c r="BW50" s="188" t="s">
        <v>2821</v>
      </c>
      <c r="BX50" s="188" t="s">
        <v>2936</v>
      </c>
      <c r="BY50" s="188" t="s">
        <v>2821</v>
      </c>
      <c r="BZ50" s="188" t="s">
        <v>2821</v>
      </c>
      <c r="CA50" s="188" t="s">
        <v>2936</v>
      </c>
      <c r="CB50" s="188" t="s">
        <v>2821</v>
      </c>
      <c r="CC50" s="188" t="s">
        <v>2821</v>
      </c>
      <c r="CD50" s="188" t="s">
        <v>2936</v>
      </c>
      <c r="CE50" s="188" t="s">
        <v>2821</v>
      </c>
      <c r="CF50" s="188" t="s">
        <v>2821</v>
      </c>
      <c r="CG50" s="188" t="s">
        <v>2936</v>
      </c>
      <c r="CH50" s="188" t="s">
        <v>2821</v>
      </c>
      <c r="CI50" s="188" t="s">
        <v>2821</v>
      </c>
      <c r="CJ50" s="188" t="s">
        <v>2936</v>
      </c>
      <c r="CK50" s="188" t="s">
        <v>2821</v>
      </c>
      <c r="CL50" s="188" t="s">
        <v>2821</v>
      </c>
      <c r="CM50" s="188" t="s">
        <v>2936</v>
      </c>
      <c r="CN50" s="188" t="s">
        <v>2821</v>
      </c>
      <c r="CO50" s="188" t="s">
        <v>2821</v>
      </c>
      <c r="CP50" s="188" t="s">
        <v>2936</v>
      </c>
      <c r="CQ50" s="188" t="s">
        <v>2821</v>
      </c>
      <c r="CR50" s="188" t="s">
        <v>2821</v>
      </c>
      <c r="CS50" s="188" t="s">
        <v>2936</v>
      </c>
      <c r="CT50" s="188" t="s">
        <v>2821</v>
      </c>
      <c r="CU50" s="188" t="s">
        <v>2821</v>
      </c>
      <c r="CV50" s="188" t="s">
        <v>2936</v>
      </c>
      <c r="CW50" s="188" t="s">
        <v>2821</v>
      </c>
      <c r="CX50" s="188" t="s">
        <v>2821</v>
      </c>
      <c r="CY50" s="188" t="s">
        <v>2936</v>
      </c>
      <c r="CZ50" s="188" t="s">
        <v>2821</v>
      </c>
      <c r="DA50" s="188" t="s">
        <v>2821</v>
      </c>
      <c r="DB50" s="188" t="s">
        <v>2936</v>
      </c>
      <c r="DC50" s="188" t="s">
        <v>2821</v>
      </c>
      <c r="DD50" s="188" t="s">
        <v>2821</v>
      </c>
      <c r="DE50" s="188" t="s">
        <v>2936</v>
      </c>
      <c r="DF50" s="188" t="s">
        <v>2821</v>
      </c>
      <c r="DG50" s="188" t="s">
        <v>2821</v>
      </c>
      <c r="DH50" s="188" t="s">
        <v>2936</v>
      </c>
      <c r="DI50" s="188" t="s">
        <v>2821</v>
      </c>
      <c r="DJ50" s="188" t="s">
        <v>2821</v>
      </c>
      <c r="DK50" s="188" t="s">
        <v>2936</v>
      </c>
      <c r="DL50" s="188" t="s">
        <v>2821</v>
      </c>
      <c r="DM50" s="188" t="s">
        <v>2821</v>
      </c>
      <c r="DN50" s="188" t="s">
        <v>2936</v>
      </c>
      <c r="DO50" s="188" t="s">
        <v>2821</v>
      </c>
      <c r="DP50" s="188" t="s">
        <v>2821</v>
      </c>
      <c r="DQ50" s="188" t="s">
        <v>2936</v>
      </c>
      <c r="DR50" s="188" t="s">
        <v>2821</v>
      </c>
      <c r="DS50" s="188" t="s">
        <v>2821</v>
      </c>
      <c r="DT50" s="188" t="s">
        <v>2936</v>
      </c>
      <c r="DU50" s="188" t="s">
        <v>2821</v>
      </c>
      <c r="DV50" s="188" t="s">
        <v>2821</v>
      </c>
      <c r="DW50" s="188" t="s">
        <v>2936</v>
      </c>
      <c r="DX50" s="188" t="s">
        <v>2821</v>
      </c>
      <c r="DY50" s="188" t="s">
        <v>2821</v>
      </c>
      <c r="DZ50" s="188" t="s">
        <v>2936</v>
      </c>
      <c r="EA50" s="188" t="s">
        <v>2821</v>
      </c>
      <c r="EB50" s="188" t="s">
        <v>2821</v>
      </c>
      <c r="EC50" s="188" t="s">
        <v>2936</v>
      </c>
      <c r="ED50" s="188" t="s">
        <v>2821</v>
      </c>
      <c r="EE50" s="188" t="s">
        <v>2821</v>
      </c>
      <c r="EF50" s="188" t="s">
        <v>2936</v>
      </c>
      <c r="EG50" s="188" t="s">
        <v>2821</v>
      </c>
      <c r="EH50" s="188" t="s">
        <v>2821</v>
      </c>
      <c r="EI50" s="188" t="s">
        <v>2936</v>
      </c>
      <c r="EJ50" s="188" t="s">
        <v>2821</v>
      </c>
      <c r="EK50" s="188" t="s">
        <v>2821</v>
      </c>
      <c r="EL50" s="188" t="s">
        <v>2936</v>
      </c>
      <c r="EM50" s="188" t="s">
        <v>2821</v>
      </c>
      <c r="EN50" s="188" t="s">
        <v>2821</v>
      </c>
      <c r="EO50" s="188" t="s">
        <v>2936</v>
      </c>
      <c r="EP50" s="188" t="s">
        <v>2821</v>
      </c>
      <c r="EQ50" s="188" t="s">
        <v>2821</v>
      </c>
      <c r="ER50" s="188" t="s">
        <v>2936</v>
      </c>
      <c r="ES50" s="188" t="s">
        <v>2821</v>
      </c>
      <c r="ET50" s="188" t="s">
        <v>2821</v>
      </c>
    </row>
    <row r="51" spans="1:150" x14ac:dyDescent="0.25">
      <c r="A51" s="1"/>
      <c r="B51" s="187" t="s">
        <v>3151</v>
      </c>
      <c r="C51" s="187" t="s">
        <v>117</v>
      </c>
      <c r="D51" s="187" t="s">
        <v>118</v>
      </c>
      <c r="E51" s="187" t="s">
        <v>3152</v>
      </c>
      <c r="F51" s="187" t="s">
        <v>3153</v>
      </c>
      <c r="G51" s="188" t="s">
        <v>2936</v>
      </c>
      <c r="H51" s="188" t="s">
        <v>2821</v>
      </c>
      <c r="I51" s="188" t="s">
        <v>3154</v>
      </c>
      <c r="J51" s="188" t="s">
        <v>2936</v>
      </c>
      <c r="K51" s="188" t="s">
        <v>3129</v>
      </c>
      <c r="L51" s="188" t="s">
        <v>2821</v>
      </c>
      <c r="M51" s="188" t="s">
        <v>2936</v>
      </c>
      <c r="N51" s="188" t="s">
        <v>3129</v>
      </c>
      <c r="O51" s="188" t="s">
        <v>2821</v>
      </c>
      <c r="P51" s="188" t="s">
        <v>2936</v>
      </c>
      <c r="Q51" s="188" t="s">
        <v>3129</v>
      </c>
      <c r="R51" s="188" t="s">
        <v>3155</v>
      </c>
      <c r="S51" s="188" t="s">
        <v>2936</v>
      </c>
      <c r="T51" s="188" t="s">
        <v>3129</v>
      </c>
      <c r="U51" s="188" t="s">
        <v>2821</v>
      </c>
      <c r="V51" s="188" t="s">
        <v>2936</v>
      </c>
      <c r="W51" s="188" t="s">
        <v>2821</v>
      </c>
      <c r="X51" s="188" t="s">
        <v>3156</v>
      </c>
      <c r="Y51" s="188" t="s">
        <v>2936</v>
      </c>
      <c r="Z51" s="188" t="s">
        <v>2821</v>
      </c>
      <c r="AA51" s="188" t="s">
        <v>3156</v>
      </c>
      <c r="AB51" s="188" t="s">
        <v>2936</v>
      </c>
      <c r="AC51" s="188" t="s">
        <v>2821</v>
      </c>
      <c r="AD51" s="188" t="s">
        <v>3156</v>
      </c>
      <c r="AE51" s="188" t="s">
        <v>2936</v>
      </c>
      <c r="AF51" s="188" t="s">
        <v>2821</v>
      </c>
      <c r="AG51" s="188" t="s">
        <v>3157</v>
      </c>
      <c r="AH51" s="188" t="s">
        <v>2936</v>
      </c>
      <c r="AI51" s="188" t="s">
        <v>2821</v>
      </c>
      <c r="AJ51" s="188" t="s">
        <v>3158</v>
      </c>
      <c r="AK51" s="188" t="s">
        <v>2936</v>
      </c>
      <c r="AL51" s="188" t="s">
        <v>2821</v>
      </c>
      <c r="AM51" s="188" t="s">
        <v>3158</v>
      </c>
      <c r="AN51" s="188" t="s">
        <v>2936</v>
      </c>
      <c r="AO51" s="188" t="s">
        <v>2821</v>
      </c>
      <c r="AP51" s="188" t="s">
        <v>3158</v>
      </c>
      <c r="AQ51" s="188" t="s">
        <v>2936</v>
      </c>
      <c r="AR51" s="188" t="s">
        <v>2821</v>
      </c>
      <c r="AS51" s="188" t="s">
        <v>3159</v>
      </c>
      <c r="AT51" s="188" t="s">
        <v>2936</v>
      </c>
      <c r="AU51" s="188" t="s">
        <v>2821</v>
      </c>
      <c r="AV51" s="188" t="s">
        <v>3159</v>
      </c>
      <c r="AW51" s="188" t="s">
        <v>2936</v>
      </c>
      <c r="AX51" s="188" t="s">
        <v>2821</v>
      </c>
      <c r="AY51" s="188" t="s">
        <v>3159</v>
      </c>
      <c r="AZ51" s="188" t="s">
        <v>2936</v>
      </c>
      <c r="BA51" s="188" t="s">
        <v>2821</v>
      </c>
      <c r="BB51" s="188" t="s">
        <v>3159</v>
      </c>
      <c r="BC51" s="188" t="s">
        <v>2936</v>
      </c>
      <c r="BD51" s="188" t="s">
        <v>2821</v>
      </c>
      <c r="BE51" s="188" t="s">
        <v>3159</v>
      </c>
      <c r="BF51" s="188" t="s">
        <v>2936</v>
      </c>
      <c r="BG51" s="188" t="s">
        <v>2821</v>
      </c>
      <c r="BH51" s="188" t="s">
        <v>3159</v>
      </c>
      <c r="BI51" s="188" t="s">
        <v>2936</v>
      </c>
      <c r="BJ51" s="188" t="s">
        <v>2821</v>
      </c>
      <c r="BK51" s="188" t="s">
        <v>3159</v>
      </c>
      <c r="BL51" s="188" t="s">
        <v>2936</v>
      </c>
      <c r="BM51" s="188" t="s">
        <v>2821</v>
      </c>
      <c r="BN51" s="188" t="s">
        <v>3159</v>
      </c>
      <c r="BO51" s="188" t="s">
        <v>2936</v>
      </c>
      <c r="BP51" s="188" t="s">
        <v>2821</v>
      </c>
      <c r="BQ51" s="188" t="s">
        <v>3159</v>
      </c>
      <c r="BR51" s="188" t="s">
        <v>2936</v>
      </c>
      <c r="BS51" s="188" t="s">
        <v>2821</v>
      </c>
      <c r="BT51" s="188" t="s">
        <v>3159</v>
      </c>
      <c r="BU51" s="188" t="s">
        <v>2936</v>
      </c>
      <c r="BV51" s="188" t="s">
        <v>2821</v>
      </c>
      <c r="BW51" s="188" t="s">
        <v>3160</v>
      </c>
      <c r="BX51" s="188" t="s">
        <v>2936</v>
      </c>
      <c r="BY51" s="188" t="s">
        <v>2821</v>
      </c>
      <c r="BZ51" s="188" t="s">
        <v>3161</v>
      </c>
      <c r="CA51" s="188" t="s">
        <v>2936</v>
      </c>
      <c r="CB51" s="188" t="s">
        <v>2821</v>
      </c>
      <c r="CC51" s="188" t="s">
        <v>3162</v>
      </c>
      <c r="CD51" s="188" t="s">
        <v>2936</v>
      </c>
      <c r="CE51" s="188" t="s">
        <v>2821</v>
      </c>
      <c r="CF51" s="188" t="s">
        <v>3163</v>
      </c>
      <c r="CG51" s="188" t="s">
        <v>2936</v>
      </c>
      <c r="CH51" s="188" t="s">
        <v>2821</v>
      </c>
      <c r="CI51" s="188" t="s">
        <v>3164</v>
      </c>
      <c r="CJ51" s="188" t="s">
        <v>2936</v>
      </c>
      <c r="CK51" s="188" t="s">
        <v>2821</v>
      </c>
      <c r="CL51" s="188" t="s">
        <v>3165</v>
      </c>
      <c r="CM51" s="188" t="s">
        <v>2936</v>
      </c>
      <c r="CN51" s="188" t="s">
        <v>2821</v>
      </c>
      <c r="CO51" s="188" t="s">
        <v>3160</v>
      </c>
      <c r="CP51" s="188" t="s">
        <v>2936</v>
      </c>
      <c r="CQ51" s="188" t="s">
        <v>2821</v>
      </c>
      <c r="CR51" s="188" t="s">
        <v>3160</v>
      </c>
      <c r="CS51" s="188" t="s">
        <v>2936</v>
      </c>
      <c r="CT51" s="188" t="s">
        <v>2821</v>
      </c>
      <c r="CU51" s="188" t="s">
        <v>3166</v>
      </c>
      <c r="CV51" s="188" t="s">
        <v>2936</v>
      </c>
      <c r="CW51" s="188" t="s">
        <v>2821</v>
      </c>
      <c r="CX51" s="188" t="s">
        <v>3159</v>
      </c>
      <c r="CY51" s="188" t="s">
        <v>2936</v>
      </c>
      <c r="CZ51" s="188" t="s">
        <v>2821</v>
      </c>
      <c r="DA51" s="188" t="s">
        <v>3159</v>
      </c>
      <c r="DB51" s="188" t="s">
        <v>2936</v>
      </c>
      <c r="DC51" s="188" t="s">
        <v>2821</v>
      </c>
      <c r="DD51" s="188" t="s">
        <v>3166</v>
      </c>
      <c r="DE51" s="188" t="s">
        <v>2936</v>
      </c>
      <c r="DF51" s="188" t="s">
        <v>2821</v>
      </c>
      <c r="DG51" s="188" t="s">
        <v>3166</v>
      </c>
      <c r="DH51" s="188" t="s">
        <v>2936</v>
      </c>
      <c r="DI51" s="188" t="s">
        <v>2821</v>
      </c>
      <c r="DJ51" s="188" t="s">
        <v>3159</v>
      </c>
      <c r="DK51" s="188" t="s">
        <v>2936</v>
      </c>
      <c r="DL51" s="188" t="s">
        <v>2821</v>
      </c>
      <c r="DM51" s="188" t="s">
        <v>3167</v>
      </c>
      <c r="DN51" s="188" t="s">
        <v>2936</v>
      </c>
      <c r="DO51" s="188" t="s">
        <v>2821</v>
      </c>
      <c r="DP51" s="188" t="s">
        <v>3159</v>
      </c>
      <c r="DQ51" s="188" t="s">
        <v>2936</v>
      </c>
      <c r="DR51" s="188" t="s">
        <v>2821</v>
      </c>
      <c r="DS51" s="188" t="s">
        <v>3136</v>
      </c>
      <c r="DT51" s="188" t="s">
        <v>2936</v>
      </c>
      <c r="DU51" s="188" t="s">
        <v>2821</v>
      </c>
      <c r="DV51" s="188" t="s">
        <v>3136</v>
      </c>
      <c r="DW51" s="188" t="s">
        <v>2936</v>
      </c>
      <c r="DX51" s="188" t="s">
        <v>2821</v>
      </c>
      <c r="DY51" s="188" t="s">
        <v>3136</v>
      </c>
      <c r="DZ51" s="188" t="s">
        <v>2936</v>
      </c>
      <c r="EA51" s="188" t="s">
        <v>2821</v>
      </c>
      <c r="EB51" s="188" t="s">
        <v>3136</v>
      </c>
      <c r="EC51" s="188" t="s">
        <v>2936</v>
      </c>
      <c r="ED51" s="188" t="s">
        <v>2821</v>
      </c>
      <c r="EE51" s="188" t="s">
        <v>3136</v>
      </c>
      <c r="EF51" s="188" t="s">
        <v>2936</v>
      </c>
      <c r="EG51" s="188" t="s">
        <v>2821</v>
      </c>
      <c r="EH51" s="188" t="s">
        <v>3136</v>
      </c>
      <c r="EI51" s="188" t="s">
        <v>2936</v>
      </c>
      <c r="EJ51" s="188" t="s">
        <v>2821</v>
      </c>
      <c r="EK51" s="188" t="s">
        <v>3168</v>
      </c>
      <c r="EL51" s="188" t="s">
        <v>2936</v>
      </c>
      <c r="EM51" s="188" t="s">
        <v>2821</v>
      </c>
      <c r="EN51" s="188" t="s">
        <v>3168</v>
      </c>
      <c r="EO51" s="188" t="s">
        <v>2936</v>
      </c>
      <c r="EP51" s="188" t="s">
        <v>2821</v>
      </c>
      <c r="EQ51" s="188" t="s">
        <v>3169</v>
      </c>
      <c r="ER51" s="188" t="s">
        <v>2936</v>
      </c>
      <c r="ES51" s="188" t="s">
        <v>2821</v>
      </c>
      <c r="ET51" s="188" t="s">
        <v>3168</v>
      </c>
    </row>
    <row r="52" spans="1:150" x14ac:dyDescent="0.25">
      <c r="A52" s="1"/>
      <c r="B52" s="187" t="s">
        <v>3170</v>
      </c>
      <c r="C52" s="187" t="s">
        <v>117</v>
      </c>
      <c r="D52" s="187" t="s">
        <v>118</v>
      </c>
      <c r="E52" s="187" t="s">
        <v>3171</v>
      </c>
      <c r="F52" s="187" t="s">
        <v>3172</v>
      </c>
      <c r="G52" s="188" t="s">
        <v>2936</v>
      </c>
      <c r="H52" s="188" t="s">
        <v>2821</v>
      </c>
      <c r="I52" s="188" t="s">
        <v>3173</v>
      </c>
      <c r="J52" s="188" t="s">
        <v>2936</v>
      </c>
      <c r="K52" s="188" t="s">
        <v>2821</v>
      </c>
      <c r="L52" s="188" t="s">
        <v>3174</v>
      </c>
      <c r="M52" s="188" t="s">
        <v>2936</v>
      </c>
      <c r="N52" s="188" t="s">
        <v>2821</v>
      </c>
      <c r="O52" s="188" t="s">
        <v>3175</v>
      </c>
      <c r="P52" s="188" t="s">
        <v>2936</v>
      </c>
      <c r="Q52" s="188" t="s">
        <v>2821</v>
      </c>
      <c r="R52" s="188" t="s">
        <v>3176</v>
      </c>
      <c r="S52" s="188" t="s">
        <v>2936</v>
      </c>
      <c r="T52" s="188" t="s">
        <v>2821</v>
      </c>
      <c r="U52" s="188" t="s">
        <v>3177</v>
      </c>
      <c r="V52" s="188" t="s">
        <v>2936</v>
      </c>
      <c r="W52" s="188" t="s">
        <v>2821</v>
      </c>
      <c r="X52" s="188" t="s">
        <v>3178</v>
      </c>
      <c r="Y52" s="188" t="s">
        <v>2936</v>
      </c>
      <c r="Z52" s="188" t="s">
        <v>2821</v>
      </c>
      <c r="AA52" s="188" t="s">
        <v>3178</v>
      </c>
      <c r="AB52" s="188" t="s">
        <v>2936</v>
      </c>
      <c r="AC52" s="188" t="s">
        <v>2821</v>
      </c>
      <c r="AD52" s="188" t="s">
        <v>3178</v>
      </c>
      <c r="AE52" s="188" t="s">
        <v>2936</v>
      </c>
      <c r="AF52" s="188" t="s">
        <v>2821</v>
      </c>
      <c r="AG52" s="188" t="s">
        <v>3179</v>
      </c>
      <c r="AH52" s="188" t="s">
        <v>2936</v>
      </c>
      <c r="AI52" s="188" t="s">
        <v>2821</v>
      </c>
      <c r="AJ52" s="188" t="s">
        <v>3180</v>
      </c>
      <c r="AK52" s="188" t="s">
        <v>2936</v>
      </c>
      <c r="AL52" s="188" t="s">
        <v>2821</v>
      </c>
      <c r="AM52" s="188" t="s">
        <v>3180</v>
      </c>
      <c r="AN52" s="188" t="s">
        <v>2936</v>
      </c>
      <c r="AO52" s="188" t="s">
        <v>2821</v>
      </c>
      <c r="AP52" s="188" t="s">
        <v>3180</v>
      </c>
      <c r="AQ52" s="188" t="s">
        <v>2936</v>
      </c>
      <c r="AR52" s="188" t="s">
        <v>3181</v>
      </c>
      <c r="AS52" s="188" t="s">
        <v>3182</v>
      </c>
      <c r="AT52" s="188" t="s">
        <v>2936</v>
      </c>
      <c r="AU52" s="188" t="s">
        <v>3181</v>
      </c>
      <c r="AV52" s="188" t="s">
        <v>3182</v>
      </c>
      <c r="AW52" s="188" t="s">
        <v>2936</v>
      </c>
      <c r="AX52" s="188" t="s">
        <v>3181</v>
      </c>
      <c r="AY52" s="188" t="s">
        <v>3182</v>
      </c>
      <c r="AZ52" s="188" t="s">
        <v>2936</v>
      </c>
      <c r="BA52" s="188" t="s">
        <v>3181</v>
      </c>
      <c r="BB52" s="188" t="s">
        <v>3182</v>
      </c>
      <c r="BC52" s="188" t="s">
        <v>2936</v>
      </c>
      <c r="BD52" s="188" t="s">
        <v>3181</v>
      </c>
      <c r="BE52" s="188" t="s">
        <v>3182</v>
      </c>
      <c r="BF52" s="188" t="s">
        <v>2936</v>
      </c>
      <c r="BG52" s="188" t="s">
        <v>3181</v>
      </c>
      <c r="BH52" s="188" t="s">
        <v>3182</v>
      </c>
      <c r="BI52" s="188" t="s">
        <v>2936</v>
      </c>
      <c r="BJ52" s="188" t="s">
        <v>3181</v>
      </c>
      <c r="BK52" s="188" t="s">
        <v>3182</v>
      </c>
      <c r="BL52" s="188" t="s">
        <v>2936</v>
      </c>
      <c r="BM52" s="188" t="s">
        <v>3181</v>
      </c>
      <c r="BN52" s="188" t="s">
        <v>3182</v>
      </c>
      <c r="BO52" s="188" t="s">
        <v>2936</v>
      </c>
      <c r="BP52" s="188" t="s">
        <v>3181</v>
      </c>
      <c r="BQ52" s="188" t="s">
        <v>3182</v>
      </c>
      <c r="BR52" s="188" t="s">
        <v>2936</v>
      </c>
      <c r="BS52" s="188" t="s">
        <v>3181</v>
      </c>
      <c r="BT52" s="188" t="s">
        <v>3182</v>
      </c>
      <c r="BU52" s="188" t="s">
        <v>2936</v>
      </c>
      <c r="BV52" s="188" t="s">
        <v>2821</v>
      </c>
      <c r="BW52" s="188" t="s">
        <v>3183</v>
      </c>
      <c r="BX52" s="188" t="s">
        <v>2936</v>
      </c>
      <c r="BY52" s="188" t="s">
        <v>2821</v>
      </c>
      <c r="BZ52" s="188" t="s">
        <v>3184</v>
      </c>
      <c r="CA52" s="188" t="s">
        <v>2936</v>
      </c>
      <c r="CB52" s="188" t="s">
        <v>2821</v>
      </c>
      <c r="CC52" s="188" t="s">
        <v>3185</v>
      </c>
      <c r="CD52" s="188" t="s">
        <v>2936</v>
      </c>
      <c r="CE52" s="188" t="s">
        <v>2821</v>
      </c>
      <c r="CF52" s="188" t="s">
        <v>3186</v>
      </c>
      <c r="CG52" s="188" t="s">
        <v>2936</v>
      </c>
      <c r="CH52" s="188" t="s">
        <v>2821</v>
      </c>
      <c r="CI52" s="188" t="s">
        <v>3187</v>
      </c>
      <c r="CJ52" s="188" t="s">
        <v>2936</v>
      </c>
      <c r="CK52" s="188" t="s">
        <v>2821</v>
      </c>
      <c r="CL52" s="188" t="s">
        <v>3185</v>
      </c>
      <c r="CM52" s="188" t="s">
        <v>2936</v>
      </c>
      <c r="CN52" s="188" t="s">
        <v>2821</v>
      </c>
      <c r="CO52" s="188" t="s">
        <v>3188</v>
      </c>
      <c r="CP52" s="188" t="s">
        <v>2936</v>
      </c>
      <c r="CQ52" s="188" t="s">
        <v>2821</v>
      </c>
      <c r="CR52" s="188" t="s">
        <v>3188</v>
      </c>
      <c r="CS52" s="188" t="s">
        <v>2936</v>
      </c>
      <c r="CT52" s="188" t="s">
        <v>3189</v>
      </c>
      <c r="CU52" s="188" t="s">
        <v>3190</v>
      </c>
      <c r="CV52" s="188" t="s">
        <v>2936</v>
      </c>
      <c r="CW52" s="188" t="s">
        <v>3181</v>
      </c>
      <c r="CX52" s="188" t="s">
        <v>3182</v>
      </c>
      <c r="CY52" s="188" t="s">
        <v>2936</v>
      </c>
      <c r="CZ52" s="188" t="s">
        <v>3181</v>
      </c>
      <c r="DA52" s="188" t="s">
        <v>3182</v>
      </c>
      <c r="DB52" s="188" t="s">
        <v>2936</v>
      </c>
      <c r="DC52" s="188" t="s">
        <v>3189</v>
      </c>
      <c r="DD52" s="188" t="s">
        <v>3190</v>
      </c>
      <c r="DE52" s="188" t="s">
        <v>2936</v>
      </c>
      <c r="DF52" s="188" t="s">
        <v>3189</v>
      </c>
      <c r="DG52" s="188" t="s">
        <v>3190</v>
      </c>
      <c r="DH52" s="188" t="s">
        <v>2936</v>
      </c>
      <c r="DI52" s="188" t="s">
        <v>3191</v>
      </c>
      <c r="DJ52" s="188" t="s">
        <v>3192</v>
      </c>
      <c r="DK52" s="188" t="s">
        <v>2936</v>
      </c>
      <c r="DL52" s="188" t="s">
        <v>3193</v>
      </c>
      <c r="DM52" s="188" t="s">
        <v>3194</v>
      </c>
      <c r="DN52" s="188" t="s">
        <v>2936</v>
      </c>
      <c r="DO52" s="188" t="s">
        <v>3181</v>
      </c>
      <c r="DP52" s="188" t="s">
        <v>3182</v>
      </c>
      <c r="DQ52" s="188" t="s">
        <v>2936</v>
      </c>
      <c r="DR52" s="188" t="s">
        <v>2821</v>
      </c>
      <c r="DS52" s="188" t="s">
        <v>2821</v>
      </c>
      <c r="DT52" s="188" t="s">
        <v>2936</v>
      </c>
      <c r="DU52" s="188" t="s">
        <v>2821</v>
      </c>
      <c r="DV52" s="188" t="s">
        <v>2821</v>
      </c>
      <c r="DW52" s="188" t="s">
        <v>2936</v>
      </c>
      <c r="DX52" s="188" t="s">
        <v>2821</v>
      </c>
      <c r="DY52" s="188" t="s">
        <v>2821</v>
      </c>
      <c r="DZ52" s="188" t="s">
        <v>2936</v>
      </c>
      <c r="EA52" s="188" t="s">
        <v>2821</v>
      </c>
      <c r="EB52" s="188" t="s">
        <v>2821</v>
      </c>
      <c r="EC52" s="188" t="s">
        <v>2936</v>
      </c>
      <c r="ED52" s="188" t="s">
        <v>2821</v>
      </c>
      <c r="EE52" s="188" t="s">
        <v>2821</v>
      </c>
      <c r="EF52" s="188" t="s">
        <v>2936</v>
      </c>
      <c r="EG52" s="188" t="s">
        <v>2821</v>
      </c>
      <c r="EH52" s="188" t="s">
        <v>2821</v>
      </c>
      <c r="EI52" s="188" t="s">
        <v>2936</v>
      </c>
      <c r="EJ52" s="188" t="s">
        <v>2821</v>
      </c>
      <c r="EK52" s="188" t="s">
        <v>3195</v>
      </c>
      <c r="EL52" s="188" t="s">
        <v>2936</v>
      </c>
      <c r="EM52" s="188" t="s">
        <v>2821</v>
      </c>
      <c r="EN52" s="188" t="s">
        <v>3195</v>
      </c>
      <c r="EO52" s="188" t="s">
        <v>2936</v>
      </c>
      <c r="EP52" s="188" t="s">
        <v>2821</v>
      </c>
      <c r="EQ52" s="188" t="s">
        <v>3196</v>
      </c>
      <c r="ER52" s="188" t="s">
        <v>2936</v>
      </c>
      <c r="ES52" s="188" t="s">
        <v>2821</v>
      </c>
      <c r="ET52" s="188" t="s">
        <v>3195</v>
      </c>
    </row>
    <row r="53" spans="1:150" x14ac:dyDescent="0.25">
      <c r="A53" s="1"/>
      <c r="B53" s="187" t="s">
        <v>3197</v>
      </c>
      <c r="C53" s="187" t="s">
        <v>117</v>
      </c>
      <c r="D53" s="187" t="s">
        <v>118</v>
      </c>
      <c r="E53" s="187" t="s">
        <v>3198</v>
      </c>
      <c r="F53" s="187" t="s">
        <v>3199</v>
      </c>
      <c r="G53" s="188" t="s">
        <v>2936</v>
      </c>
      <c r="H53" s="188" t="s">
        <v>3200</v>
      </c>
      <c r="I53" s="188" t="s">
        <v>2821</v>
      </c>
      <c r="J53" s="188" t="s">
        <v>2936</v>
      </c>
      <c r="K53" s="188" t="s">
        <v>2821</v>
      </c>
      <c r="L53" s="188" t="s">
        <v>3201</v>
      </c>
      <c r="M53" s="188" t="s">
        <v>2936</v>
      </c>
      <c r="N53" s="188" t="s">
        <v>2821</v>
      </c>
      <c r="O53" s="188" t="s">
        <v>3202</v>
      </c>
      <c r="P53" s="188" t="s">
        <v>2936</v>
      </c>
      <c r="Q53" s="188" t="s">
        <v>2821</v>
      </c>
      <c r="R53" s="188" t="s">
        <v>3203</v>
      </c>
      <c r="S53" s="188" t="s">
        <v>2936</v>
      </c>
      <c r="T53" s="188" t="s">
        <v>2821</v>
      </c>
      <c r="U53" s="188" t="s">
        <v>3204</v>
      </c>
      <c r="V53" s="188" t="s">
        <v>2936</v>
      </c>
      <c r="W53" s="188" t="s">
        <v>3129</v>
      </c>
      <c r="X53" s="188" t="s">
        <v>3205</v>
      </c>
      <c r="Y53" s="188" t="s">
        <v>2936</v>
      </c>
      <c r="Z53" s="188" t="s">
        <v>3129</v>
      </c>
      <c r="AA53" s="188" t="s">
        <v>3205</v>
      </c>
      <c r="AB53" s="188" t="s">
        <v>2936</v>
      </c>
      <c r="AC53" s="188" t="s">
        <v>3129</v>
      </c>
      <c r="AD53" s="188" t="s">
        <v>3205</v>
      </c>
      <c r="AE53" s="188" t="s">
        <v>2936</v>
      </c>
      <c r="AF53" s="188" t="s">
        <v>3129</v>
      </c>
      <c r="AG53" s="188" t="s">
        <v>2821</v>
      </c>
      <c r="AH53" s="188" t="s">
        <v>2936</v>
      </c>
      <c r="AI53" s="188" t="s">
        <v>3136</v>
      </c>
      <c r="AJ53" s="188" t="s">
        <v>3206</v>
      </c>
      <c r="AK53" s="188" t="s">
        <v>2936</v>
      </c>
      <c r="AL53" s="188" t="s">
        <v>3136</v>
      </c>
      <c r="AM53" s="188" t="s">
        <v>3206</v>
      </c>
      <c r="AN53" s="188" t="s">
        <v>2936</v>
      </c>
      <c r="AO53" s="188" t="s">
        <v>3136</v>
      </c>
      <c r="AP53" s="188" t="s">
        <v>3206</v>
      </c>
      <c r="AQ53" s="188" t="s">
        <v>2936</v>
      </c>
      <c r="AR53" s="188" t="s">
        <v>3207</v>
      </c>
      <c r="AS53" s="188" t="s">
        <v>2821</v>
      </c>
      <c r="AT53" s="188" t="s">
        <v>2936</v>
      </c>
      <c r="AU53" s="188" t="s">
        <v>3207</v>
      </c>
      <c r="AV53" s="188" t="s">
        <v>2821</v>
      </c>
      <c r="AW53" s="188" t="s">
        <v>2936</v>
      </c>
      <c r="AX53" s="188" t="s">
        <v>3207</v>
      </c>
      <c r="AY53" s="188" t="s">
        <v>2821</v>
      </c>
      <c r="AZ53" s="188" t="s">
        <v>2936</v>
      </c>
      <c r="BA53" s="188" t="s">
        <v>3207</v>
      </c>
      <c r="BB53" s="188" t="s">
        <v>2821</v>
      </c>
      <c r="BC53" s="188" t="s">
        <v>2936</v>
      </c>
      <c r="BD53" s="188" t="s">
        <v>3207</v>
      </c>
      <c r="BE53" s="188" t="s">
        <v>2821</v>
      </c>
      <c r="BF53" s="188" t="s">
        <v>2936</v>
      </c>
      <c r="BG53" s="188" t="s">
        <v>3207</v>
      </c>
      <c r="BH53" s="188" t="s">
        <v>2821</v>
      </c>
      <c r="BI53" s="188" t="s">
        <v>2936</v>
      </c>
      <c r="BJ53" s="188" t="s">
        <v>3207</v>
      </c>
      <c r="BK53" s="188" t="s">
        <v>2821</v>
      </c>
      <c r="BL53" s="188" t="s">
        <v>2936</v>
      </c>
      <c r="BM53" s="188" t="s">
        <v>3207</v>
      </c>
      <c r="BN53" s="188" t="s">
        <v>2821</v>
      </c>
      <c r="BO53" s="188" t="s">
        <v>2936</v>
      </c>
      <c r="BP53" s="188" t="s">
        <v>3207</v>
      </c>
      <c r="BQ53" s="188" t="s">
        <v>2821</v>
      </c>
      <c r="BR53" s="188" t="s">
        <v>2936</v>
      </c>
      <c r="BS53" s="188" t="s">
        <v>3207</v>
      </c>
      <c r="BT53" s="188" t="s">
        <v>2821</v>
      </c>
      <c r="BU53" s="188" t="s">
        <v>2936</v>
      </c>
      <c r="BV53" s="188" t="s">
        <v>3136</v>
      </c>
      <c r="BW53" s="188" t="s">
        <v>3208</v>
      </c>
      <c r="BX53" s="188" t="s">
        <v>2936</v>
      </c>
      <c r="BY53" s="188" t="s">
        <v>3136</v>
      </c>
      <c r="BZ53" s="188" t="s">
        <v>3209</v>
      </c>
      <c r="CA53" s="188" t="s">
        <v>2936</v>
      </c>
      <c r="CB53" s="188" t="s">
        <v>3136</v>
      </c>
      <c r="CC53" s="188" t="s">
        <v>3210</v>
      </c>
      <c r="CD53" s="188" t="s">
        <v>2936</v>
      </c>
      <c r="CE53" s="188" t="s">
        <v>3136</v>
      </c>
      <c r="CF53" s="188" t="s">
        <v>2821</v>
      </c>
      <c r="CG53" s="188" t="s">
        <v>2936</v>
      </c>
      <c r="CH53" s="188" t="s">
        <v>3136</v>
      </c>
      <c r="CI53" s="188" t="s">
        <v>3209</v>
      </c>
      <c r="CJ53" s="188" t="s">
        <v>2936</v>
      </c>
      <c r="CK53" s="188" t="s">
        <v>3136</v>
      </c>
      <c r="CL53" s="188" t="s">
        <v>3210</v>
      </c>
      <c r="CM53" s="188" t="s">
        <v>2936</v>
      </c>
      <c r="CN53" s="188" t="s">
        <v>3136</v>
      </c>
      <c r="CO53" s="188" t="s">
        <v>3211</v>
      </c>
      <c r="CP53" s="188" t="s">
        <v>2936</v>
      </c>
      <c r="CQ53" s="188" t="s">
        <v>3136</v>
      </c>
      <c r="CR53" s="188" t="s">
        <v>3211</v>
      </c>
      <c r="CS53" s="188" t="s">
        <v>2936</v>
      </c>
      <c r="CT53" s="188" t="s">
        <v>3212</v>
      </c>
      <c r="CU53" s="188" t="s">
        <v>2821</v>
      </c>
      <c r="CV53" s="188" t="s">
        <v>2936</v>
      </c>
      <c r="CW53" s="188" t="s">
        <v>3207</v>
      </c>
      <c r="CX53" s="188" t="s">
        <v>2821</v>
      </c>
      <c r="CY53" s="188" t="s">
        <v>2936</v>
      </c>
      <c r="CZ53" s="188" t="s">
        <v>3207</v>
      </c>
      <c r="DA53" s="188" t="s">
        <v>2821</v>
      </c>
      <c r="DB53" s="188" t="s">
        <v>2936</v>
      </c>
      <c r="DC53" s="188" t="s">
        <v>3212</v>
      </c>
      <c r="DD53" s="188" t="s">
        <v>2821</v>
      </c>
      <c r="DE53" s="188" t="s">
        <v>2936</v>
      </c>
      <c r="DF53" s="188" t="s">
        <v>3212</v>
      </c>
      <c r="DG53" s="188" t="s">
        <v>2821</v>
      </c>
      <c r="DH53" s="188" t="s">
        <v>2936</v>
      </c>
      <c r="DI53" s="188" t="s">
        <v>3207</v>
      </c>
      <c r="DJ53" s="188" t="s">
        <v>2821</v>
      </c>
      <c r="DK53" s="188" t="s">
        <v>2936</v>
      </c>
      <c r="DL53" s="188" t="s">
        <v>3213</v>
      </c>
      <c r="DM53" s="188" t="s">
        <v>2821</v>
      </c>
      <c r="DN53" s="188" t="s">
        <v>2936</v>
      </c>
      <c r="DO53" s="188" t="s">
        <v>3207</v>
      </c>
      <c r="DP53" s="188" t="s">
        <v>2821</v>
      </c>
      <c r="DQ53" s="188" t="s">
        <v>2936</v>
      </c>
      <c r="DR53" s="188" t="s">
        <v>3136</v>
      </c>
      <c r="DS53" s="188" t="s">
        <v>2821</v>
      </c>
      <c r="DT53" s="188" t="s">
        <v>2936</v>
      </c>
      <c r="DU53" s="188" t="s">
        <v>3136</v>
      </c>
      <c r="DV53" s="188" t="s">
        <v>2821</v>
      </c>
      <c r="DW53" s="188" t="s">
        <v>2936</v>
      </c>
      <c r="DX53" s="188" t="s">
        <v>3136</v>
      </c>
      <c r="DY53" s="188" t="s">
        <v>2821</v>
      </c>
      <c r="DZ53" s="188" t="s">
        <v>2936</v>
      </c>
      <c r="EA53" s="188" t="s">
        <v>3136</v>
      </c>
      <c r="EB53" s="188" t="s">
        <v>2821</v>
      </c>
      <c r="EC53" s="188" t="s">
        <v>2936</v>
      </c>
      <c r="ED53" s="188" t="s">
        <v>3136</v>
      </c>
      <c r="EE53" s="188" t="s">
        <v>2821</v>
      </c>
      <c r="EF53" s="188" t="s">
        <v>2936</v>
      </c>
      <c r="EG53" s="188" t="s">
        <v>3136</v>
      </c>
      <c r="EH53" s="188" t="s">
        <v>2821</v>
      </c>
      <c r="EI53" s="188" t="s">
        <v>2936</v>
      </c>
      <c r="EJ53" s="188" t="s">
        <v>3129</v>
      </c>
      <c r="EK53" s="188" t="s">
        <v>3214</v>
      </c>
      <c r="EL53" s="188" t="s">
        <v>2936</v>
      </c>
      <c r="EM53" s="188" t="s">
        <v>3129</v>
      </c>
      <c r="EN53" s="188" t="s">
        <v>3214</v>
      </c>
      <c r="EO53" s="188" t="s">
        <v>2936</v>
      </c>
      <c r="EP53" s="188" t="s">
        <v>3136</v>
      </c>
      <c r="EQ53" s="188" t="s">
        <v>2821</v>
      </c>
      <c r="ER53" s="188" t="s">
        <v>2936</v>
      </c>
      <c r="ES53" s="188" t="s">
        <v>3129</v>
      </c>
      <c r="ET53" s="188" t="s">
        <v>3214</v>
      </c>
    </row>
    <row r="54" spans="1:150" x14ac:dyDescent="0.25">
      <c r="A54" s="1"/>
      <c r="B54" s="186" t="s">
        <v>3215</v>
      </c>
      <c r="C54" s="186" t="s">
        <v>117</v>
      </c>
      <c r="D54" s="186" t="s">
        <v>120</v>
      </c>
      <c r="E54" s="186" t="s">
        <v>3216</v>
      </c>
      <c r="F54" s="186" t="s">
        <v>3217</v>
      </c>
      <c r="G54" s="186" t="s">
        <v>2936</v>
      </c>
      <c r="H54" s="186" t="s">
        <v>2821</v>
      </c>
      <c r="I54" s="186" t="s">
        <v>3218</v>
      </c>
      <c r="J54" s="186" t="s">
        <v>2936</v>
      </c>
      <c r="K54" s="186" t="s">
        <v>2821</v>
      </c>
      <c r="L54" s="186" t="s">
        <v>3219</v>
      </c>
      <c r="M54" s="186" t="s">
        <v>2936</v>
      </c>
      <c r="N54" s="186" t="s">
        <v>2821</v>
      </c>
      <c r="O54" s="186" t="s">
        <v>3220</v>
      </c>
      <c r="P54" s="186" t="s">
        <v>2936</v>
      </c>
      <c r="Q54" s="186" t="s">
        <v>2821</v>
      </c>
      <c r="R54" s="186" t="s">
        <v>3221</v>
      </c>
      <c r="S54" s="186" t="s">
        <v>2936</v>
      </c>
      <c r="T54" s="186" t="s">
        <v>2821</v>
      </c>
      <c r="U54" s="186" t="s">
        <v>3222</v>
      </c>
      <c r="V54" s="186" t="s">
        <v>2936</v>
      </c>
      <c r="W54" s="186" t="s">
        <v>2821</v>
      </c>
      <c r="X54" s="186" t="s">
        <v>3223</v>
      </c>
      <c r="Y54" s="186" t="s">
        <v>2936</v>
      </c>
      <c r="Z54" s="186" t="s">
        <v>2821</v>
      </c>
      <c r="AA54" s="186" t="s">
        <v>3223</v>
      </c>
      <c r="AB54" s="186" t="s">
        <v>2936</v>
      </c>
      <c r="AC54" s="186" t="s">
        <v>2821</v>
      </c>
      <c r="AD54" s="186" t="s">
        <v>3223</v>
      </c>
      <c r="AE54" s="186" t="s">
        <v>2936</v>
      </c>
      <c r="AF54" s="186" t="s">
        <v>2821</v>
      </c>
      <c r="AG54" s="186" t="s">
        <v>3224</v>
      </c>
      <c r="AH54" s="186" t="s">
        <v>2936</v>
      </c>
      <c r="AI54" s="186" t="s">
        <v>2821</v>
      </c>
      <c r="AJ54" s="186" t="s">
        <v>3225</v>
      </c>
      <c r="AK54" s="186" t="s">
        <v>2936</v>
      </c>
      <c r="AL54" s="186" t="s">
        <v>2821</v>
      </c>
      <c r="AM54" s="186" t="s">
        <v>3225</v>
      </c>
      <c r="AN54" s="186" t="s">
        <v>2936</v>
      </c>
      <c r="AO54" s="186" t="s">
        <v>2821</v>
      </c>
      <c r="AP54" s="186" t="s">
        <v>3225</v>
      </c>
      <c r="AQ54" s="186" t="s">
        <v>2936</v>
      </c>
      <c r="AR54" s="186" t="s">
        <v>3218</v>
      </c>
      <c r="AS54" s="186" t="s">
        <v>3218</v>
      </c>
      <c r="AT54" s="186" t="s">
        <v>2936</v>
      </c>
      <c r="AU54" s="186" t="s">
        <v>3218</v>
      </c>
      <c r="AV54" s="186" t="s">
        <v>3218</v>
      </c>
      <c r="AW54" s="186" t="s">
        <v>2936</v>
      </c>
      <c r="AX54" s="186" t="s">
        <v>3218</v>
      </c>
      <c r="AY54" s="186" t="s">
        <v>3218</v>
      </c>
      <c r="AZ54" s="186" t="s">
        <v>2936</v>
      </c>
      <c r="BA54" s="186" t="s">
        <v>3218</v>
      </c>
      <c r="BB54" s="186" t="s">
        <v>3218</v>
      </c>
      <c r="BC54" s="186" t="s">
        <v>2936</v>
      </c>
      <c r="BD54" s="186" t="s">
        <v>3218</v>
      </c>
      <c r="BE54" s="186" t="s">
        <v>3218</v>
      </c>
      <c r="BF54" s="186" t="s">
        <v>2936</v>
      </c>
      <c r="BG54" s="186" t="s">
        <v>3218</v>
      </c>
      <c r="BH54" s="186" t="s">
        <v>3218</v>
      </c>
      <c r="BI54" s="186" t="s">
        <v>2936</v>
      </c>
      <c r="BJ54" s="186" t="s">
        <v>3218</v>
      </c>
      <c r="BK54" s="186" t="s">
        <v>3218</v>
      </c>
      <c r="BL54" s="186" t="s">
        <v>2936</v>
      </c>
      <c r="BM54" s="186" t="s">
        <v>3218</v>
      </c>
      <c r="BN54" s="186" t="s">
        <v>3218</v>
      </c>
      <c r="BO54" s="186" t="s">
        <v>2936</v>
      </c>
      <c r="BP54" s="186" t="s">
        <v>3218</v>
      </c>
      <c r="BQ54" s="186" t="s">
        <v>3218</v>
      </c>
      <c r="BR54" s="186" t="s">
        <v>2936</v>
      </c>
      <c r="BS54" s="186" t="s">
        <v>3218</v>
      </c>
      <c r="BT54" s="186" t="s">
        <v>3218</v>
      </c>
      <c r="BU54" s="186" t="s">
        <v>2936</v>
      </c>
      <c r="BV54" s="186" t="s">
        <v>3226</v>
      </c>
      <c r="BW54" s="186" t="s">
        <v>3218</v>
      </c>
      <c r="BX54" s="186" t="s">
        <v>2936</v>
      </c>
      <c r="BY54" s="186" t="s">
        <v>3226</v>
      </c>
      <c r="BZ54" s="186" t="s">
        <v>3227</v>
      </c>
      <c r="CA54" s="186" t="s">
        <v>2936</v>
      </c>
      <c r="CB54" s="186" t="s">
        <v>3228</v>
      </c>
      <c r="CC54" s="186" t="s">
        <v>3229</v>
      </c>
      <c r="CD54" s="186" t="s">
        <v>2936</v>
      </c>
      <c r="CE54" s="186" t="s">
        <v>3228</v>
      </c>
      <c r="CF54" s="186" t="s">
        <v>3229</v>
      </c>
      <c r="CG54" s="186" t="s">
        <v>2936</v>
      </c>
      <c r="CH54" s="186" t="s">
        <v>3226</v>
      </c>
      <c r="CI54" s="186" t="s">
        <v>3218</v>
      </c>
      <c r="CJ54" s="186" t="s">
        <v>2936</v>
      </c>
      <c r="CK54" s="186" t="s">
        <v>3228</v>
      </c>
      <c r="CL54" s="186" t="s">
        <v>3229</v>
      </c>
      <c r="CM54" s="186" t="s">
        <v>2936</v>
      </c>
      <c r="CN54" s="186" t="s">
        <v>3226</v>
      </c>
      <c r="CO54" s="186" t="s">
        <v>3218</v>
      </c>
      <c r="CP54" s="186" t="s">
        <v>2936</v>
      </c>
      <c r="CQ54" s="186" t="s">
        <v>3226</v>
      </c>
      <c r="CR54" s="186" t="s">
        <v>3218</v>
      </c>
      <c r="CS54" s="186" t="s">
        <v>2936</v>
      </c>
      <c r="CT54" s="186" t="s">
        <v>3218</v>
      </c>
      <c r="CU54" s="186" t="s">
        <v>3230</v>
      </c>
      <c r="CV54" s="186" t="s">
        <v>2936</v>
      </c>
      <c r="CW54" s="186" t="s">
        <v>3231</v>
      </c>
      <c r="CX54" s="186" t="s">
        <v>3232</v>
      </c>
      <c r="CY54" s="186" t="s">
        <v>2936</v>
      </c>
      <c r="CZ54" s="186" t="s">
        <v>3231</v>
      </c>
      <c r="DA54" s="186" t="s">
        <v>3232</v>
      </c>
      <c r="DB54" s="186" t="s">
        <v>2936</v>
      </c>
      <c r="DC54" s="186" t="s">
        <v>3218</v>
      </c>
      <c r="DD54" s="186" t="s">
        <v>3230</v>
      </c>
      <c r="DE54" s="186" t="s">
        <v>2936</v>
      </c>
      <c r="DF54" s="186" t="s">
        <v>3218</v>
      </c>
      <c r="DG54" s="186" t="s">
        <v>3230</v>
      </c>
      <c r="DH54" s="186" t="s">
        <v>2936</v>
      </c>
      <c r="DI54" s="186" t="s">
        <v>2821</v>
      </c>
      <c r="DJ54" s="186" t="s">
        <v>3218</v>
      </c>
      <c r="DK54" s="186" t="s">
        <v>2936</v>
      </c>
      <c r="DL54" s="186" t="s">
        <v>3218</v>
      </c>
      <c r="DM54" s="186" t="s">
        <v>3233</v>
      </c>
      <c r="DN54" s="186" t="s">
        <v>2936</v>
      </c>
      <c r="DO54" s="186" t="s">
        <v>3231</v>
      </c>
      <c r="DP54" s="186" t="s">
        <v>3232</v>
      </c>
      <c r="DQ54" s="186" t="s">
        <v>2936</v>
      </c>
      <c r="DR54" s="186" t="s">
        <v>3226</v>
      </c>
      <c r="DS54" s="186" t="s">
        <v>3226</v>
      </c>
      <c r="DT54" s="186" t="s">
        <v>2936</v>
      </c>
      <c r="DU54" s="186" t="s">
        <v>3226</v>
      </c>
      <c r="DV54" s="186" t="s">
        <v>3226</v>
      </c>
      <c r="DW54" s="186" t="s">
        <v>2936</v>
      </c>
      <c r="DX54" s="186" t="s">
        <v>3226</v>
      </c>
      <c r="DY54" s="186" t="s">
        <v>3226</v>
      </c>
      <c r="DZ54" s="186" t="s">
        <v>2936</v>
      </c>
      <c r="EA54" s="186" t="s">
        <v>3226</v>
      </c>
      <c r="EB54" s="186" t="s">
        <v>3226</v>
      </c>
      <c r="EC54" s="186" t="s">
        <v>2936</v>
      </c>
      <c r="ED54" s="186" t="s">
        <v>3226</v>
      </c>
      <c r="EE54" s="186" t="s">
        <v>3226</v>
      </c>
      <c r="EF54" s="186" t="s">
        <v>2936</v>
      </c>
      <c r="EG54" s="186" t="s">
        <v>3226</v>
      </c>
      <c r="EH54" s="186" t="s">
        <v>3226</v>
      </c>
      <c r="EI54" s="186" t="s">
        <v>2936</v>
      </c>
      <c r="EJ54" s="186" t="s">
        <v>2821</v>
      </c>
      <c r="EK54" s="186" t="s">
        <v>3234</v>
      </c>
      <c r="EL54" s="186" t="s">
        <v>2936</v>
      </c>
      <c r="EM54" s="186" t="s">
        <v>2821</v>
      </c>
      <c r="EN54" s="186" t="s">
        <v>3234</v>
      </c>
      <c r="EO54" s="186" t="s">
        <v>2936</v>
      </c>
      <c r="EP54" s="186" t="s">
        <v>2821</v>
      </c>
      <c r="EQ54" s="186" t="s">
        <v>3235</v>
      </c>
      <c r="ER54" s="186" t="s">
        <v>2936</v>
      </c>
      <c r="ES54" s="186" t="s">
        <v>2821</v>
      </c>
      <c r="ET54" s="186" t="s">
        <v>3234</v>
      </c>
    </row>
    <row r="55" spans="1:150" x14ac:dyDescent="0.25">
      <c r="A55" s="1"/>
      <c r="B55" s="187" t="s">
        <v>3236</v>
      </c>
      <c r="C55" s="187" t="s">
        <v>117</v>
      </c>
      <c r="D55" s="187" t="s">
        <v>120</v>
      </c>
      <c r="E55" s="187" t="s">
        <v>3237</v>
      </c>
      <c r="F55" s="187" t="s">
        <v>3238</v>
      </c>
      <c r="G55" s="188" t="s">
        <v>2936</v>
      </c>
      <c r="H55" s="188" t="s">
        <v>2821</v>
      </c>
      <c r="I55" s="188" t="s">
        <v>3218</v>
      </c>
      <c r="J55" s="188" t="s">
        <v>2936</v>
      </c>
      <c r="K55" s="188" t="s">
        <v>2821</v>
      </c>
      <c r="L55" s="188" t="s">
        <v>2821</v>
      </c>
      <c r="M55" s="188" t="s">
        <v>2936</v>
      </c>
      <c r="N55" s="188" t="s">
        <v>2821</v>
      </c>
      <c r="O55" s="188" t="s">
        <v>3220</v>
      </c>
      <c r="P55" s="188" t="s">
        <v>2936</v>
      </c>
      <c r="Q55" s="188" t="s">
        <v>2821</v>
      </c>
      <c r="R55" s="188" t="s">
        <v>3221</v>
      </c>
      <c r="S55" s="188" t="s">
        <v>2936</v>
      </c>
      <c r="T55" s="188" t="s">
        <v>2821</v>
      </c>
      <c r="U55" s="188" t="s">
        <v>3222</v>
      </c>
      <c r="V55" s="188" t="s">
        <v>2936</v>
      </c>
      <c r="W55" s="188" t="s">
        <v>2821</v>
      </c>
      <c r="X55" s="188" t="s">
        <v>3223</v>
      </c>
      <c r="Y55" s="188" t="s">
        <v>2936</v>
      </c>
      <c r="Z55" s="188" t="s">
        <v>2821</v>
      </c>
      <c r="AA55" s="188" t="s">
        <v>3223</v>
      </c>
      <c r="AB55" s="188" t="s">
        <v>2936</v>
      </c>
      <c r="AC55" s="188" t="s">
        <v>2821</v>
      </c>
      <c r="AD55" s="188" t="s">
        <v>3223</v>
      </c>
      <c r="AE55" s="188" t="s">
        <v>2936</v>
      </c>
      <c r="AF55" s="188" t="s">
        <v>2821</v>
      </c>
      <c r="AG55" s="188" t="s">
        <v>3224</v>
      </c>
      <c r="AH55" s="188" t="s">
        <v>2936</v>
      </c>
      <c r="AI55" s="188" t="s">
        <v>2821</v>
      </c>
      <c r="AJ55" s="188" t="s">
        <v>3225</v>
      </c>
      <c r="AK55" s="188" t="s">
        <v>2936</v>
      </c>
      <c r="AL55" s="188" t="s">
        <v>2821</v>
      </c>
      <c r="AM55" s="188" t="s">
        <v>3225</v>
      </c>
      <c r="AN55" s="188" t="s">
        <v>2936</v>
      </c>
      <c r="AO55" s="188" t="s">
        <v>2821</v>
      </c>
      <c r="AP55" s="188" t="s">
        <v>3225</v>
      </c>
      <c r="AQ55" s="188" t="s">
        <v>2936</v>
      </c>
      <c r="AR55" s="188" t="s">
        <v>3218</v>
      </c>
      <c r="AS55" s="188" t="s">
        <v>3239</v>
      </c>
      <c r="AT55" s="188" t="s">
        <v>2936</v>
      </c>
      <c r="AU55" s="188" t="s">
        <v>3218</v>
      </c>
      <c r="AV55" s="188" t="s">
        <v>3239</v>
      </c>
      <c r="AW55" s="188" t="s">
        <v>2936</v>
      </c>
      <c r="AX55" s="188" t="s">
        <v>3218</v>
      </c>
      <c r="AY55" s="188" t="s">
        <v>3239</v>
      </c>
      <c r="AZ55" s="188" t="s">
        <v>2936</v>
      </c>
      <c r="BA55" s="188" t="s">
        <v>897</v>
      </c>
      <c r="BB55" s="188" t="s">
        <v>897</v>
      </c>
      <c r="BC55" s="188" t="s">
        <v>2936</v>
      </c>
      <c r="BD55" s="188" t="s">
        <v>897</v>
      </c>
      <c r="BE55" s="188" t="s">
        <v>897</v>
      </c>
      <c r="BF55" s="188" t="s">
        <v>2936</v>
      </c>
      <c r="BG55" s="188" t="s">
        <v>897</v>
      </c>
      <c r="BH55" s="188" t="s">
        <v>897</v>
      </c>
      <c r="BI55" s="188" t="s">
        <v>2936</v>
      </c>
      <c r="BJ55" s="188" t="s">
        <v>897</v>
      </c>
      <c r="BK55" s="188" t="s">
        <v>897</v>
      </c>
      <c r="BL55" s="188" t="s">
        <v>2936</v>
      </c>
      <c r="BM55" s="188" t="s">
        <v>3218</v>
      </c>
      <c r="BN55" s="188" t="s">
        <v>3239</v>
      </c>
      <c r="BO55" s="188" t="s">
        <v>2936</v>
      </c>
      <c r="BP55" s="188" t="s">
        <v>3218</v>
      </c>
      <c r="BQ55" s="188" t="s">
        <v>3239</v>
      </c>
      <c r="BR55" s="188" t="s">
        <v>2936</v>
      </c>
      <c r="BS55" s="188" t="s">
        <v>3218</v>
      </c>
      <c r="BT55" s="188" t="s">
        <v>2821</v>
      </c>
      <c r="BU55" s="188" t="s">
        <v>2936</v>
      </c>
      <c r="BV55" s="188" t="s">
        <v>3226</v>
      </c>
      <c r="BW55" s="188" t="s">
        <v>3240</v>
      </c>
      <c r="BX55" s="188" t="s">
        <v>2936</v>
      </c>
      <c r="BY55" s="188" t="s">
        <v>3226</v>
      </c>
      <c r="BZ55" s="188" t="s">
        <v>3241</v>
      </c>
      <c r="CA55" s="188" t="s">
        <v>2936</v>
      </c>
      <c r="CB55" s="188" t="s">
        <v>3228</v>
      </c>
      <c r="CC55" s="188" t="s">
        <v>3229</v>
      </c>
      <c r="CD55" s="188" t="s">
        <v>2936</v>
      </c>
      <c r="CE55" s="188" t="s">
        <v>3228</v>
      </c>
      <c r="CF55" s="188" t="s">
        <v>3229</v>
      </c>
      <c r="CG55" s="188" t="s">
        <v>2936</v>
      </c>
      <c r="CH55" s="188" t="s">
        <v>3226</v>
      </c>
      <c r="CI55" s="188" t="s">
        <v>3242</v>
      </c>
      <c r="CJ55" s="188" t="s">
        <v>2936</v>
      </c>
      <c r="CK55" s="188" t="s">
        <v>3228</v>
      </c>
      <c r="CL55" s="188" t="s">
        <v>3229</v>
      </c>
      <c r="CM55" s="188" t="s">
        <v>2936</v>
      </c>
      <c r="CN55" s="188" t="s">
        <v>3226</v>
      </c>
      <c r="CO55" s="188" t="s">
        <v>3243</v>
      </c>
      <c r="CP55" s="188" t="s">
        <v>2936</v>
      </c>
      <c r="CQ55" s="188" t="s">
        <v>3226</v>
      </c>
      <c r="CR55" s="188" t="s">
        <v>3244</v>
      </c>
      <c r="CS55" s="188" t="s">
        <v>2936</v>
      </c>
      <c r="CT55" s="188" t="s">
        <v>2821</v>
      </c>
      <c r="CU55" s="188" t="s">
        <v>2821</v>
      </c>
      <c r="CV55" s="188" t="s">
        <v>2936</v>
      </c>
      <c r="CW55" s="188" t="s">
        <v>2821</v>
      </c>
      <c r="CX55" s="188" t="s">
        <v>2821</v>
      </c>
      <c r="CY55" s="188" t="s">
        <v>2936</v>
      </c>
      <c r="CZ55" s="188" t="s">
        <v>2821</v>
      </c>
      <c r="DA55" s="188" t="s">
        <v>2821</v>
      </c>
      <c r="DB55" s="188" t="s">
        <v>2936</v>
      </c>
      <c r="DC55" s="188" t="s">
        <v>3218</v>
      </c>
      <c r="DD55" s="188" t="s">
        <v>3245</v>
      </c>
      <c r="DE55" s="188" t="s">
        <v>2936</v>
      </c>
      <c r="DF55" s="188" t="s">
        <v>3218</v>
      </c>
      <c r="DG55" s="188" t="s">
        <v>3245</v>
      </c>
      <c r="DH55" s="188" t="s">
        <v>2936</v>
      </c>
      <c r="DI55" s="188" t="s">
        <v>2821</v>
      </c>
      <c r="DJ55" s="188" t="s">
        <v>3218</v>
      </c>
      <c r="DK55" s="188" t="s">
        <v>2936</v>
      </c>
      <c r="DL55" s="188" t="s">
        <v>2821</v>
      </c>
      <c r="DM55" s="188" t="s">
        <v>2821</v>
      </c>
      <c r="DN55" s="188" t="s">
        <v>2936</v>
      </c>
      <c r="DO55" s="188" t="s">
        <v>2821</v>
      </c>
      <c r="DP55" s="188" t="s">
        <v>2821</v>
      </c>
      <c r="DQ55" s="188" t="s">
        <v>2936</v>
      </c>
      <c r="DR55" s="188" t="s">
        <v>3226</v>
      </c>
      <c r="DS55" s="188" t="s">
        <v>3226</v>
      </c>
      <c r="DT55" s="188" t="s">
        <v>2936</v>
      </c>
      <c r="DU55" s="188" t="s">
        <v>3226</v>
      </c>
      <c r="DV55" s="188" t="s">
        <v>3226</v>
      </c>
      <c r="DW55" s="188" t="s">
        <v>2936</v>
      </c>
      <c r="DX55" s="188" t="s">
        <v>3226</v>
      </c>
      <c r="DY55" s="188" t="s">
        <v>3226</v>
      </c>
      <c r="DZ55" s="188" t="s">
        <v>2936</v>
      </c>
      <c r="EA55" s="188" t="s">
        <v>3226</v>
      </c>
      <c r="EB55" s="188" t="s">
        <v>3226</v>
      </c>
      <c r="EC55" s="188" t="s">
        <v>2936</v>
      </c>
      <c r="ED55" s="188" t="s">
        <v>3226</v>
      </c>
      <c r="EE55" s="188" t="s">
        <v>3226</v>
      </c>
      <c r="EF55" s="188" t="s">
        <v>2936</v>
      </c>
      <c r="EG55" s="188" t="s">
        <v>2821</v>
      </c>
      <c r="EH55" s="188" t="s">
        <v>2821</v>
      </c>
      <c r="EI55" s="188" t="s">
        <v>2936</v>
      </c>
      <c r="EJ55" s="188" t="s">
        <v>2821</v>
      </c>
      <c r="EK55" s="188" t="s">
        <v>2821</v>
      </c>
      <c r="EL55" s="188" t="s">
        <v>2936</v>
      </c>
      <c r="EM55" s="188" t="s">
        <v>2821</v>
      </c>
      <c r="EN55" s="188" t="s">
        <v>2821</v>
      </c>
      <c r="EO55" s="188" t="s">
        <v>2936</v>
      </c>
      <c r="EP55" s="188" t="s">
        <v>2821</v>
      </c>
      <c r="EQ55" s="188" t="s">
        <v>2821</v>
      </c>
      <c r="ER55" s="188" t="s">
        <v>2936</v>
      </c>
      <c r="ES55" s="188" t="s">
        <v>2821</v>
      </c>
      <c r="ET55" s="188" t="s">
        <v>2821</v>
      </c>
    </row>
    <row r="56" spans="1:150" x14ac:dyDescent="0.25">
      <c r="A56" s="1"/>
      <c r="B56" s="187" t="s">
        <v>3246</v>
      </c>
      <c r="C56" s="187" t="s">
        <v>117</v>
      </c>
      <c r="D56" s="187" t="s">
        <v>120</v>
      </c>
      <c r="E56" s="187" t="s">
        <v>3247</v>
      </c>
      <c r="F56" s="187" t="s">
        <v>3248</v>
      </c>
      <c r="G56" s="188" t="s">
        <v>2936</v>
      </c>
      <c r="H56" s="188" t="s">
        <v>2821</v>
      </c>
      <c r="I56" s="188" t="s">
        <v>2821</v>
      </c>
      <c r="J56" s="188" t="s">
        <v>2936</v>
      </c>
      <c r="K56" s="188" t="s">
        <v>2821</v>
      </c>
      <c r="L56" s="188" t="s">
        <v>2821</v>
      </c>
      <c r="M56" s="188" t="s">
        <v>2936</v>
      </c>
      <c r="N56" s="188" t="s">
        <v>2821</v>
      </c>
      <c r="O56" s="188" t="s">
        <v>2821</v>
      </c>
      <c r="P56" s="188" t="s">
        <v>2936</v>
      </c>
      <c r="Q56" s="188" t="s">
        <v>2821</v>
      </c>
      <c r="R56" s="188" t="s">
        <v>2821</v>
      </c>
      <c r="S56" s="188" t="s">
        <v>2936</v>
      </c>
      <c r="T56" s="188" t="s">
        <v>2821</v>
      </c>
      <c r="U56" s="188" t="s">
        <v>2821</v>
      </c>
      <c r="V56" s="188" t="s">
        <v>2936</v>
      </c>
      <c r="W56" s="188" t="s">
        <v>2821</v>
      </c>
      <c r="X56" s="188" t="s">
        <v>2821</v>
      </c>
      <c r="Y56" s="188" t="s">
        <v>2936</v>
      </c>
      <c r="Z56" s="188" t="s">
        <v>2821</v>
      </c>
      <c r="AA56" s="188" t="s">
        <v>2821</v>
      </c>
      <c r="AB56" s="188" t="s">
        <v>2936</v>
      </c>
      <c r="AC56" s="188" t="s">
        <v>2821</v>
      </c>
      <c r="AD56" s="188" t="s">
        <v>2821</v>
      </c>
      <c r="AE56" s="188" t="s">
        <v>2936</v>
      </c>
      <c r="AF56" s="188" t="s">
        <v>2821</v>
      </c>
      <c r="AG56" s="188" t="s">
        <v>2821</v>
      </c>
      <c r="AH56" s="188" t="s">
        <v>2936</v>
      </c>
      <c r="AI56" s="188" t="s">
        <v>2821</v>
      </c>
      <c r="AJ56" s="188" t="s">
        <v>2821</v>
      </c>
      <c r="AK56" s="188" t="s">
        <v>2936</v>
      </c>
      <c r="AL56" s="188" t="s">
        <v>2821</v>
      </c>
      <c r="AM56" s="188" t="s">
        <v>2821</v>
      </c>
      <c r="AN56" s="188" t="s">
        <v>2936</v>
      </c>
      <c r="AO56" s="188" t="s">
        <v>2821</v>
      </c>
      <c r="AP56" s="188" t="s">
        <v>2821</v>
      </c>
      <c r="AQ56" s="188" t="s">
        <v>2936</v>
      </c>
      <c r="AR56" s="188" t="s">
        <v>2821</v>
      </c>
      <c r="AS56" s="188" t="s">
        <v>3249</v>
      </c>
      <c r="AT56" s="188" t="s">
        <v>2936</v>
      </c>
      <c r="AU56" s="188" t="s">
        <v>2821</v>
      </c>
      <c r="AV56" s="188" t="s">
        <v>3249</v>
      </c>
      <c r="AW56" s="188" t="s">
        <v>2936</v>
      </c>
      <c r="AX56" s="188" t="s">
        <v>2821</v>
      </c>
      <c r="AY56" s="188" t="s">
        <v>3249</v>
      </c>
      <c r="AZ56" s="188" t="s">
        <v>2936</v>
      </c>
      <c r="BA56" s="188" t="s">
        <v>897</v>
      </c>
      <c r="BB56" s="188" t="s">
        <v>897</v>
      </c>
      <c r="BC56" s="188" t="s">
        <v>2936</v>
      </c>
      <c r="BD56" s="188" t="s">
        <v>897</v>
      </c>
      <c r="BE56" s="188" t="s">
        <v>897</v>
      </c>
      <c r="BF56" s="188" t="s">
        <v>2936</v>
      </c>
      <c r="BG56" s="188" t="s">
        <v>897</v>
      </c>
      <c r="BH56" s="188" t="s">
        <v>897</v>
      </c>
      <c r="BI56" s="188" t="s">
        <v>2936</v>
      </c>
      <c r="BJ56" s="188" t="s">
        <v>897</v>
      </c>
      <c r="BK56" s="188" t="s">
        <v>897</v>
      </c>
      <c r="BL56" s="188" t="s">
        <v>2936</v>
      </c>
      <c r="BM56" s="188" t="s">
        <v>2821</v>
      </c>
      <c r="BN56" s="188" t="s">
        <v>3249</v>
      </c>
      <c r="BO56" s="188" t="s">
        <v>2936</v>
      </c>
      <c r="BP56" s="188" t="s">
        <v>2821</v>
      </c>
      <c r="BQ56" s="188" t="s">
        <v>3249</v>
      </c>
      <c r="BR56" s="188" t="s">
        <v>2936</v>
      </c>
      <c r="BS56" s="188" t="s">
        <v>2821</v>
      </c>
      <c r="BT56" s="188" t="s">
        <v>3218</v>
      </c>
      <c r="BU56" s="188" t="s">
        <v>2936</v>
      </c>
      <c r="BV56" s="188" t="s">
        <v>2821</v>
      </c>
      <c r="BW56" s="188" t="s">
        <v>3250</v>
      </c>
      <c r="BX56" s="188" t="s">
        <v>2936</v>
      </c>
      <c r="BY56" s="188" t="s">
        <v>2821</v>
      </c>
      <c r="BZ56" s="188" t="s">
        <v>3251</v>
      </c>
      <c r="CA56" s="188" t="s">
        <v>2936</v>
      </c>
      <c r="CB56" s="188" t="s">
        <v>2821</v>
      </c>
      <c r="CC56" s="188" t="s">
        <v>2821</v>
      </c>
      <c r="CD56" s="188" t="s">
        <v>2936</v>
      </c>
      <c r="CE56" s="188" t="s">
        <v>2821</v>
      </c>
      <c r="CF56" s="188" t="s">
        <v>2821</v>
      </c>
      <c r="CG56" s="188" t="s">
        <v>2936</v>
      </c>
      <c r="CH56" s="188" t="s">
        <v>2821</v>
      </c>
      <c r="CI56" s="188" t="s">
        <v>3252</v>
      </c>
      <c r="CJ56" s="188" t="s">
        <v>2936</v>
      </c>
      <c r="CK56" s="188" t="s">
        <v>2821</v>
      </c>
      <c r="CL56" s="188" t="s">
        <v>2821</v>
      </c>
      <c r="CM56" s="188" t="s">
        <v>2936</v>
      </c>
      <c r="CN56" s="188" t="s">
        <v>2821</v>
      </c>
      <c r="CO56" s="188" t="s">
        <v>3253</v>
      </c>
      <c r="CP56" s="188" t="s">
        <v>2936</v>
      </c>
      <c r="CQ56" s="188" t="s">
        <v>2821</v>
      </c>
      <c r="CR56" s="188" t="s">
        <v>3254</v>
      </c>
      <c r="CS56" s="188" t="s">
        <v>2936</v>
      </c>
      <c r="CT56" s="188" t="s">
        <v>2821</v>
      </c>
      <c r="CU56" s="188" t="s">
        <v>2821</v>
      </c>
      <c r="CV56" s="188" t="s">
        <v>2936</v>
      </c>
      <c r="CW56" s="188" t="s">
        <v>2821</v>
      </c>
      <c r="CX56" s="188" t="s">
        <v>2821</v>
      </c>
      <c r="CY56" s="188" t="s">
        <v>2936</v>
      </c>
      <c r="CZ56" s="188" t="s">
        <v>2821</v>
      </c>
      <c r="DA56" s="188" t="s">
        <v>2821</v>
      </c>
      <c r="DB56" s="188" t="s">
        <v>2936</v>
      </c>
      <c r="DC56" s="188" t="s">
        <v>2821</v>
      </c>
      <c r="DD56" s="188" t="s">
        <v>3255</v>
      </c>
      <c r="DE56" s="188" t="s">
        <v>2936</v>
      </c>
      <c r="DF56" s="188" t="s">
        <v>2821</v>
      </c>
      <c r="DG56" s="188" t="s">
        <v>3255</v>
      </c>
      <c r="DH56" s="188" t="s">
        <v>2936</v>
      </c>
      <c r="DI56" s="188" t="s">
        <v>2821</v>
      </c>
      <c r="DJ56" s="188" t="s">
        <v>2821</v>
      </c>
      <c r="DK56" s="188" t="s">
        <v>2936</v>
      </c>
      <c r="DL56" s="188" t="s">
        <v>2821</v>
      </c>
      <c r="DM56" s="188" t="s">
        <v>2821</v>
      </c>
      <c r="DN56" s="188" t="s">
        <v>2936</v>
      </c>
      <c r="DO56" s="188" t="s">
        <v>2821</v>
      </c>
      <c r="DP56" s="188" t="s">
        <v>2821</v>
      </c>
      <c r="DQ56" s="188" t="s">
        <v>2936</v>
      </c>
      <c r="DR56" s="188" t="s">
        <v>2821</v>
      </c>
      <c r="DS56" s="188" t="s">
        <v>2821</v>
      </c>
      <c r="DT56" s="188" t="s">
        <v>2936</v>
      </c>
      <c r="DU56" s="188" t="s">
        <v>2821</v>
      </c>
      <c r="DV56" s="188" t="s">
        <v>2821</v>
      </c>
      <c r="DW56" s="188" t="s">
        <v>2936</v>
      </c>
      <c r="DX56" s="188" t="s">
        <v>2821</v>
      </c>
      <c r="DY56" s="188" t="s">
        <v>2821</v>
      </c>
      <c r="DZ56" s="188" t="s">
        <v>2936</v>
      </c>
      <c r="EA56" s="188" t="s">
        <v>2821</v>
      </c>
      <c r="EB56" s="188" t="s">
        <v>2821</v>
      </c>
      <c r="EC56" s="188" t="s">
        <v>2936</v>
      </c>
      <c r="ED56" s="188" t="s">
        <v>2821</v>
      </c>
      <c r="EE56" s="188" t="s">
        <v>2821</v>
      </c>
      <c r="EF56" s="188" t="s">
        <v>2936</v>
      </c>
      <c r="EG56" s="188" t="s">
        <v>2821</v>
      </c>
      <c r="EH56" s="188" t="s">
        <v>2821</v>
      </c>
      <c r="EI56" s="188" t="s">
        <v>2936</v>
      </c>
      <c r="EJ56" s="188" t="s">
        <v>2821</v>
      </c>
      <c r="EK56" s="188" t="s">
        <v>2821</v>
      </c>
      <c r="EL56" s="188" t="s">
        <v>2936</v>
      </c>
      <c r="EM56" s="188" t="s">
        <v>2821</v>
      </c>
      <c r="EN56" s="188" t="s">
        <v>2821</v>
      </c>
      <c r="EO56" s="188" t="s">
        <v>2936</v>
      </c>
      <c r="EP56" s="188" t="s">
        <v>2821</v>
      </c>
      <c r="EQ56" s="188" t="s">
        <v>2821</v>
      </c>
      <c r="ER56" s="188" t="s">
        <v>2936</v>
      </c>
      <c r="ES56" s="188" t="s">
        <v>2821</v>
      </c>
      <c r="ET56" s="188" t="s">
        <v>2821</v>
      </c>
    </row>
    <row r="57" spans="1:150" x14ac:dyDescent="0.25">
      <c r="A57" s="1"/>
      <c r="B57" s="186" t="s">
        <v>3256</v>
      </c>
      <c r="C57" s="186" t="s">
        <v>67</v>
      </c>
      <c r="D57" s="186" t="s">
        <v>3257</v>
      </c>
      <c r="E57" s="186" t="s">
        <v>3258</v>
      </c>
      <c r="F57" s="186" t="s">
        <v>3259</v>
      </c>
      <c r="G57" s="186" t="s">
        <v>2936</v>
      </c>
      <c r="H57" s="186" t="s">
        <v>2821</v>
      </c>
      <c r="I57" s="186" t="s">
        <v>2821</v>
      </c>
      <c r="J57" s="186" t="s">
        <v>2936</v>
      </c>
      <c r="K57" s="186" t="s">
        <v>2821</v>
      </c>
      <c r="L57" s="186" t="s">
        <v>2821</v>
      </c>
      <c r="M57" s="186" t="s">
        <v>2936</v>
      </c>
      <c r="N57" s="186" t="s">
        <v>2821</v>
      </c>
      <c r="O57" s="186" t="s">
        <v>2821</v>
      </c>
      <c r="P57" s="186" t="s">
        <v>2936</v>
      </c>
      <c r="Q57" s="186" t="s">
        <v>2821</v>
      </c>
      <c r="R57" s="186" t="s">
        <v>2821</v>
      </c>
      <c r="S57" s="186" t="s">
        <v>2936</v>
      </c>
      <c r="T57" s="186" t="s">
        <v>2821</v>
      </c>
      <c r="U57" s="186" t="s">
        <v>2821</v>
      </c>
      <c r="V57" s="186" t="s">
        <v>2936</v>
      </c>
      <c r="W57" s="186" t="s">
        <v>2821</v>
      </c>
      <c r="X57" s="186" t="s">
        <v>2821</v>
      </c>
      <c r="Y57" s="186" t="s">
        <v>2936</v>
      </c>
      <c r="Z57" s="186" t="s">
        <v>2821</v>
      </c>
      <c r="AA57" s="186" t="s">
        <v>2821</v>
      </c>
      <c r="AB57" s="186" t="s">
        <v>2936</v>
      </c>
      <c r="AC57" s="186" t="s">
        <v>2821</v>
      </c>
      <c r="AD57" s="186" t="s">
        <v>2821</v>
      </c>
      <c r="AE57" s="186" t="s">
        <v>2936</v>
      </c>
      <c r="AF57" s="186" t="s">
        <v>2821</v>
      </c>
      <c r="AG57" s="186" t="s">
        <v>2821</v>
      </c>
      <c r="AH57" s="186" t="s">
        <v>2936</v>
      </c>
      <c r="AI57" s="186" t="s">
        <v>2821</v>
      </c>
      <c r="AJ57" s="186" t="s">
        <v>2821</v>
      </c>
      <c r="AK57" s="186" t="s">
        <v>2936</v>
      </c>
      <c r="AL57" s="186" t="s">
        <v>2821</v>
      </c>
      <c r="AM57" s="186" t="s">
        <v>2821</v>
      </c>
      <c r="AN57" s="186" t="s">
        <v>2936</v>
      </c>
      <c r="AO57" s="186" t="s">
        <v>2821</v>
      </c>
      <c r="AP57" s="186" t="s">
        <v>2821</v>
      </c>
      <c r="AQ57" s="186" t="s">
        <v>2936</v>
      </c>
      <c r="AR57" s="186" t="s">
        <v>2821</v>
      </c>
      <c r="AS57" s="186" t="s">
        <v>2821</v>
      </c>
      <c r="AT57" s="186" t="s">
        <v>2936</v>
      </c>
      <c r="AU57" s="186" t="s">
        <v>2821</v>
      </c>
      <c r="AV57" s="186" t="s">
        <v>2821</v>
      </c>
      <c r="AW57" s="186" t="s">
        <v>2936</v>
      </c>
      <c r="AX57" s="186" t="s">
        <v>2821</v>
      </c>
      <c r="AY57" s="186" t="s">
        <v>2821</v>
      </c>
      <c r="AZ57" s="186" t="s">
        <v>2936</v>
      </c>
      <c r="BA57" s="186" t="s">
        <v>2821</v>
      </c>
      <c r="BB57" s="186" t="s">
        <v>2821</v>
      </c>
      <c r="BC57" s="186" t="s">
        <v>2936</v>
      </c>
      <c r="BD57" s="186" t="s">
        <v>2821</v>
      </c>
      <c r="BE57" s="186" t="s">
        <v>2821</v>
      </c>
      <c r="BF57" s="186" t="s">
        <v>2936</v>
      </c>
      <c r="BG57" s="186" t="s">
        <v>2821</v>
      </c>
      <c r="BH57" s="186" t="s">
        <v>2821</v>
      </c>
      <c r="BI57" s="186" t="s">
        <v>2936</v>
      </c>
      <c r="BJ57" s="186" t="s">
        <v>2821</v>
      </c>
      <c r="BK57" s="186" t="s">
        <v>2821</v>
      </c>
      <c r="BL57" s="186" t="s">
        <v>2936</v>
      </c>
      <c r="BM57" s="186" t="s">
        <v>2821</v>
      </c>
      <c r="BN57" s="186" t="s">
        <v>2821</v>
      </c>
      <c r="BO57" s="186" t="s">
        <v>2936</v>
      </c>
      <c r="BP57" s="186" t="s">
        <v>2821</v>
      </c>
      <c r="BQ57" s="186" t="s">
        <v>2821</v>
      </c>
      <c r="BR57" s="186" t="s">
        <v>2936</v>
      </c>
      <c r="BS57" s="186" t="s">
        <v>2821</v>
      </c>
      <c r="BT57" s="186" t="s">
        <v>2821</v>
      </c>
      <c r="BU57" s="186" t="s">
        <v>2936</v>
      </c>
      <c r="BV57" s="186" t="s">
        <v>2821</v>
      </c>
      <c r="BW57" s="186" t="s">
        <v>2821</v>
      </c>
      <c r="BX57" s="186" t="s">
        <v>2936</v>
      </c>
      <c r="BY57" s="186" t="s">
        <v>2821</v>
      </c>
      <c r="BZ57" s="186" t="s">
        <v>2821</v>
      </c>
      <c r="CA57" s="186" t="s">
        <v>2936</v>
      </c>
      <c r="CB57" s="186" t="s">
        <v>2821</v>
      </c>
      <c r="CC57" s="186" t="s">
        <v>2821</v>
      </c>
      <c r="CD57" s="186" t="s">
        <v>2936</v>
      </c>
      <c r="CE57" s="186" t="s">
        <v>2821</v>
      </c>
      <c r="CF57" s="186" t="s">
        <v>2821</v>
      </c>
      <c r="CG57" s="186" t="s">
        <v>2936</v>
      </c>
      <c r="CH57" s="186" t="s">
        <v>2821</v>
      </c>
      <c r="CI57" s="186" t="s">
        <v>2821</v>
      </c>
      <c r="CJ57" s="186" t="s">
        <v>2936</v>
      </c>
      <c r="CK57" s="186" t="s">
        <v>2821</v>
      </c>
      <c r="CL57" s="186" t="s">
        <v>2821</v>
      </c>
      <c r="CM57" s="186" t="s">
        <v>2936</v>
      </c>
      <c r="CN57" s="186" t="s">
        <v>2821</v>
      </c>
      <c r="CO57" s="186" t="s">
        <v>2821</v>
      </c>
      <c r="CP57" s="186" t="s">
        <v>2936</v>
      </c>
      <c r="CQ57" s="186" t="s">
        <v>2821</v>
      </c>
      <c r="CR57" s="186" t="s">
        <v>2821</v>
      </c>
      <c r="CS57" s="186" t="s">
        <v>2936</v>
      </c>
      <c r="CT57" s="186" t="s">
        <v>2821</v>
      </c>
      <c r="CU57" s="186" t="s">
        <v>2821</v>
      </c>
      <c r="CV57" s="186" t="s">
        <v>2936</v>
      </c>
      <c r="CW57" s="186" t="s">
        <v>2821</v>
      </c>
      <c r="CX57" s="186" t="s">
        <v>2821</v>
      </c>
      <c r="CY57" s="186" t="s">
        <v>2936</v>
      </c>
      <c r="CZ57" s="186" t="s">
        <v>2821</v>
      </c>
      <c r="DA57" s="186" t="s">
        <v>2821</v>
      </c>
      <c r="DB57" s="186" t="s">
        <v>2936</v>
      </c>
      <c r="DC57" s="186" t="s">
        <v>2821</v>
      </c>
      <c r="DD57" s="186" t="s">
        <v>2821</v>
      </c>
      <c r="DE57" s="186" t="s">
        <v>2936</v>
      </c>
      <c r="DF57" s="186" t="s">
        <v>2821</v>
      </c>
      <c r="DG57" s="186" t="s">
        <v>2821</v>
      </c>
      <c r="DH57" s="186" t="s">
        <v>2936</v>
      </c>
      <c r="DI57" s="186" t="s">
        <v>2821</v>
      </c>
      <c r="DJ57" s="186" t="s">
        <v>2821</v>
      </c>
      <c r="DK57" s="186" t="s">
        <v>2936</v>
      </c>
      <c r="DL57" s="186" t="s">
        <v>2821</v>
      </c>
      <c r="DM57" s="186" t="s">
        <v>2821</v>
      </c>
      <c r="DN57" s="186" t="s">
        <v>2936</v>
      </c>
      <c r="DO57" s="186" t="s">
        <v>2821</v>
      </c>
      <c r="DP57" s="186" t="s">
        <v>2821</v>
      </c>
      <c r="DQ57" s="186" t="s">
        <v>2936</v>
      </c>
      <c r="DR57" s="186" t="s">
        <v>2821</v>
      </c>
      <c r="DS57" s="186" t="s">
        <v>2821</v>
      </c>
      <c r="DT57" s="186" t="s">
        <v>2936</v>
      </c>
      <c r="DU57" s="186" t="s">
        <v>2821</v>
      </c>
      <c r="DV57" s="186" t="s">
        <v>2821</v>
      </c>
      <c r="DW57" s="186" t="s">
        <v>2936</v>
      </c>
      <c r="DX57" s="186" t="s">
        <v>2821</v>
      </c>
      <c r="DY57" s="186" t="s">
        <v>2821</v>
      </c>
      <c r="DZ57" s="186" t="s">
        <v>2936</v>
      </c>
      <c r="EA57" s="186" t="s">
        <v>2821</v>
      </c>
      <c r="EB57" s="186" t="s">
        <v>2821</v>
      </c>
      <c r="EC57" s="186" t="s">
        <v>2936</v>
      </c>
      <c r="ED57" s="186" t="s">
        <v>2821</v>
      </c>
      <c r="EE57" s="186" t="s">
        <v>2821</v>
      </c>
      <c r="EF57" s="186" t="s">
        <v>2936</v>
      </c>
      <c r="EG57" s="186" t="s">
        <v>2821</v>
      </c>
      <c r="EH57" s="186" t="s">
        <v>2821</v>
      </c>
      <c r="EI57" s="186" t="s">
        <v>2936</v>
      </c>
      <c r="EJ57" s="186" t="s">
        <v>2821</v>
      </c>
      <c r="EK57" s="186" t="s">
        <v>2821</v>
      </c>
      <c r="EL57" s="186" t="s">
        <v>2936</v>
      </c>
      <c r="EM57" s="186" t="s">
        <v>2821</v>
      </c>
      <c r="EN57" s="186" t="s">
        <v>2821</v>
      </c>
      <c r="EO57" s="186" t="s">
        <v>2936</v>
      </c>
      <c r="EP57" s="186" t="s">
        <v>2821</v>
      </c>
      <c r="EQ57" s="186" t="s">
        <v>2821</v>
      </c>
      <c r="ER57" s="186" t="s">
        <v>2936</v>
      </c>
      <c r="ES57" s="186" t="s">
        <v>2821</v>
      </c>
      <c r="ET57" s="186" t="s">
        <v>2821</v>
      </c>
    </row>
    <row r="58" spans="1:150" x14ac:dyDescent="0.25">
      <c r="A58" s="1"/>
      <c r="B58" s="187" t="s">
        <v>3260</v>
      </c>
      <c r="C58" s="187" t="s">
        <v>67</v>
      </c>
      <c r="D58" s="187" t="s">
        <v>3257</v>
      </c>
      <c r="E58" s="187" t="s">
        <v>3261</v>
      </c>
      <c r="F58" s="187" t="s">
        <v>3262</v>
      </c>
      <c r="G58" s="188" t="s">
        <v>2936</v>
      </c>
      <c r="H58" s="188" t="s">
        <v>897</v>
      </c>
      <c r="I58" s="188" t="s">
        <v>897</v>
      </c>
      <c r="J58" s="188" t="s">
        <v>2936</v>
      </c>
      <c r="K58" s="188" t="s">
        <v>897</v>
      </c>
      <c r="L58" s="188" t="s">
        <v>897</v>
      </c>
      <c r="M58" s="188" t="s">
        <v>2936</v>
      </c>
      <c r="N58" s="188" t="s">
        <v>897</v>
      </c>
      <c r="O58" s="188" t="s">
        <v>897</v>
      </c>
      <c r="P58" s="188" t="s">
        <v>2936</v>
      </c>
      <c r="Q58" s="188" t="s">
        <v>897</v>
      </c>
      <c r="R58" s="188" t="s">
        <v>897</v>
      </c>
      <c r="S58" s="188" t="s">
        <v>2936</v>
      </c>
      <c r="T58" s="188" t="s">
        <v>897</v>
      </c>
      <c r="U58" s="188" t="s">
        <v>897</v>
      </c>
      <c r="V58" s="188" t="s">
        <v>2936</v>
      </c>
      <c r="W58" s="188" t="s">
        <v>897</v>
      </c>
      <c r="X58" s="188" t="s">
        <v>897</v>
      </c>
      <c r="Y58" s="188" t="s">
        <v>2936</v>
      </c>
      <c r="Z58" s="188" t="s">
        <v>897</v>
      </c>
      <c r="AA58" s="188" t="s">
        <v>897</v>
      </c>
      <c r="AB58" s="188" t="s">
        <v>2936</v>
      </c>
      <c r="AC58" s="188" t="s">
        <v>897</v>
      </c>
      <c r="AD58" s="188" t="s">
        <v>897</v>
      </c>
      <c r="AE58" s="188" t="s">
        <v>2936</v>
      </c>
      <c r="AF58" s="188" t="s">
        <v>897</v>
      </c>
      <c r="AG58" s="188" t="s">
        <v>897</v>
      </c>
      <c r="AH58" s="188" t="s">
        <v>2936</v>
      </c>
      <c r="AI58" s="188" t="s">
        <v>897</v>
      </c>
      <c r="AJ58" s="188" t="s">
        <v>897</v>
      </c>
      <c r="AK58" s="188" t="s">
        <v>2936</v>
      </c>
      <c r="AL58" s="188" t="s">
        <v>897</v>
      </c>
      <c r="AM58" s="188" t="s">
        <v>897</v>
      </c>
      <c r="AN58" s="188" t="s">
        <v>2936</v>
      </c>
      <c r="AO58" s="188" t="s">
        <v>897</v>
      </c>
      <c r="AP58" s="188" t="s">
        <v>897</v>
      </c>
      <c r="AQ58" s="188" t="s">
        <v>2936</v>
      </c>
      <c r="AR58" s="188" t="s">
        <v>897</v>
      </c>
      <c r="AS58" s="188" t="s">
        <v>897</v>
      </c>
      <c r="AT58" s="188" t="s">
        <v>2936</v>
      </c>
      <c r="AU58" s="188" t="s">
        <v>897</v>
      </c>
      <c r="AV58" s="188" t="s">
        <v>897</v>
      </c>
      <c r="AW58" s="188" t="s">
        <v>2936</v>
      </c>
      <c r="AX58" s="188" t="s">
        <v>897</v>
      </c>
      <c r="AY58" s="188" t="s">
        <v>897</v>
      </c>
      <c r="AZ58" s="188" t="s">
        <v>2936</v>
      </c>
      <c r="BA58" s="188" t="s">
        <v>897</v>
      </c>
      <c r="BB58" s="188" t="s">
        <v>897</v>
      </c>
      <c r="BC58" s="188" t="s">
        <v>2936</v>
      </c>
      <c r="BD58" s="188" t="s">
        <v>897</v>
      </c>
      <c r="BE58" s="188" t="s">
        <v>897</v>
      </c>
      <c r="BF58" s="188" t="s">
        <v>2936</v>
      </c>
      <c r="BG58" s="188" t="s">
        <v>897</v>
      </c>
      <c r="BH58" s="188" t="s">
        <v>897</v>
      </c>
      <c r="BI58" s="188" t="s">
        <v>2936</v>
      </c>
      <c r="BJ58" s="188" t="s">
        <v>897</v>
      </c>
      <c r="BK58" s="188" t="s">
        <v>897</v>
      </c>
      <c r="BL58" s="188" t="s">
        <v>2936</v>
      </c>
      <c r="BM58" s="188" t="s">
        <v>897</v>
      </c>
      <c r="BN58" s="188" t="s">
        <v>897</v>
      </c>
      <c r="BO58" s="188" t="s">
        <v>2936</v>
      </c>
      <c r="BP58" s="188" t="s">
        <v>897</v>
      </c>
      <c r="BQ58" s="188" t="s">
        <v>897</v>
      </c>
      <c r="BR58" s="188" t="s">
        <v>2936</v>
      </c>
      <c r="BS58" s="188" t="s">
        <v>897</v>
      </c>
      <c r="BT58" s="188" t="s">
        <v>897</v>
      </c>
      <c r="BU58" s="188" t="s">
        <v>2936</v>
      </c>
      <c r="BV58" s="188" t="s">
        <v>897</v>
      </c>
      <c r="BW58" s="188" t="s">
        <v>897</v>
      </c>
      <c r="BX58" s="188" t="s">
        <v>2936</v>
      </c>
      <c r="BY58" s="188" t="s">
        <v>897</v>
      </c>
      <c r="BZ58" s="188" t="s">
        <v>897</v>
      </c>
      <c r="CA58" s="188" t="s">
        <v>2936</v>
      </c>
      <c r="CB58" s="188" t="s">
        <v>897</v>
      </c>
      <c r="CC58" s="188" t="s">
        <v>897</v>
      </c>
      <c r="CD58" s="188" t="s">
        <v>2936</v>
      </c>
      <c r="CE58" s="188" t="s">
        <v>897</v>
      </c>
      <c r="CF58" s="188" t="s">
        <v>897</v>
      </c>
      <c r="CG58" s="188" t="s">
        <v>2936</v>
      </c>
      <c r="CH58" s="188" t="s">
        <v>897</v>
      </c>
      <c r="CI58" s="188" t="s">
        <v>897</v>
      </c>
      <c r="CJ58" s="188" t="s">
        <v>2936</v>
      </c>
      <c r="CK58" s="188" t="s">
        <v>897</v>
      </c>
      <c r="CL58" s="188" t="s">
        <v>897</v>
      </c>
      <c r="CM58" s="188" t="s">
        <v>2936</v>
      </c>
      <c r="CN58" s="188" t="s">
        <v>897</v>
      </c>
      <c r="CO58" s="188" t="s">
        <v>897</v>
      </c>
      <c r="CP58" s="188" t="s">
        <v>2936</v>
      </c>
      <c r="CQ58" s="188" t="s">
        <v>897</v>
      </c>
      <c r="CR58" s="188" t="s">
        <v>897</v>
      </c>
      <c r="CS58" s="188" t="s">
        <v>2936</v>
      </c>
      <c r="CT58" s="188" t="s">
        <v>897</v>
      </c>
      <c r="CU58" s="188" t="s">
        <v>897</v>
      </c>
      <c r="CV58" s="188" t="s">
        <v>2936</v>
      </c>
      <c r="CW58" s="188" t="s">
        <v>897</v>
      </c>
      <c r="CX58" s="188" t="s">
        <v>897</v>
      </c>
      <c r="CY58" s="188" t="s">
        <v>2936</v>
      </c>
      <c r="CZ58" s="188" t="s">
        <v>897</v>
      </c>
      <c r="DA58" s="188" t="s">
        <v>897</v>
      </c>
      <c r="DB58" s="188" t="s">
        <v>2936</v>
      </c>
      <c r="DC58" s="188" t="s">
        <v>897</v>
      </c>
      <c r="DD58" s="188" t="s">
        <v>897</v>
      </c>
      <c r="DE58" s="188" t="s">
        <v>2936</v>
      </c>
      <c r="DF58" s="188" t="s">
        <v>897</v>
      </c>
      <c r="DG58" s="188" t="s">
        <v>897</v>
      </c>
      <c r="DH58" s="188" t="s">
        <v>2936</v>
      </c>
      <c r="DI58" s="188" t="s">
        <v>897</v>
      </c>
      <c r="DJ58" s="188" t="s">
        <v>897</v>
      </c>
      <c r="DK58" s="188" t="s">
        <v>2936</v>
      </c>
      <c r="DL58" s="188" t="s">
        <v>897</v>
      </c>
      <c r="DM58" s="188" t="s">
        <v>897</v>
      </c>
      <c r="DN58" s="188" t="s">
        <v>2936</v>
      </c>
      <c r="DO58" s="188" t="s">
        <v>897</v>
      </c>
      <c r="DP58" s="188" t="s">
        <v>897</v>
      </c>
      <c r="DQ58" s="188" t="s">
        <v>2936</v>
      </c>
      <c r="DR58" s="188" t="s">
        <v>897</v>
      </c>
      <c r="DS58" s="188" t="s">
        <v>897</v>
      </c>
      <c r="DT58" s="188" t="s">
        <v>2936</v>
      </c>
      <c r="DU58" s="188" t="s">
        <v>897</v>
      </c>
      <c r="DV58" s="188" t="s">
        <v>897</v>
      </c>
      <c r="DW58" s="188" t="s">
        <v>2936</v>
      </c>
      <c r="DX58" s="188" t="s">
        <v>897</v>
      </c>
      <c r="DY58" s="188" t="s">
        <v>897</v>
      </c>
      <c r="DZ58" s="188" t="s">
        <v>2936</v>
      </c>
      <c r="EA58" s="188" t="s">
        <v>897</v>
      </c>
      <c r="EB58" s="188" t="s">
        <v>897</v>
      </c>
      <c r="EC58" s="188" t="s">
        <v>2936</v>
      </c>
      <c r="ED58" s="188" t="s">
        <v>897</v>
      </c>
      <c r="EE58" s="188" t="s">
        <v>897</v>
      </c>
      <c r="EF58" s="188" t="s">
        <v>2936</v>
      </c>
      <c r="EG58" s="188" t="s">
        <v>897</v>
      </c>
      <c r="EH58" s="188" t="s">
        <v>897</v>
      </c>
      <c r="EI58" s="188" t="s">
        <v>2936</v>
      </c>
      <c r="EJ58" s="188" t="s">
        <v>897</v>
      </c>
      <c r="EK58" s="188" t="s">
        <v>897</v>
      </c>
      <c r="EL58" s="188" t="s">
        <v>2936</v>
      </c>
      <c r="EM58" s="188" t="s">
        <v>897</v>
      </c>
      <c r="EN58" s="188" t="s">
        <v>897</v>
      </c>
      <c r="EO58" s="188" t="s">
        <v>2936</v>
      </c>
      <c r="EP58" s="188" t="s">
        <v>897</v>
      </c>
      <c r="EQ58" s="188" t="s">
        <v>897</v>
      </c>
      <c r="ER58" s="188" t="s">
        <v>2936</v>
      </c>
      <c r="ES58" s="188" t="s">
        <v>897</v>
      </c>
      <c r="ET58" s="188" t="s">
        <v>897</v>
      </c>
    </row>
    <row r="59" spans="1:150" x14ac:dyDescent="0.25">
      <c r="A59" s="1"/>
      <c r="B59" s="187" t="s">
        <v>3263</v>
      </c>
      <c r="C59" s="187" t="s">
        <v>67</v>
      </c>
      <c r="D59" s="187" t="s">
        <v>3257</v>
      </c>
      <c r="E59" s="187" t="s">
        <v>3264</v>
      </c>
      <c r="F59" s="187" t="s">
        <v>3265</v>
      </c>
      <c r="G59" s="188" t="s">
        <v>2936</v>
      </c>
      <c r="H59" s="188" t="s">
        <v>897</v>
      </c>
      <c r="I59" s="188" t="s">
        <v>897</v>
      </c>
      <c r="J59" s="188" t="s">
        <v>2936</v>
      </c>
      <c r="K59" s="188" t="s">
        <v>897</v>
      </c>
      <c r="L59" s="188" t="s">
        <v>897</v>
      </c>
      <c r="M59" s="188" t="s">
        <v>2936</v>
      </c>
      <c r="N59" s="188" t="s">
        <v>897</v>
      </c>
      <c r="O59" s="188" t="s">
        <v>897</v>
      </c>
      <c r="P59" s="188" t="s">
        <v>2936</v>
      </c>
      <c r="Q59" s="188" t="s">
        <v>897</v>
      </c>
      <c r="R59" s="188" t="s">
        <v>897</v>
      </c>
      <c r="S59" s="188" t="s">
        <v>2936</v>
      </c>
      <c r="T59" s="188" t="s">
        <v>897</v>
      </c>
      <c r="U59" s="188" t="s">
        <v>897</v>
      </c>
      <c r="V59" s="188" t="s">
        <v>2936</v>
      </c>
      <c r="W59" s="188" t="s">
        <v>897</v>
      </c>
      <c r="X59" s="188" t="s">
        <v>897</v>
      </c>
      <c r="Y59" s="188" t="s">
        <v>2936</v>
      </c>
      <c r="Z59" s="188" t="s">
        <v>897</v>
      </c>
      <c r="AA59" s="188" t="s">
        <v>897</v>
      </c>
      <c r="AB59" s="188" t="s">
        <v>2936</v>
      </c>
      <c r="AC59" s="188" t="s">
        <v>897</v>
      </c>
      <c r="AD59" s="188" t="s">
        <v>897</v>
      </c>
      <c r="AE59" s="188" t="s">
        <v>2936</v>
      </c>
      <c r="AF59" s="188" t="s">
        <v>897</v>
      </c>
      <c r="AG59" s="188" t="s">
        <v>897</v>
      </c>
      <c r="AH59" s="188" t="s">
        <v>2936</v>
      </c>
      <c r="AI59" s="188" t="s">
        <v>897</v>
      </c>
      <c r="AJ59" s="188" t="s">
        <v>897</v>
      </c>
      <c r="AK59" s="188" t="s">
        <v>2936</v>
      </c>
      <c r="AL59" s="188" t="s">
        <v>897</v>
      </c>
      <c r="AM59" s="188" t="s">
        <v>897</v>
      </c>
      <c r="AN59" s="188" t="s">
        <v>2936</v>
      </c>
      <c r="AO59" s="188" t="s">
        <v>897</v>
      </c>
      <c r="AP59" s="188" t="s">
        <v>897</v>
      </c>
      <c r="AQ59" s="188" t="s">
        <v>2936</v>
      </c>
      <c r="AR59" s="188" t="s">
        <v>897</v>
      </c>
      <c r="AS59" s="188" t="s">
        <v>897</v>
      </c>
      <c r="AT59" s="188" t="s">
        <v>2936</v>
      </c>
      <c r="AU59" s="188" t="s">
        <v>897</v>
      </c>
      <c r="AV59" s="188" t="s">
        <v>897</v>
      </c>
      <c r="AW59" s="188" t="s">
        <v>2936</v>
      </c>
      <c r="AX59" s="188" t="s">
        <v>897</v>
      </c>
      <c r="AY59" s="188" t="s">
        <v>897</v>
      </c>
      <c r="AZ59" s="188" t="s">
        <v>2936</v>
      </c>
      <c r="BA59" s="188" t="s">
        <v>897</v>
      </c>
      <c r="BB59" s="188" t="s">
        <v>897</v>
      </c>
      <c r="BC59" s="188" t="s">
        <v>2936</v>
      </c>
      <c r="BD59" s="188" t="s">
        <v>897</v>
      </c>
      <c r="BE59" s="188" t="s">
        <v>897</v>
      </c>
      <c r="BF59" s="188" t="s">
        <v>2936</v>
      </c>
      <c r="BG59" s="188" t="s">
        <v>897</v>
      </c>
      <c r="BH59" s="188" t="s">
        <v>897</v>
      </c>
      <c r="BI59" s="188" t="s">
        <v>2936</v>
      </c>
      <c r="BJ59" s="188" t="s">
        <v>897</v>
      </c>
      <c r="BK59" s="188" t="s">
        <v>897</v>
      </c>
      <c r="BL59" s="188" t="s">
        <v>2936</v>
      </c>
      <c r="BM59" s="188" t="s">
        <v>897</v>
      </c>
      <c r="BN59" s="188" t="s">
        <v>897</v>
      </c>
      <c r="BO59" s="188" t="s">
        <v>2936</v>
      </c>
      <c r="BP59" s="188" t="s">
        <v>897</v>
      </c>
      <c r="BQ59" s="188" t="s">
        <v>897</v>
      </c>
      <c r="BR59" s="188" t="s">
        <v>2936</v>
      </c>
      <c r="BS59" s="188" t="s">
        <v>897</v>
      </c>
      <c r="BT59" s="188" t="s">
        <v>897</v>
      </c>
      <c r="BU59" s="188" t="s">
        <v>2936</v>
      </c>
      <c r="BV59" s="188" t="s">
        <v>897</v>
      </c>
      <c r="BW59" s="188" t="s">
        <v>897</v>
      </c>
      <c r="BX59" s="188" t="s">
        <v>2936</v>
      </c>
      <c r="BY59" s="188" t="s">
        <v>897</v>
      </c>
      <c r="BZ59" s="188" t="s">
        <v>897</v>
      </c>
      <c r="CA59" s="188" t="s">
        <v>2936</v>
      </c>
      <c r="CB59" s="188" t="s">
        <v>897</v>
      </c>
      <c r="CC59" s="188" t="s">
        <v>897</v>
      </c>
      <c r="CD59" s="188" t="s">
        <v>2936</v>
      </c>
      <c r="CE59" s="188" t="s">
        <v>897</v>
      </c>
      <c r="CF59" s="188" t="s">
        <v>897</v>
      </c>
      <c r="CG59" s="188" t="s">
        <v>2936</v>
      </c>
      <c r="CH59" s="188" t="s">
        <v>897</v>
      </c>
      <c r="CI59" s="188" t="s">
        <v>897</v>
      </c>
      <c r="CJ59" s="188" t="s">
        <v>2936</v>
      </c>
      <c r="CK59" s="188" t="s">
        <v>897</v>
      </c>
      <c r="CL59" s="188" t="s">
        <v>897</v>
      </c>
      <c r="CM59" s="188" t="s">
        <v>2936</v>
      </c>
      <c r="CN59" s="188" t="s">
        <v>897</v>
      </c>
      <c r="CO59" s="188" t="s">
        <v>897</v>
      </c>
      <c r="CP59" s="188" t="s">
        <v>2936</v>
      </c>
      <c r="CQ59" s="188" t="s">
        <v>897</v>
      </c>
      <c r="CR59" s="188" t="s">
        <v>897</v>
      </c>
      <c r="CS59" s="188" t="s">
        <v>2936</v>
      </c>
      <c r="CT59" s="188" t="s">
        <v>897</v>
      </c>
      <c r="CU59" s="188" t="s">
        <v>897</v>
      </c>
      <c r="CV59" s="188" t="s">
        <v>2936</v>
      </c>
      <c r="CW59" s="188" t="s">
        <v>897</v>
      </c>
      <c r="CX59" s="188" t="s">
        <v>897</v>
      </c>
      <c r="CY59" s="188" t="s">
        <v>2936</v>
      </c>
      <c r="CZ59" s="188" t="s">
        <v>897</v>
      </c>
      <c r="DA59" s="188" t="s">
        <v>897</v>
      </c>
      <c r="DB59" s="188" t="s">
        <v>2936</v>
      </c>
      <c r="DC59" s="188" t="s">
        <v>897</v>
      </c>
      <c r="DD59" s="188" t="s">
        <v>897</v>
      </c>
      <c r="DE59" s="188" t="s">
        <v>2936</v>
      </c>
      <c r="DF59" s="188" t="s">
        <v>897</v>
      </c>
      <c r="DG59" s="188" t="s">
        <v>897</v>
      </c>
      <c r="DH59" s="188" t="s">
        <v>2936</v>
      </c>
      <c r="DI59" s="188" t="s">
        <v>897</v>
      </c>
      <c r="DJ59" s="188" t="s">
        <v>897</v>
      </c>
      <c r="DK59" s="188" t="s">
        <v>2936</v>
      </c>
      <c r="DL59" s="188" t="s">
        <v>897</v>
      </c>
      <c r="DM59" s="188" t="s">
        <v>897</v>
      </c>
      <c r="DN59" s="188" t="s">
        <v>2936</v>
      </c>
      <c r="DO59" s="188" t="s">
        <v>897</v>
      </c>
      <c r="DP59" s="188" t="s">
        <v>897</v>
      </c>
      <c r="DQ59" s="188" t="s">
        <v>2936</v>
      </c>
      <c r="DR59" s="188" t="s">
        <v>897</v>
      </c>
      <c r="DS59" s="188" t="s">
        <v>897</v>
      </c>
      <c r="DT59" s="188" t="s">
        <v>2936</v>
      </c>
      <c r="DU59" s="188" t="s">
        <v>897</v>
      </c>
      <c r="DV59" s="188" t="s">
        <v>897</v>
      </c>
      <c r="DW59" s="188" t="s">
        <v>2936</v>
      </c>
      <c r="DX59" s="188" t="s">
        <v>897</v>
      </c>
      <c r="DY59" s="188" t="s">
        <v>897</v>
      </c>
      <c r="DZ59" s="188" t="s">
        <v>2936</v>
      </c>
      <c r="EA59" s="188" t="s">
        <v>897</v>
      </c>
      <c r="EB59" s="188" t="s">
        <v>897</v>
      </c>
      <c r="EC59" s="188" t="s">
        <v>2936</v>
      </c>
      <c r="ED59" s="188" t="s">
        <v>897</v>
      </c>
      <c r="EE59" s="188" t="s">
        <v>897</v>
      </c>
      <c r="EF59" s="188" t="s">
        <v>2936</v>
      </c>
      <c r="EG59" s="188" t="s">
        <v>897</v>
      </c>
      <c r="EH59" s="188" t="s">
        <v>897</v>
      </c>
      <c r="EI59" s="188" t="s">
        <v>2936</v>
      </c>
      <c r="EJ59" s="188" t="s">
        <v>897</v>
      </c>
      <c r="EK59" s="188" t="s">
        <v>897</v>
      </c>
      <c r="EL59" s="188" t="s">
        <v>2936</v>
      </c>
      <c r="EM59" s="188" t="s">
        <v>897</v>
      </c>
      <c r="EN59" s="188" t="s">
        <v>897</v>
      </c>
      <c r="EO59" s="188" t="s">
        <v>2936</v>
      </c>
      <c r="EP59" s="188" t="s">
        <v>897</v>
      </c>
      <c r="EQ59" s="188" t="s">
        <v>897</v>
      </c>
      <c r="ER59" s="188" t="s">
        <v>2936</v>
      </c>
      <c r="ES59" s="188" t="s">
        <v>897</v>
      </c>
      <c r="ET59" s="188" t="s">
        <v>897</v>
      </c>
    </row>
    <row r="60" spans="1:150" x14ac:dyDescent="0.25">
      <c r="A60" s="1"/>
      <c r="B60" s="187" t="s">
        <v>3266</v>
      </c>
      <c r="C60" s="187" t="s">
        <v>67</v>
      </c>
      <c r="D60" s="187" t="s">
        <v>3257</v>
      </c>
      <c r="E60" s="187" t="s">
        <v>3267</v>
      </c>
      <c r="F60" s="187" t="s">
        <v>3268</v>
      </c>
      <c r="G60" s="188" t="s">
        <v>2936</v>
      </c>
      <c r="H60" s="188" t="s">
        <v>897</v>
      </c>
      <c r="I60" s="188" t="s">
        <v>897</v>
      </c>
      <c r="J60" s="188" t="s">
        <v>2936</v>
      </c>
      <c r="K60" s="188" t="s">
        <v>897</v>
      </c>
      <c r="L60" s="188" t="s">
        <v>897</v>
      </c>
      <c r="M60" s="188" t="s">
        <v>2936</v>
      </c>
      <c r="N60" s="188" t="s">
        <v>897</v>
      </c>
      <c r="O60" s="188" t="s">
        <v>897</v>
      </c>
      <c r="P60" s="188" t="s">
        <v>2936</v>
      </c>
      <c r="Q60" s="188" t="s">
        <v>897</v>
      </c>
      <c r="R60" s="188" t="s">
        <v>897</v>
      </c>
      <c r="S60" s="188" t="s">
        <v>2936</v>
      </c>
      <c r="T60" s="188" t="s">
        <v>897</v>
      </c>
      <c r="U60" s="188" t="s">
        <v>897</v>
      </c>
      <c r="V60" s="188" t="s">
        <v>2936</v>
      </c>
      <c r="W60" s="188" t="s">
        <v>897</v>
      </c>
      <c r="X60" s="188" t="s">
        <v>897</v>
      </c>
      <c r="Y60" s="188" t="s">
        <v>2936</v>
      </c>
      <c r="Z60" s="188" t="s">
        <v>897</v>
      </c>
      <c r="AA60" s="188" t="s">
        <v>897</v>
      </c>
      <c r="AB60" s="188" t="s">
        <v>2936</v>
      </c>
      <c r="AC60" s="188" t="s">
        <v>897</v>
      </c>
      <c r="AD60" s="188" t="s">
        <v>897</v>
      </c>
      <c r="AE60" s="188" t="s">
        <v>2936</v>
      </c>
      <c r="AF60" s="188" t="s">
        <v>897</v>
      </c>
      <c r="AG60" s="188" t="s">
        <v>897</v>
      </c>
      <c r="AH60" s="188" t="s">
        <v>2936</v>
      </c>
      <c r="AI60" s="188" t="s">
        <v>897</v>
      </c>
      <c r="AJ60" s="188" t="s">
        <v>897</v>
      </c>
      <c r="AK60" s="188" t="s">
        <v>2936</v>
      </c>
      <c r="AL60" s="188" t="s">
        <v>897</v>
      </c>
      <c r="AM60" s="188" t="s">
        <v>897</v>
      </c>
      <c r="AN60" s="188" t="s">
        <v>2936</v>
      </c>
      <c r="AO60" s="188" t="s">
        <v>897</v>
      </c>
      <c r="AP60" s="188" t="s">
        <v>897</v>
      </c>
      <c r="AQ60" s="188" t="s">
        <v>2936</v>
      </c>
      <c r="AR60" s="188" t="s">
        <v>897</v>
      </c>
      <c r="AS60" s="188" t="s">
        <v>897</v>
      </c>
      <c r="AT60" s="188" t="s">
        <v>2936</v>
      </c>
      <c r="AU60" s="188" t="s">
        <v>897</v>
      </c>
      <c r="AV60" s="188" t="s">
        <v>897</v>
      </c>
      <c r="AW60" s="188" t="s">
        <v>2936</v>
      </c>
      <c r="AX60" s="188" t="s">
        <v>897</v>
      </c>
      <c r="AY60" s="188" t="s">
        <v>897</v>
      </c>
      <c r="AZ60" s="188" t="s">
        <v>2936</v>
      </c>
      <c r="BA60" s="188" t="s">
        <v>897</v>
      </c>
      <c r="BB60" s="188" t="s">
        <v>897</v>
      </c>
      <c r="BC60" s="188" t="s">
        <v>2936</v>
      </c>
      <c r="BD60" s="188" t="s">
        <v>897</v>
      </c>
      <c r="BE60" s="188" t="s">
        <v>897</v>
      </c>
      <c r="BF60" s="188" t="s">
        <v>2936</v>
      </c>
      <c r="BG60" s="188" t="s">
        <v>897</v>
      </c>
      <c r="BH60" s="188" t="s">
        <v>897</v>
      </c>
      <c r="BI60" s="188" t="s">
        <v>2936</v>
      </c>
      <c r="BJ60" s="188" t="s">
        <v>897</v>
      </c>
      <c r="BK60" s="188" t="s">
        <v>897</v>
      </c>
      <c r="BL60" s="188" t="s">
        <v>2936</v>
      </c>
      <c r="BM60" s="188" t="s">
        <v>897</v>
      </c>
      <c r="BN60" s="188" t="s">
        <v>897</v>
      </c>
      <c r="BO60" s="188" t="s">
        <v>2936</v>
      </c>
      <c r="BP60" s="188" t="s">
        <v>897</v>
      </c>
      <c r="BQ60" s="188" t="s">
        <v>897</v>
      </c>
      <c r="BR60" s="188" t="s">
        <v>2936</v>
      </c>
      <c r="BS60" s="188" t="s">
        <v>897</v>
      </c>
      <c r="BT60" s="188" t="s">
        <v>897</v>
      </c>
      <c r="BU60" s="188" t="s">
        <v>2936</v>
      </c>
      <c r="BV60" s="188" t="s">
        <v>897</v>
      </c>
      <c r="BW60" s="188" t="s">
        <v>897</v>
      </c>
      <c r="BX60" s="188" t="s">
        <v>2936</v>
      </c>
      <c r="BY60" s="188" t="s">
        <v>897</v>
      </c>
      <c r="BZ60" s="188" t="s">
        <v>897</v>
      </c>
      <c r="CA60" s="188" t="s">
        <v>2936</v>
      </c>
      <c r="CB60" s="188" t="s">
        <v>897</v>
      </c>
      <c r="CC60" s="188" t="s">
        <v>897</v>
      </c>
      <c r="CD60" s="188" t="s">
        <v>2936</v>
      </c>
      <c r="CE60" s="188" t="s">
        <v>897</v>
      </c>
      <c r="CF60" s="188" t="s">
        <v>897</v>
      </c>
      <c r="CG60" s="188" t="s">
        <v>2936</v>
      </c>
      <c r="CH60" s="188" t="s">
        <v>897</v>
      </c>
      <c r="CI60" s="188" t="s">
        <v>897</v>
      </c>
      <c r="CJ60" s="188" t="s">
        <v>2936</v>
      </c>
      <c r="CK60" s="188" t="s">
        <v>897</v>
      </c>
      <c r="CL60" s="188" t="s">
        <v>897</v>
      </c>
      <c r="CM60" s="188" t="s">
        <v>2936</v>
      </c>
      <c r="CN60" s="188" t="s">
        <v>897</v>
      </c>
      <c r="CO60" s="188" t="s">
        <v>897</v>
      </c>
      <c r="CP60" s="188" t="s">
        <v>2936</v>
      </c>
      <c r="CQ60" s="188" t="s">
        <v>897</v>
      </c>
      <c r="CR60" s="188" t="s">
        <v>897</v>
      </c>
      <c r="CS60" s="188" t="s">
        <v>2936</v>
      </c>
      <c r="CT60" s="188" t="s">
        <v>897</v>
      </c>
      <c r="CU60" s="188" t="s">
        <v>897</v>
      </c>
      <c r="CV60" s="188" t="s">
        <v>2936</v>
      </c>
      <c r="CW60" s="188" t="s">
        <v>897</v>
      </c>
      <c r="CX60" s="188" t="s">
        <v>897</v>
      </c>
      <c r="CY60" s="188" t="s">
        <v>2936</v>
      </c>
      <c r="CZ60" s="188" t="s">
        <v>897</v>
      </c>
      <c r="DA60" s="188" t="s">
        <v>897</v>
      </c>
      <c r="DB60" s="188" t="s">
        <v>2936</v>
      </c>
      <c r="DC60" s="188" t="s">
        <v>897</v>
      </c>
      <c r="DD60" s="188" t="s">
        <v>897</v>
      </c>
      <c r="DE60" s="188" t="s">
        <v>2936</v>
      </c>
      <c r="DF60" s="188" t="s">
        <v>897</v>
      </c>
      <c r="DG60" s="188" t="s">
        <v>897</v>
      </c>
      <c r="DH60" s="188" t="s">
        <v>2936</v>
      </c>
      <c r="DI60" s="188" t="s">
        <v>897</v>
      </c>
      <c r="DJ60" s="188" t="s">
        <v>897</v>
      </c>
      <c r="DK60" s="188" t="s">
        <v>2936</v>
      </c>
      <c r="DL60" s="188" t="s">
        <v>897</v>
      </c>
      <c r="DM60" s="188" t="s">
        <v>897</v>
      </c>
      <c r="DN60" s="188" t="s">
        <v>2936</v>
      </c>
      <c r="DO60" s="188" t="s">
        <v>897</v>
      </c>
      <c r="DP60" s="188" t="s">
        <v>897</v>
      </c>
      <c r="DQ60" s="188" t="s">
        <v>2936</v>
      </c>
      <c r="DR60" s="188" t="s">
        <v>897</v>
      </c>
      <c r="DS60" s="188" t="s">
        <v>897</v>
      </c>
      <c r="DT60" s="188" t="s">
        <v>2936</v>
      </c>
      <c r="DU60" s="188" t="s">
        <v>897</v>
      </c>
      <c r="DV60" s="188" t="s">
        <v>897</v>
      </c>
      <c r="DW60" s="188" t="s">
        <v>2936</v>
      </c>
      <c r="DX60" s="188" t="s">
        <v>897</v>
      </c>
      <c r="DY60" s="188" t="s">
        <v>897</v>
      </c>
      <c r="DZ60" s="188" t="s">
        <v>2936</v>
      </c>
      <c r="EA60" s="188" t="s">
        <v>897</v>
      </c>
      <c r="EB60" s="188" t="s">
        <v>897</v>
      </c>
      <c r="EC60" s="188" t="s">
        <v>2936</v>
      </c>
      <c r="ED60" s="188" t="s">
        <v>897</v>
      </c>
      <c r="EE60" s="188" t="s">
        <v>897</v>
      </c>
      <c r="EF60" s="188" t="s">
        <v>2936</v>
      </c>
      <c r="EG60" s="188" t="s">
        <v>897</v>
      </c>
      <c r="EH60" s="188" t="s">
        <v>897</v>
      </c>
      <c r="EI60" s="188" t="s">
        <v>2936</v>
      </c>
      <c r="EJ60" s="188" t="s">
        <v>897</v>
      </c>
      <c r="EK60" s="188" t="s">
        <v>897</v>
      </c>
      <c r="EL60" s="188" t="s">
        <v>2936</v>
      </c>
      <c r="EM60" s="188" t="s">
        <v>897</v>
      </c>
      <c r="EN60" s="188" t="s">
        <v>897</v>
      </c>
      <c r="EO60" s="188" t="s">
        <v>2936</v>
      </c>
      <c r="EP60" s="188" t="s">
        <v>897</v>
      </c>
      <c r="EQ60" s="188" t="s">
        <v>897</v>
      </c>
      <c r="ER60" s="188" t="s">
        <v>2936</v>
      </c>
      <c r="ES60" s="188" t="s">
        <v>897</v>
      </c>
      <c r="ET60" s="188" t="s">
        <v>897</v>
      </c>
    </row>
    <row r="61" spans="1:150" x14ac:dyDescent="0.25">
      <c r="A61" s="1"/>
      <c r="B61" s="187" t="s">
        <v>3269</v>
      </c>
      <c r="C61" s="187" t="s">
        <v>67</v>
      </c>
      <c r="D61" s="187" t="s">
        <v>3257</v>
      </c>
      <c r="E61" s="187" t="s">
        <v>3270</v>
      </c>
      <c r="F61" s="187" t="s">
        <v>3271</v>
      </c>
      <c r="G61" s="188" t="s">
        <v>2936</v>
      </c>
      <c r="H61" s="188" t="s">
        <v>2821</v>
      </c>
      <c r="I61" s="188" t="s">
        <v>2821</v>
      </c>
      <c r="J61" s="188" t="s">
        <v>2936</v>
      </c>
      <c r="K61" s="188" t="s">
        <v>2821</v>
      </c>
      <c r="L61" s="188" t="s">
        <v>2821</v>
      </c>
      <c r="M61" s="188" t="s">
        <v>2936</v>
      </c>
      <c r="N61" s="188" t="s">
        <v>2821</v>
      </c>
      <c r="O61" s="188" t="s">
        <v>2821</v>
      </c>
      <c r="P61" s="188" t="s">
        <v>2936</v>
      </c>
      <c r="Q61" s="188" t="s">
        <v>2821</v>
      </c>
      <c r="R61" s="188" t="s">
        <v>2821</v>
      </c>
      <c r="S61" s="188" t="s">
        <v>2936</v>
      </c>
      <c r="T61" s="188" t="s">
        <v>2821</v>
      </c>
      <c r="U61" s="188" t="s">
        <v>2821</v>
      </c>
      <c r="V61" s="188" t="s">
        <v>2936</v>
      </c>
      <c r="W61" s="188" t="s">
        <v>2821</v>
      </c>
      <c r="X61" s="188" t="s">
        <v>2821</v>
      </c>
      <c r="Y61" s="188" t="s">
        <v>2936</v>
      </c>
      <c r="Z61" s="188" t="s">
        <v>2821</v>
      </c>
      <c r="AA61" s="188" t="s">
        <v>2821</v>
      </c>
      <c r="AB61" s="188" t="s">
        <v>2936</v>
      </c>
      <c r="AC61" s="188" t="s">
        <v>2821</v>
      </c>
      <c r="AD61" s="188" t="s">
        <v>2821</v>
      </c>
      <c r="AE61" s="188" t="s">
        <v>2936</v>
      </c>
      <c r="AF61" s="188" t="s">
        <v>2821</v>
      </c>
      <c r="AG61" s="188" t="s">
        <v>2821</v>
      </c>
      <c r="AH61" s="188" t="s">
        <v>2936</v>
      </c>
      <c r="AI61" s="188" t="s">
        <v>2821</v>
      </c>
      <c r="AJ61" s="188" t="s">
        <v>2821</v>
      </c>
      <c r="AK61" s="188" t="s">
        <v>2936</v>
      </c>
      <c r="AL61" s="188" t="s">
        <v>2821</v>
      </c>
      <c r="AM61" s="188" t="s">
        <v>2821</v>
      </c>
      <c r="AN61" s="188" t="s">
        <v>2936</v>
      </c>
      <c r="AO61" s="188" t="s">
        <v>2821</v>
      </c>
      <c r="AP61" s="188" t="s">
        <v>2821</v>
      </c>
      <c r="AQ61" s="188" t="s">
        <v>2936</v>
      </c>
      <c r="AR61" s="188" t="s">
        <v>2821</v>
      </c>
      <c r="AS61" s="188" t="s">
        <v>2821</v>
      </c>
      <c r="AT61" s="188" t="s">
        <v>2936</v>
      </c>
      <c r="AU61" s="188" t="s">
        <v>2821</v>
      </c>
      <c r="AV61" s="188" t="s">
        <v>2821</v>
      </c>
      <c r="AW61" s="188" t="s">
        <v>2936</v>
      </c>
      <c r="AX61" s="188" t="s">
        <v>2821</v>
      </c>
      <c r="AY61" s="188" t="s">
        <v>2821</v>
      </c>
      <c r="AZ61" s="188" t="s">
        <v>2936</v>
      </c>
      <c r="BA61" s="188" t="s">
        <v>2821</v>
      </c>
      <c r="BB61" s="188" t="s">
        <v>2821</v>
      </c>
      <c r="BC61" s="188" t="s">
        <v>2936</v>
      </c>
      <c r="BD61" s="188" t="s">
        <v>2821</v>
      </c>
      <c r="BE61" s="188" t="s">
        <v>2821</v>
      </c>
      <c r="BF61" s="188" t="s">
        <v>2936</v>
      </c>
      <c r="BG61" s="188" t="s">
        <v>2821</v>
      </c>
      <c r="BH61" s="188" t="s">
        <v>2821</v>
      </c>
      <c r="BI61" s="188" t="s">
        <v>2936</v>
      </c>
      <c r="BJ61" s="188" t="s">
        <v>2821</v>
      </c>
      <c r="BK61" s="188" t="s">
        <v>2821</v>
      </c>
      <c r="BL61" s="188" t="s">
        <v>2936</v>
      </c>
      <c r="BM61" s="188" t="s">
        <v>2821</v>
      </c>
      <c r="BN61" s="188" t="s">
        <v>2821</v>
      </c>
      <c r="BO61" s="188" t="s">
        <v>2936</v>
      </c>
      <c r="BP61" s="188" t="s">
        <v>2821</v>
      </c>
      <c r="BQ61" s="188" t="s">
        <v>2821</v>
      </c>
      <c r="BR61" s="188" t="s">
        <v>2936</v>
      </c>
      <c r="BS61" s="188" t="s">
        <v>2821</v>
      </c>
      <c r="BT61" s="188" t="s">
        <v>2821</v>
      </c>
      <c r="BU61" s="188" t="s">
        <v>2936</v>
      </c>
      <c r="BV61" s="188" t="s">
        <v>2821</v>
      </c>
      <c r="BW61" s="188" t="s">
        <v>2821</v>
      </c>
      <c r="BX61" s="188" t="s">
        <v>2936</v>
      </c>
      <c r="BY61" s="188" t="s">
        <v>2821</v>
      </c>
      <c r="BZ61" s="188" t="s">
        <v>2821</v>
      </c>
      <c r="CA61" s="188" t="s">
        <v>2936</v>
      </c>
      <c r="CB61" s="188" t="s">
        <v>2821</v>
      </c>
      <c r="CC61" s="188" t="s">
        <v>2821</v>
      </c>
      <c r="CD61" s="188" t="s">
        <v>2936</v>
      </c>
      <c r="CE61" s="188" t="s">
        <v>2821</v>
      </c>
      <c r="CF61" s="188" t="s">
        <v>2821</v>
      </c>
      <c r="CG61" s="188" t="s">
        <v>2936</v>
      </c>
      <c r="CH61" s="188" t="s">
        <v>2821</v>
      </c>
      <c r="CI61" s="188" t="s">
        <v>2821</v>
      </c>
      <c r="CJ61" s="188" t="s">
        <v>2936</v>
      </c>
      <c r="CK61" s="188" t="s">
        <v>2821</v>
      </c>
      <c r="CL61" s="188" t="s">
        <v>2821</v>
      </c>
      <c r="CM61" s="188" t="s">
        <v>2936</v>
      </c>
      <c r="CN61" s="188" t="s">
        <v>2821</v>
      </c>
      <c r="CO61" s="188" t="s">
        <v>2821</v>
      </c>
      <c r="CP61" s="188" t="s">
        <v>2936</v>
      </c>
      <c r="CQ61" s="188" t="s">
        <v>2821</v>
      </c>
      <c r="CR61" s="188" t="s">
        <v>2821</v>
      </c>
      <c r="CS61" s="188" t="s">
        <v>2936</v>
      </c>
      <c r="CT61" s="188" t="s">
        <v>2821</v>
      </c>
      <c r="CU61" s="188" t="s">
        <v>2821</v>
      </c>
      <c r="CV61" s="188" t="s">
        <v>2936</v>
      </c>
      <c r="CW61" s="188" t="s">
        <v>2821</v>
      </c>
      <c r="CX61" s="188" t="s">
        <v>2821</v>
      </c>
      <c r="CY61" s="188" t="s">
        <v>2936</v>
      </c>
      <c r="CZ61" s="188" t="s">
        <v>2821</v>
      </c>
      <c r="DA61" s="188" t="s">
        <v>2821</v>
      </c>
      <c r="DB61" s="188" t="s">
        <v>2936</v>
      </c>
      <c r="DC61" s="188" t="s">
        <v>2821</v>
      </c>
      <c r="DD61" s="188" t="s">
        <v>2821</v>
      </c>
      <c r="DE61" s="188" t="s">
        <v>2936</v>
      </c>
      <c r="DF61" s="188" t="s">
        <v>2821</v>
      </c>
      <c r="DG61" s="188" t="s">
        <v>2821</v>
      </c>
      <c r="DH61" s="188" t="s">
        <v>2936</v>
      </c>
      <c r="DI61" s="188" t="s">
        <v>2821</v>
      </c>
      <c r="DJ61" s="188" t="s">
        <v>2821</v>
      </c>
      <c r="DK61" s="188" t="s">
        <v>2936</v>
      </c>
      <c r="DL61" s="188" t="s">
        <v>2821</v>
      </c>
      <c r="DM61" s="188" t="s">
        <v>2821</v>
      </c>
      <c r="DN61" s="188" t="s">
        <v>2936</v>
      </c>
      <c r="DO61" s="188" t="s">
        <v>2821</v>
      </c>
      <c r="DP61" s="188" t="s">
        <v>2821</v>
      </c>
      <c r="DQ61" s="188" t="s">
        <v>2936</v>
      </c>
      <c r="DR61" s="188" t="s">
        <v>2821</v>
      </c>
      <c r="DS61" s="188" t="s">
        <v>2821</v>
      </c>
      <c r="DT61" s="188" t="s">
        <v>2936</v>
      </c>
      <c r="DU61" s="188" t="s">
        <v>2821</v>
      </c>
      <c r="DV61" s="188" t="s">
        <v>2821</v>
      </c>
      <c r="DW61" s="188" t="s">
        <v>2936</v>
      </c>
      <c r="DX61" s="188" t="s">
        <v>2821</v>
      </c>
      <c r="DY61" s="188" t="s">
        <v>2821</v>
      </c>
      <c r="DZ61" s="188" t="s">
        <v>2936</v>
      </c>
      <c r="EA61" s="188" t="s">
        <v>2821</v>
      </c>
      <c r="EB61" s="188" t="s">
        <v>2821</v>
      </c>
      <c r="EC61" s="188" t="s">
        <v>2936</v>
      </c>
      <c r="ED61" s="188" t="s">
        <v>2821</v>
      </c>
      <c r="EE61" s="188" t="s">
        <v>2821</v>
      </c>
      <c r="EF61" s="188" t="s">
        <v>2936</v>
      </c>
      <c r="EG61" s="188" t="s">
        <v>2821</v>
      </c>
      <c r="EH61" s="188" t="s">
        <v>2821</v>
      </c>
      <c r="EI61" s="188" t="s">
        <v>2936</v>
      </c>
      <c r="EJ61" s="188" t="s">
        <v>2821</v>
      </c>
      <c r="EK61" s="188" t="s">
        <v>2821</v>
      </c>
      <c r="EL61" s="188" t="s">
        <v>2936</v>
      </c>
      <c r="EM61" s="188" t="s">
        <v>2821</v>
      </c>
      <c r="EN61" s="188" t="s">
        <v>2821</v>
      </c>
      <c r="EO61" s="188" t="s">
        <v>2936</v>
      </c>
      <c r="EP61" s="188" t="s">
        <v>2821</v>
      </c>
      <c r="EQ61" s="188" t="s">
        <v>2821</v>
      </c>
      <c r="ER61" s="188" t="s">
        <v>2936</v>
      </c>
      <c r="ES61" s="188" t="s">
        <v>2821</v>
      </c>
      <c r="ET61" s="188" t="s">
        <v>2821</v>
      </c>
    </row>
    <row r="62" spans="1:150" x14ac:dyDescent="0.25">
      <c r="A62" s="1"/>
      <c r="B62" s="186" t="s">
        <v>3272</v>
      </c>
      <c r="C62" s="186" t="s">
        <v>79</v>
      </c>
      <c r="D62" s="186" t="s">
        <v>80</v>
      </c>
      <c r="E62" s="186" t="s">
        <v>3273</v>
      </c>
      <c r="F62" s="186" t="s">
        <v>3274</v>
      </c>
      <c r="G62" s="186" t="s">
        <v>2936</v>
      </c>
      <c r="H62" s="186" t="s">
        <v>2821</v>
      </c>
      <c r="I62" s="186" t="s">
        <v>2821</v>
      </c>
      <c r="J62" s="186" t="s">
        <v>2936</v>
      </c>
      <c r="K62" s="186" t="s">
        <v>2821</v>
      </c>
      <c r="L62" s="186" t="s">
        <v>2821</v>
      </c>
      <c r="M62" s="186" t="s">
        <v>2936</v>
      </c>
      <c r="N62" s="186" t="s">
        <v>2821</v>
      </c>
      <c r="O62" s="186" t="s">
        <v>2821</v>
      </c>
      <c r="P62" s="186" t="s">
        <v>2936</v>
      </c>
      <c r="Q62" s="186" t="s">
        <v>2821</v>
      </c>
      <c r="R62" s="186" t="s">
        <v>2821</v>
      </c>
      <c r="S62" s="186" t="s">
        <v>2936</v>
      </c>
      <c r="T62" s="186" t="s">
        <v>2821</v>
      </c>
      <c r="U62" s="186" t="s">
        <v>2821</v>
      </c>
      <c r="V62" s="186" t="s">
        <v>2936</v>
      </c>
      <c r="W62" s="186" t="s">
        <v>2821</v>
      </c>
      <c r="X62" s="186" t="s">
        <v>2821</v>
      </c>
      <c r="Y62" s="186" t="s">
        <v>2936</v>
      </c>
      <c r="Z62" s="186" t="s">
        <v>2821</v>
      </c>
      <c r="AA62" s="186" t="s">
        <v>2821</v>
      </c>
      <c r="AB62" s="186" t="s">
        <v>2936</v>
      </c>
      <c r="AC62" s="186" t="s">
        <v>2821</v>
      </c>
      <c r="AD62" s="186" t="s">
        <v>2821</v>
      </c>
      <c r="AE62" s="186" t="s">
        <v>2936</v>
      </c>
      <c r="AF62" s="186" t="s">
        <v>2821</v>
      </c>
      <c r="AG62" s="186" t="s">
        <v>2821</v>
      </c>
      <c r="AH62" s="186" t="s">
        <v>2936</v>
      </c>
      <c r="AI62" s="186" t="s">
        <v>2821</v>
      </c>
      <c r="AJ62" s="186" t="s">
        <v>2821</v>
      </c>
      <c r="AK62" s="186" t="s">
        <v>2936</v>
      </c>
      <c r="AL62" s="186" t="s">
        <v>2821</v>
      </c>
      <c r="AM62" s="186" t="s">
        <v>2821</v>
      </c>
      <c r="AN62" s="186" t="s">
        <v>2936</v>
      </c>
      <c r="AO62" s="186" t="s">
        <v>2821</v>
      </c>
      <c r="AP62" s="186" t="s">
        <v>2821</v>
      </c>
      <c r="AQ62" s="186" t="s">
        <v>2936</v>
      </c>
      <c r="AR62" s="186" t="s">
        <v>2821</v>
      </c>
      <c r="AS62" s="186" t="s">
        <v>2821</v>
      </c>
      <c r="AT62" s="186" t="s">
        <v>2936</v>
      </c>
      <c r="AU62" s="186" t="s">
        <v>2821</v>
      </c>
      <c r="AV62" s="186" t="s">
        <v>2821</v>
      </c>
      <c r="AW62" s="186" t="s">
        <v>2936</v>
      </c>
      <c r="AX62" s="186" t="s">
        <v>2821</v>
      </c>
      <c r="AY62" s="186" t="s">
        <v>2821</v>
      </c>
      <c r="AZ62" s="186" t="s">
        <v>2936</v>
      </c>
      <c r="BA62" s="186" t="s">
        <v>2821</v>
      </c>
      <c r="BB62" s="186" t="s">
        <v>2821</v>
      </c>
      <c r="BC62" s="186" t="s">
        <v>2936</v>
      </c>
      <c r="BD62" s="186" t="s">
        <v>2821</v>
      </c>
      <c r="BE62" s="186" t="s">
        <v>2821</v>
      </c>
      <c r="BF62" s="186" t="s">
        <v>2936</v>
      </c>
      <c r="BG62" s="186" t="s">
        <v>2821</v>
      </c>
      <c r="BH62" s="186" t="s">
        <v>2821</v>
      </c>
      <c r="BI62" s="186" t="s">
        <v>2936</v>
      </c>
      <c r="BJ62" s="186" t="s">
        <v>2821</v>
      </c>
      <c r="BK62" s="186" t="s">
        <v>2821</v>
      </c>
      <c r="BL62" s="186" t="s">
        <v>2936</v>
      </c>
      <c r="BM62" s="186" t="s">
        <v>2821</v>
      </c>
      <c r="BN62" s="186" t="s">
        <v>2821</v>
      </c>
      <c r="BO62" s="186" t="s">
        <v>2936</v>
      </c>
      <c r="BP62" s="186" t="s">
        <v>2821</v>
      </c>
      <c r="BQ62" s="186" t="s">
        <v>2821</v>
      </c>
      <c r="BR62" s="186" t="s">
        <v>2936</v>
      </c>
      <c r="BS62" s="186" t="s">
        <v>2821</v>
      </c>
      <c r="BT62" s="186" t="s">
        <v>2821</v>
      </c>
      <c r="BU62" s="186" t="s">
        <v>2936</v>
      </c>
      <c r="BV62" s="186" t="s">
        <v>2821</v>
      </c>
      <c r="BW62" s="186" t="s">
        <v>2821</v>
      </c>
      <c r="BX62" s="186" t="s">
        <v>2936</v>
      </c>
      <c r="BY62" s="186" t="s">
        <v>2821</v>
      </c>
      <c r="BZ62" s="186" t="s">
        <v>2821</v>
      </c>
      <c r="CA62" s="186" t="s">
        <v>2936</v>
      </c>
      <c r="CB62" s="186" t="s">
        <v>2821</v>
      </c>
      <c r="CC62" s="186" t="s">
        <v>2821</v>
      </c>
      <c r="CD62" s="186" t="s">
        <v>2936</v>
      </c>
      <c r="CE62" s="186" t="s">
        <v>2821</v>
      </c>
      <c r="CF62" s="186" t="s">
        <v>2821</v>
      </c>
      <c r="CG62" s="186" t="s">
        <v>2936</v>
      </c>
      <c r="CH62" s="186" t="s">
        <v>2821</v>
      </c>
      <c r="CI62" s="186" t="s">
        <v>2821</v>
      </c>
      <c r="CJ62" s="186" t="s">
        <v>2936</v>
      </c>
      <c r="CK62" s="186" t="s">
        <v>2821</v>
      </c>
      <c r="CL62" s="186" t="s">
        <v>2821</v>
      </c>
      <c r="CM62" s="186" t="s">
        <v>2936</v>
      </c>
      <c r="CN62" s="186" t="s">
        <v>2821</v>
      </c>
      <c r="CO62" s="186" t="s">
        <v>2821</v>
      </c>
      <c r="CP62" s="186" t="s">
        <v>2936</v>
      </c>
      <c r="CQ62" s="186" t="s">
        <v>2821</v>
      </c>
      <c r="CR62" s="186" t="s">
        <v>2821</v>
      </c>
      <c r="CS62" s="186" t="s">
        <v>2936</v>
      </c>
      <c r="CT62" s="186" t="s">
        <v>2821</v>
      </c>
      <c r="CU62" s="186" t="s">
        <v>2821</v>
      </c>
      <c r="CV62" s="186" t="s">
        <v>2936</v>
      </c>
      <c r="CW62" s="186" t="s">
        <v>2821</v>
      </c>
      <c r="CX62" s="186" t="s">
        <v>2821</v>
      </c>
      <c r="CY62" s="186" t="s">
        <v>2936</v>
      </c>
      <c r="CZ62" s="186" t="s">
        <v>2821</v>
      </c>
      <c r="DA62" s="186" t="s">
        <v>2821</v>
      </c>
      <c r="DB62" s="186" t="s">
        <v>2936</v>
      </c>
      <c r="DC62" s="186" t="s">
        <v>2821</v>
      </c>
      <c r="DD62" s="186" t="s">
        <v>2821</v>
      </c>
      <c r="DE62" s="186" t="s">
        <v>2936</v>
      </c>
      <c r="DF62" s="186" t="s">
        <v>2821</v>
      </c>
      <c r="DG62" s="186" t="s">
        <v>2821</v>
      </c>
      <c r="DH62" s="186" t="s">
        <v>2936</v>
      </c>
      <c r="DI62" s="186" t="s">
        <v>2821</v>
      </c>
      <c r="DJ62" s="186" t="s">
        <v>2821</v>
      </c>
      <c r="DK62" s="186" t="s">
        <v>2936</v>
      </c>
      <c r="DL62" s="186" t="s">
        <v>2821</v>
      </c>
      <c r="DM62" s="186" t="s">
        <v>2821</v>
      </c>
      <c r="DN62" s="186" t="s">
        <v>2936</v>
      </c>
      <c r="DO62" s="186" t="s">
        <v>2821</v>
      </c>
      <c r="DP62" s="186" t="s">
        <v>2821</v>
      </c>
      <c r="DQ62" s="186" t="s">
        <v>2936</v>
      </c>
      <c r="DR62" s="186" t="s">
        <v>2821</v>
      </c>
      <c r="DS62" s="186" t="s">
        <v>2821</v>
      </c>
      <c r="DT62" s="186" t="s">
        <v>2936</v>
      </c>
      <c r="DU62" s="186" t="s">
        <v>2821</v>
      </c>
      <c r="DV62" s="186" t="s">
        <v>2821</v>
      </c>
      <c r="DW62" s="186" t="s">
        <v>2936</v>
      </c>
      <c r="DX62" s="186" t="s">
        <v>2821</v>
      </c>
      <c r="DY62" s="186" t="s">
        <v>2821</v>
      </c>
      <c r="DZ62" s="186" t="s">
        <v>2936</v>
      </c>
      <c r="EA62" s="186" t="s">
        <v>2821</v>
      </c>
      <c r="EB62" s="186" t="s">
        <v>2821</v>
      </c>
      <c r="EC62" s="186" t="s">
        <v>2936</v>
      </c>
      <c r="ED62" s="186" t="s">
        <v>2821</v>
      </c>
      <c r="EE62" s="186" t="s">
        <v>2821</v>
      </c>
      <c r="EF62" s="186" t="s">
        <v>2936</v>
      </c>
      <c r="EG62" s="186" t="s">
        <v>2821</v>
      </c>
      <c r="EH62" s="186" t="s">
        <v>2821</v>
      </c>
      <c r="EI62" s="186" t="s">
        <v>2936</v>
      </c>
      <c r="EJ62" s="186" t="s">
        <v>2821</v>
      </c>
      <c r="EK62" s="186" t="s">
        <v>2821</v>
      </c>
      <c r="EL62" s="186" t="s">
        <v>2936</v>
      </c>
      <c r="EM62" s="186" t="s">
        <v>2821</v>
      </c>
      <c r="EN62" s="186" t="s">
        <v>2821</v>
      </c>
      <c r="EO62" s="186" t="s">
        <v>2936</v>
      </c>
      <c r="EP62" s="186" t="s">
        <v>2821</v>
      </c>
      <c r="EQ62" s="186" t="s">
        <v>2821</v>
      </c>
      <c r="ER62" s="186" t="s">
        <v>2936</v>
      </c>
      <c r="ES62" s="186" t="s">
        <v>2821</v>
      </c>
      <c r="ET62" s="186" t="s">
        <v>2821</v>
      </c>
    </row>
    <row r="63" spans="1:150" x14ac:dyDescent="0.25">
      <c r="A63" s="1"/>
      <c r="B63" s="187" t="s">
        <v>3275</v>
      </c>
      <c r="C63" s="187" t="s">
        <v>79</v>
      </c>
      <c r="D63" s="187" t="s">
        <v>80</v>
      </c>
      <c r="E63" s="187" t="s">
        <v>3276</v>
      </c>
      <c r="F63" s="187" t="s">
        <v>3277</v>
      </c>
      <c r="G63" s="188" t="s">
        <v>2936</v>
      </c>
      <c r="H63" s="188" t="s">
        <v>2821</v>
      </c>
      <c r="I63" s="188" t="s">
        <v>2821</v>
      </c>
      <c r="J63" s="188" t="s">
        <v>2936</v>
      </c>
      <c r="K63" s="188" t="s">
        <v>2821</v>
      </c>
      <c r="L63" s="188" t="s">
        <v>2821</v>
      </c>
      <c r="M63" s="188" t="s">
        <v>2936</v>
      </c>
      <c r="N63" s="188" t="s">
        <v>2821</v>
      </c>
      <c r="O63" s="188" t="s">
        <v>2821</v>
      </c>
      <c r="P63" s="188" t="s">
        <v>2936</v>
      </c>
      <c r="Q63" s="188" t="s">
        <v>2821</v>
      </c>
      <c r="R63" s="188" t="s">
        <v>2821</v>
      </c>
      <c r="S63" s="188" t="s">
        <v>2936</v>
      </c>
      <c r="T63" s="188" t="s">
        <v>2821</v>
      </c>
      <c r="U63" s="188" t="s">
        <v>2821</v>
      </c>
      <c r="V63" s="188" t="s">
        <v>2936</v>
      </c>
      <c r="W63" s="188" t="s">
        <v>2821</v>
      </c>
      <c r="X63" s="188" t="s">
        <v>2821</v>
      </c>
      <c r="Y63" s="188" t="s">
        <v>2936</v>
      </c>
      <c r="Z63" s="188" t="s">
        <v>2821</v>
      </c>
      <c r="AA63" s="188" t="s">
        <v>2821</v>
      </c>
      <c r="AB63" s="188" t="s">
        <v>2936</v>
      </c>
      <c r="AC63" s="188" t="s">
        <v>2821</v>
      </c>
      <c r="AD63" s="188" t="s">
        <v>2821</v>
      </c>
      <c r="AE63" s="188" t="s">
        <v>2936</v>
      </c>
      <c r="AF63" s="188" t="s">
        <v>2821</v>
      </c>
      <c r="AG63" s="188" t="s">
        <v>2821</v>
      </c>
      <c r="AH63" s="188" t="s">
        <v>2936</v>
      </c>
      <c r="AI63" s="188" t="s">
        <v>2821</v>
      </c>
      <c r="AJ63" s="188" t="s">
        <v>2821</v>
      </c>
      <c r="AK63" s="188" t="s">
        <v>2936</v>
      </c>
      <c r="AL63" s="188" t="s">
        <v>2821</v>
      </c>
      <c r="AM63" s="188" t="s">
        <v>2821</v>
      </c>
      <c r="AN63" s="188" t="s">
        <v>2936</v>
      </c>
      <c r="AO63" s="188" t="s">
        <v>2821</v>
      </c>
      <c r="AP63" s="188" t="s">
        <v>2821</v>
      </c>
      <c r="AQ63" s="188" t="s">
        <v>2936</v>
      </c>
      <c r="AR63" s="188" t="s">
        <v>2821</v>
      </c>
      <c r="AS63" s="188" t="s">
        <v>2821</v>
      </c>
      <c r="AT63" s="188" t="s">
        <v>2936</v>
      </c>
      <c r="AU63" s="188" t="s">
        <v>2821</v>
      </c>
      <c r="AV63" s="188" t="s">
        <v>2821</v>
      </c>
      <c r="AW63" s="188" t="s">
        <v>2936</v>
      </c>
      <c r="AX63" s="188" t="s">
        <v>2821</v>
      </c>
      <c r="AY63" s="188" t="s">
        <v>2821</v>
      </c>
      <c r="AZ63" s="188" t="s">
        <v>2936</v>
      </c>
      <c r="BA63" s="188" t="s">
        <v>2821</v>
      </c>
      <c r="BB63" s="188" t="s">
        <v>2821</v>
      </c>
      <c r="BC63" s="188" t="s">
        <v>2936</v>
      </c>
      <c r="BD63" s="188" t="s">
        <v>2821</v>
      </c>
      <c r="BE63" s="188" t="s">
        <v>2821</v>
      </c>
      <c r="BF63" s="188" t="s">
        <v>2936</v>
      </c>
      <c r="BG63" s="188" t="s">
        <v>2821</v>
      </c>
      <c r="BH63" s="188" t="s">
        <v>2821</v>
      </c>
      <c r="BI63" s="188" t="s">
        <v>2936</v>
      </c>
      <c r="BJ63" s="188" t="s">
        <v>2821</v>
      </c>
      <c r="BK63" s="188" t="s">
        <v>2821</v>
      </c>
      <c r="BL63" s="188" t="s">
        <v>2936</v>
      </c>
      <c r="BM63" s="188" t="s">
        <v>2821</v>
      </c>
      <c r="BN63" s="188" t="s">
        <v>2821</v>
      </c>
      <c r="BO63" s="188" t="s">
        <v>2936</v>
      </c>
      <c r="BP63" s="188" t="s">
        <v>2821</v>
      </c>
      <c r="BQ63" s="188" t="s">
        <v>2821</v>
      </c>
      <c r="BR63" s="188" t="s">
        <v>2936</v>
      </c>
      <c r="BS63" s="188" t="s">
        <v>2821</v>
      </c>
      <c r="BT63" s="188" t="s">
        <v>2821</v>
      </c>
      <c r="BU63" s="188" t="s">
        <v>2936</v>
      </c>
      <c r="BV63" s="188" t="s">
        <v>2821</v>
      </c>
      <c r="BW63" s="188" t="s">
        <v>2821</v>
      </c>
      <c r="BX63" s="188" t="s">
        <v>2936</v>
      </c>
      <c r="BY63" s="188" t="s">
        <v>2821</v>
      </c>
      <c r="BZ63" s="188" t="s">
        <v>2821</v>
      </c>
      <c r="CA63" s="188" t="s">
        <v>2936</v>
      </c>
      <c r="CB63" s="188" t="s">
        <v>2821</v>
      </c>
      <c r="CC63" s="188" t="s">
        <v>2821</v>
      </c>
      <c r="CD63" s="188" t="s">
        <v>2936</v>
      </c>
      <c r="CE63" s="188" t="s">
        <v>2821</v>
      </c>
      <c r="CF63" s="188" t="s">
        <v>2821</v>
      </c>
      <c r="CG63" s="188" t="s">
        <v>2936</v>
      </c>
      <c r="CH63" s="188" t="s">
        <v>2821</v>
      </c>
      <c r="CI63" s="188" t="s">
        <v>2821</v>
      </c>
      <c r="CJ63" s="188" t="s">
        <v>2936</v>
      </c>
      <c r="CK63" s="188" t="s">
        <v>2821</v>
      </c>
      <c r="CL63" s="188" t="s">
        <v>2821</v>
      </c>
      <c r="CM63" s="188" t="s">
        <v>2936</v>
      </c>
      <c r="CN63" s="188" t="s">
        <v>2821</v>
      </c>
      <c r="CO63" s="188" t="s">
        <v>2821</v>
      </c>
      <c r="CP63" s="188" t="s">
        <v>2936</v>
      </c>
      <c r="CQ63" s="188" t="s">
        <v>2821</v>
      </c>
      <c r="CR63" s="188" t="s">
        <v>2821</v>
      </c>
      <c r="CS63" s="188" t="s">
        <v>2936</v>
      </c>
      <c r="CT63" s="188" t="s">
        <v>2821</v>
      </c>
      <c r="CU63" s="188" t="s">
        <v>2821</v>
      </c>
      <c r="CV63" s="188" t="s">
        <v>2936</v>
      </c>
      <c r="CW63" s="188" t="s">
        <v>2821</v>
      </c>
      <c r="CX63" s="188" t="s">
        <v>2821</v>
      </c>
      <c r="CY63" s="188" t="s">
        <v>2936</v>
      </c>
      <c r="CZ63" s="188" t="s">
        <v>2821</v>
      </c>
      <c r="DA63" s="188" t="s">
        <v>2821</v>
      </c>
      <c r="DB63" s="188" t="s">
        <v>2936</v>
      </c>
      <c r="DC63" s="188" t="s">
        <v>2821</v>
      </c>
      <c r="DD63" s="188" t="s">
        <v>2821</v>
      </c>
      <c r="DE63" s="188" t="s">
        <v>2936</v>
      </c>
      <c r="DF63" s="188" t="s">
        <v>2821</v>
      </c>
      <c r="DG63" s="188" t="s">
        <v>2821</v>
      </c>
      <c r="DH63" s="188" t="s">
        <v>2936</v>
      </c>
      <c r="DI63" s="188" t="s">
        <v>2821</v>
      </c>
      <c r="DJ63" s="188" t="s">
        <v>2821</v>
      </c>
      <c r="DK63" s="188" t="s">
        <v>2936</v>
      </c>
      <c r="DL63" s="188" t="s">
        <v>2821</v>
      </c>
      <c r="DM63" s="188" t="s">
        <v>2821</v>
      </c>
      <c r="DN63" s="188" t="s">
        <v>2936</v>
      </c>
      <c r="DO63" s="188" t="s">
        <v>2821</v>
      </c>
      <c r="DP63" s="188" t="s">
        <v>2821</v>
      </c>
      <c r="DQ63" s="188" t="s">
        <v>2936</v>
      </c>
      <c r="DR63" s="188" t="s">
        <v>2821</v>
      </c>
      <c r="DS63" s="188" t="s">
        <v>2821</v>
      </c>
      <c r="DT63" s="188" t="s">
        <v>2936</v>
      </c>
      <c r="DU63" s="188" t="s">
        <v>2821</v>
      </c>
      <c r="DV63" s="188" t="s">
        <v>2821</v>
      </c>
      <c r="DW63" s="188" t="s">
        <v>2936</v>
      </c>
      <c r="DX63" s="188" t="s">
        <v>2821</v>
      </c>
      <c r="DY63" s="188" t="s">
        <v>2821</v>
      </c>
      <c r="DZ63" s="188" t="s">
        <v>2936</v>
      </c>
      <c r="EA63" s="188" t="s">
        <v>2821</v>
      </c>
      <c r="EB63" s="188" t="s">
        <v>2821</v>
      </c>
      <c r="EC63" s="188" t="s">
        <v>2936</v>
      </c>
      <c r="ED63" s="188" t="s">
        <v>2821</v>
      </c>
      <c r="EE63" s="188" t="s">
        <v>2821</v>
      </c>
      <c r="EF63" s="188" t="s">
        <v>2936</v>
      </c>
      <c r="EG63" s="188" t="s">
        <v>2821</v>
      </c>
      <c r="EH63" s="188" t="s">
        <v>2821</v>
      </c>
      <c r="EI63" s="188" t="s">
        <v>2936</v>
      </c>
      <c r="EJ63" s="188" t="s">
        <v>2821</v>
      </c>
      <c r="EK63" s="188" t="s">
        <v>2821</v>
      </c>
      <c r="EL63" s="188" t="s">
        <v>2936</v>
      </c>
      <c r="EM63" s="188" t="s">
        <v>2821</v>
      </c>
      <c r="EN63" s="188" t="s">
        <v>2821</v>
      </c>
      <c r="EO63" s="188" t="s">
        <v>2936</v>
      </c>
      <c r="EP63" s="188" t="s">
        <v>2821</v>
      </c>
      <c r="EQ63" s="188" t="s">
        <v>2821</v>
      </c>
      <c r="ER63" s="188" t="s">
        <v>2936</v>
      </c>
      <c r="ES63" s="188" t="s">
        <v>2821</v>
      </c>
      <c r="ET63" s="188" t="s">
        <v>2821</v>
      </c>
    </row>
    <row r="64" spans="1:150" x14ac:dyDescent="0.25">
      <c r="A64" s="1"/>
      <c r="B64" s="187" t="s">
        <v>3278</v>
      </c>
      <c r="C64" s="187" t="s">
        <v>79</v>
      </c>
      <c r="D64" s="187" t="s">
        <v>80</v>
      </c>
      <c r="E64" s="187" t="s">
        <v>3279</v>
      </c>
      <c r="F64" s="187" t="s">
        <v>3280</v>
      </c>
      <c r="G64" s="188" t="s">
        <v>2936</v>
      </c>
      <c r="H64" s="188" t="s">
        <v>2821</v>
      </c>
      <c r="I64" s="188" t="s">
        <v>2821</v>
      </c>
      <c r="J64" s="188" t="s">
        <v>2936</v>
      </c>
      <c r="K64" s="188" t="s">
        <v>2821</v>
      </c>
      <c r="L64" s="188" t="s">
        <v>2821</v>
      </c>
      <c r="M64" s="188" t="s">
        <v>2936</v>
      </c>
      <c r="N64" s="188" t="s">
        <v>2821</v>
      </c>
      <c r="O64" s="188" t="s">
        <v>2821</v>
      </c>
      <c r="P64" s="188" t="s">
        <v>2936</v>
      </c>
      <c r="Q64" s="188" t="s">
        <v>2821</v>
      </c>
      <c r="R64" s="188" t="s">
        <v>2821</v>
      </c>
      <c r="S64" s="188" t="s">
        <v>2936</v>
      </c>
      <c r="T64" s="188" t="s">
        <v>2821</v>
      </c>
      <c r="U64" s="188" t="s">
        <v>2821</v>
      </c>
      <c r="V64" s="188" t="s">
        <v>2936</v>
      </c>
      <c r="W64" s="188" t="s">
        <v>2821</v>
      </c>
      <c r="X64" s="188" t="s">
        <v>2821</v>
      </c>
      <c r="Y64" s="188" t="s">
        <v>2936</v>
      </c>
      <c r="Z64" s="188" t="s">
        <v>2821</v>
      </c>
      <c r="AA64" s="188" t="s">
        <v>2821</v>
      </c>
      <c r="AB64" s="188" t="s">
        <v>2936</v>
      </c>
      <c r="AC64" s="188" t="s">
        <v>2821</v>
      </c>
      <c r="AD64" s="188" t="s">
        <v>2821</v>
      </c>
      <c r="AE64" s="188" t="s">
        <v>2936</v>
      </c>
      <c r="AF64" s="188" t="s">
        <v>2821</v>
      </c>
      <c r="AG64" s="188" t="s">
        <v>2821</v>
      </c>
      <c r="AH64" s="188" t="s">
        <v>2936</v>
      </c>
      <c r="AI64" s="188" t="s">
        <v>2821</v>
      </c>
      <c r="AJ64" s="188" t="s">
        <v>2821</v>
      </c>
      <c r="AK64" s="188" t="s">
        <v>2936</v>
      </c>
      <c r="AL64" s="188" t="s">
        <v>2821</v>
      </c>
      <c r="AM64" s="188" t="s">
        <v>2821</v>
      </c>
      <c r="AN64" s="188" t="s">
        <v>2936</v>
      </c>
      <c r="AO64" s="188" t="s">
        <v>2821</v>
      </c>
      <c r="AP64" s="188" t="s">
        <v>2821</v>
      </c>
      <c r="AQ64" s="188" t="s">
        <v>2936</v>
      </c>
      <c r="AR64" s="188" t="s">
        <v>2821</v>
      </c>
      <c r="AS64" s="188" t="s">
        <v>2821</v>
      </c>
      <c r="AT64" s="188" t="s">
        <v>2936</v>
      </c>
      <c r="AU64" s="188" t="s">
        <v>2821</v>
      </c>
      <c r="AV64" s="188" t="s">
        <v>2821</v>
      </c>
      <c r="AW64" s="188" t="s">
        <v>2936</v>
      </c>
      <c r="AX64" s="188" t="s">
        <v>2821</v>
      </c>
      <c r="AY64" s="188" t="s">
        <v>2821</v>
      </c>
      <c r="AZ64" s="188" t="s">
        <v>2936</v>
      </c>
      <c r="BA64" s="188" t="s">
        <v>2821</v>
      </c>
      <c r="BB64" s="188" t="s">
        <v>2821</v>
      </c>
      <c r="BC64" s="188" t="s">
        <v>2936</v>
      </c>
      <c r="BD64" s="188" t="s">
        <v>2821</v>
      </c>
      <c r="BE64" s="188" t="s">
        <v>2821</v>
      </c>
      <c r="BF64" s="188" t="s">
        <v>2936</v>
      </c>
      <c r="BG64" s="188" t="s">
        <v>2821</v>
      </c>
      <c r="BH64" s="188" t="s">
        <v>2821</v>
      </c>
      <c r="BI64" s="188" t="s">
        <v>2936</v>
      </c>
      <c r="BJ64" s="188" t="s">
        <v>2821</v>
      </c>
      <c r="BK64" s="188" t="s">
        <v>2821</v>
      </c>
      <c r="BL64" s="188" t="s">
        <v>2936</v>
      </c>
      <c r="BM64" s="188" t="s">
        <v>2821</v>
      </c>
      <c r="BN64" s="188" t="s">
        <v>2821</v>
      </c>
      <c r="BO64" s="188" t="s">
        <v>2936</v>
      </c>
      <c r="BP64" s="188" t="s">
        <v>2821</v>
      </c>
      <c r="BQ64" s="188" t="s">
        <v>2821</v>
      </c>
      <c r="BR64" s="188" t="s">
        <v>2936</v>
      </c>
      <c r="BS64" s="188" t="s">
        <v>2821</v>
      </c>
      <c r="BT64" s="188" t="s">
        <v>2821</v>
      </c>
      <c r="BU64" s="188" t="s">
        <v>2936</v>
      </c>
      <c r="BV64" s="188" t="s">
        <v>2821</v>
      </c>
      <c r="BW64" s="188" t="s">
        <v>2821</v>
      </c>
      <c r="BX64" s="188" t="s">
        <v>2936</v>
      </c>
      <c r="BY64" s="188" t="s">
        <v>2821</v>
      </c>
      <c r="BZ64" s="188" t="s">
        <v>2821</v>
      </c>
      <c r="CA64" s="188" t="s">
        <v>2936</v>
      </c>
      <c r="CB64" s="188" t="s">
        <v>2821</v>
      </c>
      <c r="CC64" s="188" t="s">
        <v>2821</v>
      </c>
      <c r="CD64" s="188" t="s">
        <v>2936</v>
      </c>
      <c r="CE64" s="188" t="s">
        <v>2821</v>
      </c>
      <c r="CF64" s="188" t="s">
        <v>2821</v>
      </c>
      <c r="CG64" s="188" t="s">
        <v>2936</v>
      </c>
      <c r="CH64" s="188" t="s">
        <v>2821</v>
      </c>
      <c r="CI64" s="188" t="s">
        <v>2821</v>
      </c>
      <c r="CJ64" s="188" t="s">
        <v>2936</v>
      </c>
      <c r="CK64" s="188" t="s">
        <v>2821</v>
      </c>
      <c r="CL64" s="188" t="s">
        <v>2821</v>
      </c>
      <c r="CM64" s="188" t="s">
        <v>2936</v>
      </c>
      <c r="CN64" s="188" t="s">
        <v>2821</v>
      </c>
      <c r="CO64" s="188" t="s">
        <v>2821</v>
      </c>
      <c r="CP64" s="188" t="s">
        <v>2936</v>
      </c>
      <c r="CQ64" s="188" t="s">
        <v>2821</v>
      </c>
      <c r="CR64" s="188" t="s">
        <v>2821</v>
      </c>
      <c r="CS64" s="188" t="s">
        <v>2936</v>
      </c>
      <c r="CT64" s="188" t="s">
        <v>2821</v>
      </c>
      <c r="CU64" s="188" t="s">
        <v>2821</v>
      </c>
      <c r="CV64" s="188" t="s">
        <v>2936</v>
      </c>
      <c r="CW64" s="188" t="s">
        <v>2821</v>
      </c>
      <c r="CX64" s="188" t="s">
        <v>2821</v>
      </c>
      <c r="CY64" s="188" t="s">
        <v>2936</v>
      </c>
      <c r="CZ64" s="188" t="s">
        <v>2821</v>
      </c>
      <c r="DA64" s="188" t="s">
        <v>2821</v>
      </c>
      <c r="DB64" s="188" t="s">
        <v>2936</v>
      </c>
      <c r="DC64" s="188" t="s">
        <v>2821</v>
      </c>
      <c r="DD64" s="188" t="s">
        <v>2821</v>
      </c>
      <c r="DE64" s="188" t="s">
        <v>2936</v>
      </c>
      <c r="DF64" s="188" t="s">
        <v>2821</v>
      </c>
      <c r="DG64" s="188" t="s">
        <v>2821</v>
      </c>
      <c r="DH64" s="188" t="s">
        <v>2936</v>
      </c>
      <c r="DI64" s="188" t="s">
        <v>2821</v>
      </c>
      <c r="DJ64" s="188" t="s">
        <v>2821</v>
      </c>
      <c r="DK64" s="188" t="s">
        <v>2936</v>
      </c>
      <c r="DL64" s="188" t="s">
        <v>2821</v>
      </c>
      <c r="DM64" s="188" t="s">
        <v>2821</v>
      </c>
      <c r="DN64" s="188" t="s">
        <v>2936</v>
      </c>
      <c r="DO64" s="188" t="s">
        <v>2821</v>
      </c>
      <c r="DP64" s="188" t="s">
        <v>2821</v>
      </c>
      <c r="DQ64" s="188" t="s">
        <v>2936</v>
      </c>
      <c r="DR64" s="188" t="s">
        <v>2821</v>
      </c>
      <c r="DS64" s="188" t="s">
        <v>2821</v>
      </c>
      <c r="DT64" s="188" t="s">
        <v>2936</v>
      </c>
      <c r="DU64" s="188" t="s">
        <v>2821</v>
      </c>
      <c r="DV64" s="188" t="s">
        <v>2821</v>
      </c>
      <c r="DW64" s="188" t="s">
        <v>2936</v>
      </c>
      <c r="DX64" s="188" t="s">
        <v>2821</v>
      </c>
      <c r="DY64" s="188" t="s">
        <v>2821</v>
      </c>
      <c r="DZ64" s="188" t="s">
        <v>2936</v>
      </c>
      <c r="EA64" s="188" t="s">
        <v>2821</v>
      </c>
      <c r="EB64" s="188" t="s">
        <v>2821</v>
      </c>
      <c r="EC64" s="188" t="s">
        <v>2936</v>
      </c>
      <c r="ED64" s="188" t="s">
        <v>2821</v>
      </c>
      <c r="EE64" s="188" t="s">
        <v>2821</v>
      </c>
      <c r="EF64" s="188" t="s">
        <v>2936</v>
      </c>
      <c r="EG64" s="188" t="s">
        <v>2821</v>
      </c>
      <c r="EH64" s="188" t="s">
        <v>2821</v>
      </c>
      <c r="EI64" s="188" t="s">
        <v>2936</v>
      </c>
      <c r="EJ64" s="188" t="s">
        <v>2821</v>
      </c>
      <c r="EK64" s="188" t="s">
        <v>2821</v>
      </c>
      <c r="EL64" s="188" t="s">
        <v>2936</v>
      </c>
      <c r="EM64" s="188" t="s">
        <v>2821</v>
      </c>
      <c r="EN64" s="188" t="s">
        <v>2821</v>
      </c>
      <c r="EO64" s="188" t="s">
        <v>2936</v>
      </c>
      <c r="EP64" s="188" t="s">
        <v>2821</v>
      </c>
      <c r="EQ64" s="188" t="s">
        <v>2821</v>
      </c>
      <c r="ER64" s="188" t="s">
        <v>2936</v>
      </c>
      <c r="ES64" s="188" t="s">
        <v>2821</v>
      </c>
      <c r="ET64" s="188" t="s">
        <v>2821</v>
      </c>
    </row>
    <row r="65" spans="1:150" x14ac:dyDescent="0.25">
      <c r="A65" s="1"/>
      <c r="B65" s="187" t="s">
        <v>3281</v>
      </c>
      <c r="C65" s="187" t="s">
        <v>79</v>
      </c>
      <c r="D65" s="187" t="s">
        <v>80</v>
      </c>
      <c r="E65" s="187" t="s">
        <v>3282</v>
      </c>
      <c r="F65" s="187" t="s">
        <v>3283</v>
      </c>
      <c r="G65" s="188" t="s">
        <v>2936</v>
      </c>
      <c r="H65" s="188" t="s">
        <v>2821</v>
      </c>
      <c r="I65" s="188" t="s">
        <v>2821</v>
      </c>
      <c r="J65" s="188" t="s">
        <v>2936</v>
      </c>
      <c r="K65" s="188" t="s">
        <v>2821</v>
      </c>
      <c r="L65" s="188" t="s">
        <v>2821</v>
      </c>
      <c r="M65" s="188" t="s">
        <v>2936</v>
      </c>
      <c r="N65" s="188" t="s">
        <v>2821</v>
      </c>
      <c r="O65" s="188" t="s">
        <v>2821</v>
      </c>
      <c r="P65" s="188" t="s">
        <v>2936</v>
      </c>
      <c r="Q65" s="188" t="s">
        <v>2821</v>
      </c>
      <c r="R65" s="188" t="s">
        <v>2821</v>
      </c>
      <c r="S65" s="188" t="s">
        <v>2936</v>
      </c>
      <c r="T65" s="188" t="s">
        <v>2821</v>
      </c>
      <c r="U65" s="188" t="s">
        <v>2821</v>
      </c>
      <c r="V65" s="188" t="s">
        <v>2936</v>
      </c>
      <c r="W65" s="188" t="s">
        <v>2821</v>
      </c>
      <c r="X65" s="188" t="s">
        <v>2821</v>
      </c>
      <c r="Y65" s="188" t="s">
        <v>2936</v>
      </c>
      <c r="Z65" s="188" t="s">
        <v>2821</v>
      </c>
      <c r="AA65" s="188" t="s">
        <v>2821</v>
      </c>
      <c r="AB65" s="188" t="s">
        <v>2936</v>
      </c>
      <c r="AC65" s="188" t="s">
        <v>2821</v>
      </c>
      <c r="AD65" s="188" t="s">
        <v>2821</v>
      </c>
      <c r="AE65" s="188" t="s">
        <v>2936</v>
      </c>
      <c r="AF65" s="188" t="s">
        <v>2821</v>
      </c>
      <c r="AG65" s="188" t="s">
        <v>2821</v>
      </c>
      <c r="AH65" s="188" t="s">
        <v>2936</v>
      </c>
      <c r="AI65" s="188" t="s">
        <v>2821</v>
      </c>
      <c r="AJ65" s="188" t="s">
        <v>2821</v>
      </c>
      <c r="AK65" s="188" t="s">
        <v>2936</v>
      </c>
      <c r="AL65" s="188" t="s">
        <v>2821</v>
      </c>
      <c r="AM65" s="188" t="s">
        <v>2821</v>
      </c>
      <c r="AN65" s="188" t="s">
        <v>2936</v>
      </c>
      <c r="AO65" s="188" t="s">
        <v>2821</v>
      </c>
      <c r="AP65" s="188" t="s">
        <v>2821</v>
      </c>
      <c r="AQ65" s="188" t="s">
        <v>2936</v>
      </c>
      <c r="AR65" s="188" t="s">
        <v>2821</v>
      </c>
      <c r="AS65" s="188" t="s">
        <v>2821</v>
      </c>
      <c r="AT65" s="188" t="s">
        <v>2936</v>
      </c>
      <c r="AU65" s="188" t="s">
        <v>2821</v>
      </c>
      <c r="AV65" s="188" t="s">
        <v>2821</v>
      </c>
      <c r="AW65" s="188" t="s">
        <v>2936</v>
      </c>
      <c r="AX65" s="188" t="s">
        <v>2821</v>
      </c>
      <c r="AY65" s="188" t="s">
        <v>2821</v>
      </c>
      <c r="AZ65" s="188" t="s">
        <v>2936</v>
      </c>
      <c r="BA65" s="188" t="s">
        <v>2821</v>
      </c>
      <c r="BB65" s="188" t="s">
        <v>2821</v>
      </c>
      <c r="BC65" s="188" t="s">
        <v>2936</v>
      </c>
      <c r="BD65" s="188" t="s">
        <v>2821</v>
      </c>
      <c r="BE65" s="188" t="s">
        <v>2821</v>
      </c>
      <c r="BF65" s="188" t="s">
        <v>2936</v>
      </c>
      <c r="BG65" s="188" t="s">
        <v>2821</v>
      </c>
      <c r="BH65" s="188" t="s">
        <v>2821</v>
      </c>
      <c r="BI65" s="188" t="s">
        <v>2936</v>
      </c>
      <c r="BJ65" s="188" t="s">
        <v>2821</v>
      </c>
      <c r="BK65" s="188" t="s">
        <v>2821</v>
      </c>
      <c r="BL65" s="188" t="s">
        <v>2936</v>
      </c>
      <c r="BM65" s="188" t="s">
        <v>2821</v>
      </c>
      <c r="BN65" s="188" t="s">
        <v>2821</v>
      </c>
      <c r="BO65" s="188" t="s">
        <v>2936</v>
      </c>
      <c r="BP65" s="188" t="s">
        <v>2821</v>
      </c>
      <c r="BQ65" s="188" t="s">
        <v>2821</v>
      </c>
      <c r="BR65" s="188" t="s">
        <v>2936</v>
      </c>
      <c r="BS65" s="188" t="s">
        <v>2821</v>
      </c>
      <c r="BT65" s="188" t="s">
        <v>2821</v>
      </c>
      <c r="BU65" s="188" t="s">
        <v>2936</v>
      </c>
      <c r="BV65" s="188" t="s">
        <v>2821</v>
      </c>
      <c r="BW65" s="188" t="s">
        <v>2821</v>
      </c>
      <c r="BX65" s="188" t="s">
        <v>2936</v>
      </c>
      <c r="BY65" s="188" t="s">
        <v>2821</v>
      </c>
      <c r="BZ65" s="188" t="s">
        <v>2821</v>
      </c>
      <c r="CA65" s="188" t="s">
        <v>2936</v>
      </c>
      <c r="CB65" s="188" t="s">
        <v>2821</v>
      </c>
      <c r="CC65" s="188" t="s">
        <v>2821</v>
      </c>
      <c r="CD65" s="188" t="s">
        <v>2936</v>
      </c>
      <c r="CE65" s="188" t="s">
        <v>2821</v>
      </c>
      <c r="CF65" s="188" t="s">
        <v>2821</v>
      </c>
      <c r="CG65" s="188" t="s">
        <v>2936</v>
      </c>
      <c r="CH65" s="188" t="s">
        <v>2821</v>
      </c>
      <c r="CI65" s="188" t="s">
        <v>2821</v>
      </c>
      <c r="CJ65" s="188" t="s">
        <v>2936</v>
      </c>
      <c r="CK65" s="188" t="s">
        <v>2821</v>
      </c>
      <c r="CL65" s="188" t="s">
        <v>2821</v>
      </c>
      <c r="CM65" s="188" t="s">
        <v>2936</v>
      </c>
      <c r="CN65" s="188" t="s">
        <v>2821</v>
      </c>
      <c r="CO65" s="188" t="s">
        <v>2821</v>
      </c>
      <c r="CP65" s="188" t="s">
        <v>2936</v>
      </c>
      <c r="CQ65" s="188" t="s">
        <v>2821</v>
      </c>
      <c r="CR65" s="188" t="s">
        <v>2821</v>
      </c>
      <c r="CS65" s="188" t="s">
        <v>2936</v>
      </c>
      <c r="CT65" s="188" t="s">
        <v>2821</v>
      </c>
      <c r="CU65" s="188" t="s">
        <v>2821</v>
      </c>
      <c r="CV65" s="188" t="s">
        <v>2936</v>
      </c>
      <c r="CW65" s="188" t="s">
        <v>2821</v>
      </c>
      <c r="CX65" s="188" t="s">
        <v>2821</v>
      </c>
      <c r="CY65" s="188" t="s">
        <v>2936</v>
      </c>
      <c r="CZ65" s="188" t="s">
        <v>2821</v>
      </c>
      <c r="DA65" s="188" t="s">
        <v>2821</v>
      </c>
      <c r="DB65" s="188" t="s">
        <v>2936</v>
      </c>
      <c r="DC65" s="188" t="s">
        <v>2821</v>
      </c>
      <c r="DD65" s="188" t="s">
        <v>2821</v>
      </c>
      <c r="DE65" s="188" t="s">
        <v>2936</v>
      </c>
      <c r="DF65" s="188" t="s">
        <v>2821</v>
      </c>
      <c r="DG65" s="188" t="s">
        <v>2821</v>
      </c>
      <c r="DH65" s="188" t="s">
        <v>2936</v>
      </c>
      <c r="DI65" s="188" t="s">
        <v>2821</v>
      </c>
      <c r="DJ65" s="188" t="s">
        <v>2821</v>
      </c>
      <c r="DK65" s="188" t="s">
        <v>2936</v>
      </c>
      <c r="DL65" s="188" t="s">
        <v>2821</v>
      </c>
      <c r="DM65" s="188" t="s">
        <v>2821</v>
      </c>
      <c r="DN65" s="188" t="s">
        <v>2936</v>
      </c>
      <c r="DO65" s="188" t="s">
        <v>2821</v>
      </c>
      <c r="DP65" s="188" t="s">
        <v>2821</v>
      </c>
      <c r="DQ65" s="188" t="s">
        <v>2936</v>
      </c>
      <c r="DR65" s="188" t="s">
        <v>2821</v>
      </c>
      <c r="DS65" s="188" t="s">
        <v>2821</v>
      </c>
      <c r="DT65" s="188" t="s">
        <v>2936</v>
      </c>
      <c r="DU65" s="188" t="s">
        <v>2821</v>
      </c>
      <c r="DV65" s="188" t="s">
        <v>2821</v>
      </c>
      <c r="DW65" s="188" t="s">
        <v>2936</v>
      </c>
      <c r="DX65" s="188" t="s">
        <v>2821</v>
      </c>
      <c r="DY65" s="188" t="s">
        <v>2821</v>
      </c>
      <c r="DZ65" s="188" t="s">
        <v>2936</v>
      </c>
      <c r="EA65" s="188" t="s">
        <v>2821</v>
      </c>
      <c r="EB65" s="188" t="s">
        <v>2821</v>
      </c>
      <c r="EC65" s="188" t="s">
        <v>2936</v>
      </c>
      <c r="ED65" s="188" t="s">
        <v>2821</v>
      </c>
      <c r="EE65" s="188" t="s">
        <v>2821</v>
      </c>
      <c r="EF65" s="188" t="s">
        <v>2936</v>
      </c>
      <c r="EG65" s="188" t="s">
        <v>2821</v>
      </c>
      <c r="EH65" s="188" t="s">
        <v>2821</v>
      </c>
      <c r="EI65" s="188" t="s">
        <v>2936</v>
      </c>
      <c r="EJ65" s="188" t="s">
        <v>2821</v>
      </c>
      <c r="EK65" s="188" t="s">
        <v>2821</v>
      </c>
      <c r="EL65" s="188" t="s">
        <v>2936</v>
      </c>
      <c r="EM65" s="188" t="s">
        <v>2821</v>
      </c>
      <c r="EN65" s="188" t="s">
        <v>2821</v>
      </c>
      <c r="EO65" s="188" t="s">
        <v>2936</v>
      </c>
      <c r="EP65" s="188" t="s">
        <v>2821</v>
      </c>
      <c r="EQ65" s="188" t="s">
        <v>2821</v>
      </c>
      <c r="ER65" s="188" t="s">
        <v>2936</v>
      </c>
      <c r="ES65" s="188" t="s">
        <v>2821</v>
      </c>
      <c r="ET65" s="188" t="s">
        <v>2821</v>
      </c>
    </row>
    <row r="66" spans="1:150" x14ac:dyDescent="0.25">
      <c r="A66" s="1"/>
      <c r="B66" s="186" t="s">
        <v>3284</v>
      </c>
      <c r="C66" s="186" t="s">
        <v>45</v>
      </c>
      <c r="D66" s="186" t="s">
        <v>3285</v>
      </c>
      <c r="E66" s="186" t="s">
        <v>3286</v>
      </c>
      <c r="F66" s="186" t="s">
        <v>3287</v>
      </c>
      <c r="G66" s="186" t="s">
        <v>2936</v>
      </c>
      <c r="H66" s="186" t="s">
        <v>2821</v>
      </c>
      <c r="I66" s="186" t="s">
        <v>3288</v>
      </c>
      <c r="J66" s="186" t="s">
        <v>2936</v>
      </c>
      <c r="K66" s="186" t="s">
        <v>3289</v>
      </c>
      <c r="L66" s="186" t="s">
        <v>3290</v>
      </c>
      <c r="M66" s="186" t="s">
        <v>2936</v>
      </c>
      <c r="N66" s="186" t="s">
        <v>3289</v>
      </c>
      <c r="O66" s="186" t="s">
        <v>3291</v>
      </c>
      <c r="P66" s="186" t="s">
        <v>2936</v>
      </c>
      <c r="Q66" s="186" t="s">
        <v>3289</v>
      </c>
      <c r="R66" s="186" t="s">
        <v>3292</v>
      </c>
      <c r="S66" s="186" t="s">
        <v>2936</v>
      </c>
      <c r="T66" s="186" t="s">
        <v>3289</v>
      </c>
      <c r="U66" s="186" t="s">
        <v>3293</v>
      </c>
      <c r="V66" s="186" t="s">
        <v>2936</v>
      </c>
      <c r="W66" s="186" t="s">
        <v>3289</v>
      </c>
      <c r="X66" s="186" t="s">
        <v>3294</v>
      </c>
      <c r="Y66" s="186" t="s">
        <v>2936</v>
      </c>
      <c r="Z66" s="186" t="s">
        <v>3289</v>
      </c>
      <c r="AA66" s="186" t="s">
        <v>3294</v>
      </c>
      <c r="AB66" s="186" t="s">
        <v>2936</v>
      </c>
      <c r="AC66" s="186" t="s">
        <v>3289</v>
      </c>
      <c r="AD66" s="186" t="s">
        <v>3294</v>
      </c>
      <c r="AE66" s="186" t="s">
        <v>2936</v>
      </c>
      <c r="AF66" s="186" t="s">
        <v>3295</v>
      </c>
      <c r="AG66" s="186" t="s">
        <v>3296</v>
      </c>
      <c r="AH66" s="186" t="s">
        <v>2936</v>
      </c>
      <c r="AI66" s="186" t="s">
        <v>3297</v>
      </c>
      <c r="AJ66" s="186" t="s">
        <v>3298</v>
      </c>
      <c r="AK66" s="186" t="s">
        <v>2936</v>
      </c>
      <c r="AL66" s="186" t="s">
        <v>3297</v>
      </c>
      <c r="AM66" s="186" t="s">
        <v>3298</v>
      </c>
      <c r="AN66" s="186" t="s">
        <v>2936</v>
      </c>
      <c r="AO66" s="186" t="s">
        <v>3297</v>
      </c>
      <c r="AP66" s="186" t="s">
        <v>3298</v>
      </c>
      <c r="AQ66" s="186" t="s">
        <v>2936</v>
      </c>
      <c r="AR66" s="186" t="s">
        <v>2821</v>
      </c>
      <c r="AS66" s="186" t="s">
        <v>3288</v>
      </c>
      <c r="AT66" s="186" t="s">
        <v>2936</v>
      </c>
      <c r="AU66" s="186" t="s">
        <v>2821</v>
      </c>
      <c r="AV66" s="186" t="s">
        <v>3288</v>
      </c>
      <c r="AW66" s="186" t="s">
        <v>2936</v>
      </c>
      <c r="AX66" s="186" t="s">
        <v>2821</v>
      </c>
      <c r="AY66" s="186" t="s">
        <v>3288</v>
      </c>
      <c r="AZ66" s="186" t="s">
        <v>2936</v>
      </c>
      <c r="BA66" s="186" t="s">
        <v>2821</v>
      </c>
      <c r="BB66" s="186" t="s">
        <v>3288</v>
      </c>
      <c r="BC66" s="186" t="s">
        <v>2936</v>
      </c>
      <c r="BD66" s="186" t="s">
        <v>2821</v>
      </c>
      <c r="BE66" s="186" t="s">
        <v>3288</v>
      </c>
      <c r="BF66" s="186" t="s">
        <v>2936</v>
      </c>
      <c r="BG66" s="186" t="s">
        <v>2821</v>
      </c>
      <c r="BH66" s="186" t="s">
        <v>3288</v>
      </c>
      <c r="BI66" s="186" t="s">
        <v>2936</v>
      </c>
      <c r="BJ66" s="186" t="s">
        <v>2821</v>
      </c>
      <c r="BK66" s="186" t="s">
        <v>3288</v>
      </c>
      <c r="BL66" s="186" t="s">
        <v>2936</v>
      </c>
      <c r="BM66" s="186" t="s">
        <v>2821</v>
      </c>
      <c r="BN66" s="186" t="s">
        <v>3288</v>
      </c>
      <c r="BO66" s="186" t="s">
        <v>2936</v>
      </c>
      <c r="BP66" s="186" t="s">
        <v>2821</v>
      </c>
      <c r="BQ66" s="186" t="s">
        <v>3288</v>
      </c>
      <c r="BR66" s="186" t="s">
        <v>2936</v>
      </c>
      <c r="BS66" s="186" t="s">
        <v>2821</v>
      </c>
      <c r="BT66" s="186" t="s">
        <v>3288</v>
      </c>
      <c r="BU66" s="186" t="s">
        <v>2936</v>
      </c>
      <c r="BV66" s="186" t="s">
        <v>3299</v>
      </c>
      <c r="BW66" s="186" t="s">
        <v>3300</v>
      </c>
      <c r="BX66" s="186" t="s">
        <v>2936</v>
      </c>
      <c r="BY66" s="186" t="s">
        <v>3301</v>
      </c>
      <c r="BZ66" s="186" t="s">
        <v>3302</v>
      </c>
      <c r="CA66" s="186" t="s">
        <v>2936</v>
      </c>
      <c r="CB66" s="186" t="s">
        <v>2984</v>
      </c>
      <c r="CC66" s="186" t="s">
        <v>3303</v>
      </c>
      <c r="CD66" s="186" t="s">
        <v>2936</v>
      </c>
      <c r="CE66" s="186" t="s">
        <v>2984</v>
      </c>
      <c r="CF66" s="186" t="s">
        <v>3303</v>
      </c>
      <c r="CG66" s="186" t="s">
        <v>2936</v>
      </c>
      <c r="CH66" s="186" t="s">
        <v>3299</v>
      </c>
      <c r="CI66" s="186" t="s">
        <v>3300</v>
      </c>
      <c r="CJ66" s="186" t="s">
        <v>2936</v>
      </c>
      <c r="CK66" s="186" t="s">
        <v>2984</v>
      </c>
      <c r="CL66" s="186" t="s">
        <v>3303</v>
      </c>
      <c r="CM66" s="186" t="s">
        <v>2936</v>
      </c>
      <c r="CN66" s="186" t="s">
        <v>3299</v>
      </c>
      <c r="CO66" s="186" t="s">
        <v>3300</v>
      </c>
      <c r="CP66" s="186" t="s">
        <v>2936</v>
      </c>
      <c r="CQ66" s="186" t="s">
        <v>3299</v>
      </c>
      <c r="CR66" s="186" t="s">
        <v>3300</v>
      </c>
      <c r="CS66" s="186" t="s">
        <v>2936</v>
      </c>
      <c r="CT66" s="186" t="s">
        <v>2821</v>
      </c>
      <c r="CU66" s="186" t="s">
        <v>3304</v>
      </c>
      <c r="CV66" s="186" t="s">
        <v>2936</v>
      </c>
      <c r="CW66" s="186" t="s">
        <v>2821</v>
      </c>
      <c r="CX66" s="186" t="s">
        <v>3288</v>
      </c>
      <c r="CY66" s="186" t="s">
        <v>2936</v>
      </c>
      <c r="CZ66" s="186" t="s">
        <v>2821</v>
      </c>
      <c r="DA66" s="186" t="s">
        <v>3288</v>
      </c>
      <c r="DB66" s="186" t="s">
        <v>2936</v>
      </c>
      <c r="DC66" s="186" t="s">
        <v>2821</v>
      </c>
      <c r="DD66" s="186" t="s">
        <v>3304</v>
      </c>
      <c r="DE66" s="186" t="s">
        <v>2936</v>
      </c>
      <c r="DF66" s="186" t="s">
        <v>2821</v>
      </c>
      <c r="DG66" s="186" t="s">
        <v>3304</v>
      </c>
      <c r="DH66" s="186" t="s">
        <v>2936</v>
      </c>
      <c r="DI66" s="186" t="s">
        <v>2821</v>
      </c>
      <c r="DJ66" s="186" t="s">
        <v>3288</v>
      </c>
      <c r="DK66" s="186" t="s">
        <v>2936</v>
      </c>
      <c r="DL66" s="186" t="s">
        <v>2821</v>
      </c>
      <c r="DM66" s="186" t="s">
        <v>3305</v>
      </c>
      <c r="DN66" s="186" t="s">
        <v>2936</v>
      </c>
      <c r="DO66" s="186" t="s">
        <v>2821</v>
      </c>
      <c r="DP66" s="186" t="s">
        <v>3288</v>
      </c>
      <c r="DQ66" s="186" t="s">
        <v>2936</v>
      </c>
      <c r="DR66" s="186" t="s">
        <v>2821</v>
      </c>
      <c r="DS66" s="186" t="s">
        <v>3288</v>
      </c>
      <c r="DT66" s="186" t="s">
        <v>2936</v>
      </c>
      <c r="DU66" s="186" t="s">
        <v>2821</v>
      </c>
      <c r="DV66" s="186" t="s">
        <v>3288</v>
      </c>
      <c r="DW66" s="186" t="s">
        <v>2936</v>
      </c>
      <c r="DX66" s="186" t="s">
        <v>2821</v>
      </c>
      <c r="DY66" s="186" t="s">
        <v>3288</v>
      </c>
      <c r="DZ66" s="186" t="s">
        <v>2936</v>
      </c>
      <c r="EA66" s="186" t="s">
        <v>2821</v>
      </c>
      <c r="EB66" s="186" t="s">
        <v>3288</v>
      </c>
      <c r="EC66" s="186" t="s">
        <v>2936</v>
      </c>
      <c r="ED66" s="186" t="s">
        <v>2821</v>
      </c>
      <c r="EE66" s="186" t="s">
        <v>3288</v>
      </c>
      <c r="EF66" s="186" t="s">
        <v>2936</v>
      </c>
      <c r="EG66" s="186" t="s">
        <v>2821</v>
      </c>
      <c r="EH66" s="186" t="s">
        <v>3288</v>
      </c>
      <c r="EI66" s="186" t="s">
        <v>2936</v>
      </c>
      <c r="EJ66" s="186" t="s">
        <v>3295</v>
      </c>
      <c r="EK66" s="186" t="s">
        <v>3306</v>
      </c>
      <c r="EL66" s="186" t="s">
        <v>2936</v>
      </c>
      <c r="EM66" s="186" t="s">
        <v>3295</v>
      </c>
      <c r="EN66" s="186" t="s">
        <v>3306</v>
      </c>
      <c r="EO66" s="186" t="s">
        <v>2936</v>
      </c>
      <c r="EP66" s="186" t="s">
        <v>3297</v>
      </c>
      <c r="EQ66" s="186" t="s">
        <v>3307</v>
      </c>
      <c r="ER66" s="186" t="s">
        <v>2936</v>
      </c>
      <c r="ES66" s="186" t="s">
        <v>3295</v>
      </c>
      <c r="ET66" s="186" t="s">
        <v>3306</v>
      </c>
    </row>
    <row r="67" spans="1:150" x14ac:dyDescent="0.25">
      <c r="A67" s="1"/>
      <c r="B67" s="187" t="s">
        <v>3308</v>
      </c>
      <c r="C67" s="187" t="s">
        <v>45</v>
      </c>
      <c r="D67" s="187" t="s">
        <v>3285</v>
      </c>
      <c r="E67" s="187" t="s">
        <v>3309</v>
      </c>
      <c r="F67" s="187" t="s">
        <v>3310</v>
      </c>
      <c r="G67" s="188" t="s">
        <v>2936</v>
      </c>
      <c r="H67" s="188" t="s">
        <v>2821</v>
      </c>
      <c r="I67" s="188" t="s">
        <v>3288</v>
      </c>
      <c r="J67" s="188" t="s">
        <v>2936</v>
      </c>
      <c r="K67" s="188" t="s">
        <v>3289</v>
      </c>
      <c r="L67" s="188" t="s">
        <v>3290</v>
      </c>
      <c r="M67" s="188" t="s">
        <v>2936</v>
      </c>
      <c r="N67" s="188" t="s">
        <v>3289</v>
      </c>
      <c r="O67" s="188" t="s">
        <v>3291</v>
      </c>
      <c r="P67" s="188" t="s">
        <v>2936</v>
      </c>
      <c r="Q67" s="188" t="s">
        <v>3289</v>
      </c>
      <c r="R67" s="188" t="s">
        <v>3292</v>
      </c>
      <c r="S67" s="188" t="s">
        <v>2936</v>
      </c>
      <c r="T67" s="188" t="s">
        <v>3289</v>
      </c>
      <c r="U67" s="188" t="s">
        <v>3293</v>
      </c>
      <c r="V67" s="188" t="s">
        <v>2936</v>
      </c>
      <c r="W67" s="188" t="s">
        <v>3289</v>
      </c>
      <c r="X67" s="188" t="s">
        <v>3294</v>
      </c>
      <c r="Y67" s="188" t="s">
        <v>2936</v>
      </c>
      <c r="Z67" s="188" t="s">
        <v>3289</v>
      </c>
      <c r="AA67" s="188" t="s">
        <v>3294</v>
      </c>
      <c r="AB67" s="188" t="s">
        <v>2936</v>
      </c>
      <c r="AC67" s="188" t="s">
        <v>3289</v>
      </c>
      <c r="AD67" s="188" t="s">
        <v>3294</v>
      </c>
      <c r="AE67" s="188" t="s">
        <v>2936</v>
      </c>
      <c r="AF67" s="188" t="s">
        <v>3295</v>
      </c>
      <c r="AG67" s="188" t="s">
        <v>3296</v>
      </c>
      <c r="AH67" s="188" t="s">
        <v>2936</v>
      </c>
      <c r="AI67" s="188" t="s">
        <v>3297</v>
      </c>
      <c r="AJ67" s="188" t="s">
        <v>3298</v>
      </c>
      <c r="AK67" s="188" t="s">
        <v>2936</v>
      </c>
      <c r="AL67" s="188" t="s">
        <v>3297</v>
      </c>
      <c r="AM67" s="188" t="s">
        <v>3298</v>
      </c>
      <c r="AN67" s="188" t="s">
        <v>2936</v>
      </c>
      <c r="AO67" s="188" t="s">
        <v>3297</v>
      </c>
      <c r="AP67" s="188" t="s">
        <v>3298</v>
      </c>
      <c r="AQ67" s="188" t="s">
        <v>2936</v>
      </c>
      <c r="AR67" s="188" t="s">
        <v>2821</v>
      </c>
      <c r="AS67" s="188" t="s">
        <v>3288</v>
      </c>
      <c r="AT67" s="188" t="s">
        <v>2936</v>
      </c>
      <c r="AU67" s="188" t="s">
        <v>2821</v>
      </c>
      <c r="AV67" s="188" t="s">
        <v>3288</v>
      </c>
      <c r="AW67" s="188" t="s">
        <v>2936</v>
      </c>
      <c r="AX67" s="188" t="s">
        <v>2821</v>
      </c>
      <c r="AY67" s="188" t="s">
        <v>3288</v>
      </c>
      <c r="AZ67" s="188" t="s">
        <v>2936</v>
      </c>
      <c r="BA67" s="188" t="s">
        <v>2821</v>
      </c>
      <c r="BB67" s="188" t="s">
        <v>3288</v>
      </c>
      <c r="BC67" s="188" t="s">
        <v>2936</v>
      </c>
      <c r="BD67" s="188" t="s">
        <v>2821</v>
      </c>
      <c r="BE67" s="188" t="s">
        <v>3288</v>
      </c>
      <c r="BF67" s="188" t="s">
        <v>2936</v>
      </c>
      <c r="BG67" s="188" t="s">
        <v>2821</v>
      </c>
      <c r="BH67" s="188" t="s">
        <v>3288</v>
      </c>
      <c r="BI67" s="188" t="s">
        <v>2936</v>
      </c>
      <c r="BJ67" s="188" t="s">
        <v>2821</v>
      </c>
      <c r="BK67" s="188" t="s">
        <v>3288</v>
      </c>
      <c r="BL67" s="188" t="s">
        <v>2936</v>
      </c>
      <c r="BM67" s="188" t="s">
        <v>2821</v>
      </c>
      <c r="BN67" s="188" t="s">
        <v>3288</v>
      </c>
      <c r="BO67" s="188" t="s">
        <v>2936</v>
      </c>
      <c r="BP67" s="188" t="s">
        <v>2821</v>
      </c>
      <c r="BQ67" s="188" t="s">
        <v>3288</v>
      </c>
      <c r="BR67" s="188" t="s">
        <v>2936</v>
      </c>
      <c r="BS67" s="188" t="s">
        <v>2821</v>
      </c>
      <c r="BT67" s="188" t="s">
        <v>3288</v>
      </c>
      <c r="BU67" s="188" t="s">
        <v>2936</v>
      </c>
      <c r="BV67" s="188" t="s">
        <v>3299</v>
      </c>
      <c r="BW67" s="188" t="s">
        <v>3300</v>
      </c>
      <c r="BX67" s="188" t="s">
        <v>2936</v>
      </c>
      <c r="BY67" s="188" t="s">
        <v>3301</v>
      </c>
      <c r="BZ67" s="188" t="s">
        <v>3302</v>
      </c>
      <c r="CA67" s="188" t="s">
        <v>2936</v>
      </c>
      <c r="CB67" s="188" t="s">
        <v>2984</v>
      </c>
      <c r="CC67" s="188" t="s">
        <v>3303</v>
      </c>
      <c r="CD67" s="188" t="s">
        <v>2936</v>
      </c>
      <c r="CE67" s="188" t="s">
        <v>2984</v>
      </c>
      <c r="CF67" s="188" t="s">
        <v>3303</v>
      </c>
      <c r="CG67" s="188" t="s">
        <v>2936</v>
      </c>
      <c r="CH67" s="188" t="s">
        <v>3299</v>
      </c>
      <c r="CI67" s="188" t="s">
        <v>3300</v>
      </c>
      <c r="CJ67" s="188" t="s">
        <v>2936</v>
      </c>
      <c r="CK67" s="188" t="s">
        <v>2984</v>
      </c>
      <c r="CL67" s="188" t="s">
        <v>3303</v>
      </c>
      <c r="CM67" s="188" t="s">
        <v>2936</v>
      </c>
      <c r="CN67" s="188" t="s">
        <v>3299</v>
      </c>
      <c r="CO67" s="188" t="s">
        <v>3300</v>
      </c>
      <c r="CP67" s="188" t="s">
        <v>2936</v>
      </c>
      <c r="CQ67" s="188" t="s">
        <v>3299</v>
      </c>
      <c r="CR67" s="188" t="s">
        <v>3300</v>
      </c>
      <c r="CS67" s="188" t="s">
        <v>2936</v>
      </c>
      <c r="CT67" s="188" t="s">
        <v>2821</v>
      </c>
      <c r="CU67" s="188" t="s">
        <v>3304</v>
      </c>
      <c r="CV67" s="188" t="s">
        <v>2936</v>
      </c>
      <c r="CW67" s="188" t="s">
        <v>2821</v>
      </c>
      <c r="CX67" s="188" t="s">
        <v>3288</v>
      </c>
      <c r="CY67" s="188" t="s">
        <v>2936</v>
      </c>
      <c r="CZ67" s="188" t="s">
        <v>2821</v>
      </c>
      <c r="DA67" s="188" t="s">
        <v>3288</v>
      </c>
      <c r="DB67" s="188" t="s">
        <v>2936</v>
      </c>
      <c r="DC67" s="188" t="s">
        <v>2821</v>
      </c>
      <c r="DD67" s="188" t="s">
        <v>3304</v>
      </c>
      <c r="DE67" s="188" t="s">
        <v>2936</v>
      </c>
      <c r="DF67" s="188" t="s">
        <v>2821</v>
      </c>
      <c r="DG67" s="188" t="s">
        <v>3304</v>
      </c>
      <c r="DH67" s="188" t="s">
        <v>2936</v>
      </c>
      <c r="DI67" s="188" t="s">
        <v>2821</v>
      </c>
      <c r="DJ67" s="188" t="s">
        <v>3288</v>
      </c>
      <c r="DK67" s="188" t="s">
        <v>2936</v>
      </c>
      <c r="DL67" s="188" t="s">
        <v>2821</v>
      </c>
      <c r="DM67" s="188" t="s">
        <v>3305</v>
      </c>
      <c r="DN67" s="188" t="s">
        <v>2936</v>
      </c>
      <c r="DO67" s="188" t="s">
        <v>2821</v>
      </c>
      <c r="DP67" s="188" t="s">
        <v>3288</v>
      </c>
      <c r="DQ67" s="188" t="s">
        <v>2936</v>
      </c>
      <c r="DR67" s="188" t="s">
        <v>2821</v>
      </c>
      <c r="DS67" s="188" t="s">
        <v>3288</v>
      </c>
      <c r="DT67" s="188" t="s">
        <v>2936</v>
      </c>
      <c r="DU67" s="188" t="s">
        <v>2821</v>
      </c>
      <c r="DV67" s="188" t="s">
        <v>3288</v>
      </c>
      <c r="DW67" s="188" t="s">
        <v>2936</v>
      </c>
      <c r="DX67" s="188" t="s">
        <v>2821</v>
      </c>
      <c r="DY67" s="188" t="s">
        <v>3288</v>
      </c>
      <c r="DZ67" s="188" t="s">
        <v>2936</v>
      </c>
      <c r="EA67" s="188" t="s">
        <v>2821</v>
      </c>
      <c r="EB67" s="188" t="s">
        <v>3288</v>
      </c>
      <c r="EC67" s="188" t="s">
        <v>2936</v>
      </c>
      <c r="ED67" s="188" t="s">
        <v>2821</v>
      </c>
      <c r="EE67" s="188" t="s">
        <v>3288</v>
      </c>
      <c r="EF67" s="188" t="s">
        <v>2936</v>
      </c>
      <c r="EG67" s="188" t="s">
        <v>2821</v>
      </c>
      <c r="EH67" s="188" t="s">
        <v>3288</v>
      </c>
      <c r="EI67" s="188" t="s">
        <v>2936</v>
      </c>
      <c r="EJ67" s="188" t="s">
        <v>3295</v>
      </c>
      <c r="EK67" s="188" t="s">
        <v>3306</v>
      </c>
      <c r="EL67" s="188" t="s">
        <v>2936</v>
      </c>
      <c r="EM67" s="188" t="s">
        <v>3295</v>
      </c>
      <c r="EN67" s="188" t="s">
        <v>3306</v>
      </c>
      <c r="EO67" s="188" t="s">
        <v>2936</v>
      </c>
      <c r="EP67" s="188" t="s">
        <v>3297</v>
      </c>
      <c r="EQ67" s="188" t="s">
        <v>3307</v>
      </c>
      <c r="ER67" s="188" t="s">
        <v>2936</v>
      </c>
      <c r="ES67" s="188" t="s">
        <v>3295</v>
      </c>
      <c r="ET67" s="188" t="s">
        <v>3306</v>
      </c>
    </row>
    <row r="68" spans="1:150" x14ac:dyDescent="0.25">
      <c r="A68" s="1"/>
      <c r="B68" s="187" t="s">
        <v>3311</v>
      </c>
      <c r="C68" s="187" t="s">
        <v>45</v>
      </c>
      <c r="D68" s="187" t="s">
        <v>3285</v>
      </c>
      <c r="E68" s="187" t="s">
        <v>3312</v>
      </c>
      <c r="F68" s="187" t="s">
        <v>3313</v>
      </c>
      <c r="G68" s="188" t="s">
        <v>2936</v>
      </c>
      <c r="H68" s="188" t="s">
        <v>2821</v>
      </c>
      <c r="I68" s="188" t="s">
        <v>2821</v>
      </c>
      <c r="J68" s="188" t="s">
        <v>2936</v>
      </c>
      <c r="K68" s="188" t="s">
        <v>2821</v>
      </c>
      <c r="L68" s="188" t="s">
        <v>2821</v>
      </c>
      <c r="M68" s="188" t="s">
        <v>2936</v>
      </c>
      <c r="N68" s="188" t="s">
        <v>2821</v>
      </c>
      <c r="O68" s="188" t="s">
        <v>2821</v>
      </c>
      <c r="P68" s="188" t="s">
        <v>2936</v>
      </c>
      <c r="Q68" s="188" t="s">
        <v>2821</v>
      </c>
      <c r="R68" s="188" t="s">
        <v>2821</v>
      </c>
      <c r="S68" s="188" t="s">
        <v>2936</v>
      </c>
      <c r="T68" s="188" t="s">
        <v>2821</v>
      </c>
      <c r="U68" s="188" t="s">
        <v>2821</v>
      </c>
      <c r="V68" s="188" t="s">
        <v>2936</v>
      </c>
      <c r="W68" s="188" t="s">
        <v>2821</v>
      </c>
      <c r="X68" s="188" t="s">
        <v>2821</v>
      </c>
      <c r="Y68" s="188" t="s">
        <v>2936</v>
      </c>
      <c r="Z68" s="188" t="s">
        <v>2821</v>
      </c>
      <c r="AA68" s="188" t="s">
        <v>2821</v>
      </c>
      <c r="AB68" s="188" t="s">
        <v>2936</v>
      </c>
      <c r="AC68" s="188" t="s">
        <v>2821</v>
      </c>
      <c r="AD68" s="188" t="s">
        <v>2821</v>
      </c>
      <c r="AE68" s="188" t="s">
        <v>2936</v>
      </c>
      <c r="AF68" s="188" t="s">
        <v>2821</v>
      </c>
      <c r="AG68" s="188" t="s">
        <v>2821</v>
      </c>
      <c r="AH68" s="188" t="s">
        <v>2936</v>
      </c>
      <c r="AI68" s="188" t="s">
        <v>2821</v>
      </c>
      <c r="AJ68" s="188" t="s">
        <v>2821</v>
      </c>
      <c r="AK68" s="188" t="s">
        <v>2936</v>
      </c>
      <c r="AL68" s="188" t="s">
        <v>2821</v>
      </c>
      <c r="AM68" s="188" t="s">
        <v>2821</v>
      </c>
      <c r="AN68" s="188" t="s">
        <v>2936</v>
      </c>
      <c r="AO68" s="188" t="s">
        <v>2821</v>
      </c>
      <c r="AP68" s="188" t="s">
        <v>2821</v>
      </c>
      <c r="AQ68" s="188" t="s">
        <v>2936</v>
      </c>
      <c r="AR68" s="188" t="s">
        <v>2821</v>
      </c>
      <c r="AS68" s="188" t="s">
        <v>2821</v>
      </c>
      <c r="AT68" s="188" t="s">
        <v>2936</v>
      </c>
      <c r="AU68" s="188" t="s">
        <v>2821</v>
      </c>
      <c r="AV68" s="188" t="s">
        <v>2821</v>
      </c>
      <c r="AW68" s="188" t="s">
        <v>2936</v>
      </c>
      <c r="AX68" s="188" t="s">
        <v>2821</v>
      </c>
      <c r="AY68" s="188" t="s">
        <v>2821</v>
      </c>
      <c r="AZ68" s="188" t="s">
        <v>2936</v>
      </c>
      <c r="BA68" s="188" t="s">
        <v>2821</v>
      </c>
      <c r="BB68" s="188" t="s">
        <v>2821</v>
      </c>
      <c r="BC68" s="188" t="s">
        <v>2936</v>
      </c>
      <c r="BD68" s="188" t="s">
        <v>2821</v>
      </c>
      <c r="BE68" s="188" t="s">
        <v>2821</v>
      </c>
      <c r="BF68" s="188" t="s">
        <v>2936</v>
      </c>
      <c r="BG68" s="188" t="s">
        <v>2821</v>
      </c>
      <c r="BH68" s="188" t="s">
        <v>2821</v>
      </c>
      <c r="BI68" s="188" t="s">
        <v>2936</v>
      </c>
      <c r="BJ68" s="188" t="s">
        <v>2821</v>
      </c>
      <c r="BK68" s="188" t="s">
        <v>2821</v>
      </c>
      <c r="BL68" s="188" t="s">
        <v>2936</v>
      </c>
      <c r="BM68" s="188" t="s">
        <v>2821</v>
      </c>
      <c r="BN68" s="188" t="s">
        <v>2821</v>
      </c>
      <c r="BO68" s="188" t="s">
        <v>2936</v>
      </c>
      <c r="BP68" s="188" t="s">
        <v>2821</v>
      </c>
      <c r="BQ68" s="188" t="s">
        <v>2821</v>
      </c>
      <c r="BR68" s="188" t="s">
        <v>2936</v>
      </c>
      <c r="BS68" s="188" t="s">
        <v>2821</v>
      </c>
      <c r="BT68" s="188" t="s">
        <v>2821</v>
      </c>
      <c r="BU68" s="188" t="s">
        <v>2936</v>
      </c>
      <c r="BV68" s="188" t="s">
        <v>2821</v>
      </c>
      <c r="BW68" s="188" t="s">
        <v>2821</v>
      </c>
      <c r="BX68" s="188" t="s">
        <v>2936</v>
      </c>
      <c r="BY68" s="188" t="s">
        <v>2821</v>
      </c>
      <c r="BZ68" s="188" t="s">
        <v>2821</v>
      </c>
      <c r="CA68" s="188" t="s">
        <v>2936</v>
      </c>
      <c r="CB68" s="188" t="s">
        <v>2821</v>
      </c>
      <c r="CC68" s="188" t="s">
        <v>2821</v>
      </c>
      <c r="CD68" s="188" t="s">
        <v>2936</v>
      </c>
      <c r="CE68" s="188" t="s">
        <v>2821</v>
      </c>
      <c r="CF68" s="188" t="s">
        <v>2821</v>
      </c>
      <c r="CG68" s="188" t="s">
        <v>2936</v>
      </c>
      <c r="CH68" s="188" t="s">
        <v>2821</v>
      </c>
      <c r="CI68" s="188" t="s">
        <v>2821</v>
      </c>
      <c r="CJ68" s="188" t="s">
        <v>2936</v>
      </c>
      <c r="CK68" s="188" t="s">
        <v>2821</v>
      </c>
      <c r="CL68" s="188" t="s">
        <v>2821</v>
      </c>
      <c r="CM68" s="188" t="s">
        <v>2936</v>
      </c>
      <c r="CN68" s="188" t="s">
        <v>2821</v>
      </c>
      <c r="CO68" s="188" t="s">
        <v>2821</v>
      </c>
      <c r="CP68" s="188" t="s">
        <v>2936</v>
      </c>
      <c r="CQ68" s="188" t="s">
        <v>2821</v>
      </c>
      <c r="CR68" s="188" t="s">
        <v>2821</v>
      </c>
      <c r="CS68" s="188" t="s">
        <v>2936</v>
      </c>
      <c r="CT68" s="188" t="s">
        <v>2821</v>
      </c>
      <c r="CU68" s="188" t="s">
        <v>2821</v>
      </c>
      <c r="CV68" s="188" t="s">
        <v>2936</v>
      </c>
      <c r="CW68" s="188" t="s">
        <v>2821</v>
      </c>
      <c r="CX68" s="188" t="s">
        <v>2821</v>
      </c>
      <c r="CY68" s="188" t="s">
        <v>2936</v>
      </c>
      <c r="CZ68" s="188" t="s">
        <v>2821</v>
      </c>
      <c r="DA68" s="188" t="s">
        <v>2821</v>
      </c>
      <c r="DB68" s="188" t="s">
        <v>2936</v>
      </c>
      <c r="DC68" s="188" t="s">
        <v>2821</v>
      </c>
      <c r="DD68" s="188" t="s">
        <v>2821</v>
      </c>
      <c r="DE68" s="188" t="s">
        <v>2936</v>
      </c>
      <c r="DF68" s="188" t="s">
        <v>2821</v>
      </c>
      <c r="DG68" s="188" t="s">
        <v>2821</v>
      </c>
      <c r="DH68" s="188" t="s">
        <v>2936</v>
      </c>
      <c r="DI68" s="188" t="s">
        <v>2821</v>
      </c>
      <c r="DJ68" s="188" t="s">
        <v>2821</v>
      </c>
      <c r="DK68" s="188" t="s">
        <v>2936</v>
      </c>
      <c r="DL68" s="188" t="s">
        <v>2821</v>
      </c>
      <c r="DM68" s="188" t="s">
        <v>2821</v>
      </c>
      <c r="DN68" s="188" t="s">
        <v>2936</v>
      </c>
      <c r="DO68" s="188" t="s">
        <v>2821</v>
      </c>
      <c r="DP68" s="188" t="s">
        <v>2821</v>
      </c>
      <c r="DQ68" s="188" t="s">
        <v>2936</v>
      </c>
      <c r="DR68" s="188" t="s">
        <v>2821</v>
      </c>
      <c r="DS68" s="188" t="s">
        <v>2821</v>
      </c>
      <c r="DT68" s="188" t="s">
        <v>2936</v>
      </c>
      <c r="DU68" s="188" t="s">
        <v>2821</v>
      </c>
      <c r="DV68" s="188" t="s">
        <v>2821</v>
      </c>
      <c r="DW68" s="188" t="s">
        <v>2936</v>
      </c>
      <c r="DX68" s="188" t="s">
        <v>2821</v>
      </c>
      <c r="DY68" s="188" t="s">
        <v>2821</v>
      </c>
      <c r="DZ68" s="188" t="s">
        <v>2936</v>
      </c>
      <c r="EA68" s="188" t="s">
        <v>2821</v>
      </c>
      <c r="EB68" s="188" t="s">
        <v>2821</v>
      </c>
      <c r="EC68" s="188" t="s">
        <v>2936</v>
      </c>
      <c r="ED68" s="188" t="s">
        <v>2821</v>
      </c>
      <c r="EE68" s="188" t="s">
        <v>2821</v>
      </c>
      <c r="EF68" s="188" t="s">
        <v>2936</v>
      </c>
      <c r="EG68" s="188" t="s">
        <v>2821</v>
      </c>
      <c r="EH68" s="188" t="s">
        <v>2821</v>
      </c>
      <c r="EI68" s="188" t="s">
        <v>2936</v>
      </c>
      <c r="EJ68" s="188" t="s">
        <v>2821</v>
      </c>
      <c r="EK68" s="188" t="s">
        <v>2821</v>
      </c>
      <c r="EL68" s="188" t="s">
        <v>2936</v>
      </c>
      <c r="EM68" s="188" t="s">
        <v>2821</v>
      </c>
      <c r="EN68" s="188" t="s">
        <v>2821</v>
      </c>
      <c r="EO68" s="188" t="s">
        <v>2936</v>
      </c>
      <c r="EP68" s="188" t="s">
        <v>2821</v>
      </c>
      <c r="EQ68" s="188" t="s">
        <v>2821</v>
      </c>
      <c r="ER68" s="188" t="s">
        <v>2936</v>
      </c>
      <c r="ES68" s="188" t="s">
        <v>2821</v>
      </c>
      <c r="ET68" s="188" t="s">
        <v>2821</v>
      </c>
    </row>
    <row r="69" spans="1:150" x14ac:dyDescent="0.25">
      <c r="A69" s="1"/>
      <c r="B69" s="186" t="s">
        <v>3314</v>
      </c>
      <c r="C69" s="186" t="s">
        <v>521</v>
      </c>
      <c r="D69" s="186" t="s">
        <v>901</v>
      </c>
      <c r="E69" s="186" t="s">
        <v>3315</v>
      </c>
      <c r="F69" s="186" t="s">
        <v>3316</v>
      </c>
      <c r="G69" s="186" t="s">
        <v>2936</v>
      </c>
      <c r="H69" s="186" t="s">
        <v>2821</v>
      </c>
      <c r="I69" s="186" t="s">
        <v>2821</v>
      </c>
      <c r="J69" s="186" t="s">
        <v>2936</v>
      </c>
      <c r="K69" s="186" t="s">
        <v>2821</v>
      </c>
      <c r="L69" s="186" t="s">
        <v>2821</v>
      </c>
      <c r="M69" s="186" t="s">
        <v>2936</v>
      </c>
      <c r="N69" s="186" t="s">
        <v>2821</v>
      </c>
      <c r="O69" s="186" t="s">
        <v>2821</v>
      </c>
      <c r="P69" s="186" t="s">
        <v>2936</v>
      </c>
      <c r="Q69" s="186" t="s">
        <v>2821</v>
      </c>
      <c r="R69" s="186" t="s">
        <v>2821</v>
      </c>
      <c r="S69" s="186" t="s">
        <v>2936</v>
      </c>
      <c r="T69" s="186" t="s">
        <v>2821</v>
      </c>
      <c r="U69" s="186" t="s">
        <v>2821</v>
      </c>
      <c r="V69" s="186" t="s">
        <v>2936</v>
      </c>
      <c r="W69" s="186" t="s">
        <v>2821</v>
      </c>
      <c r="X69" s="186" t="s">
        <v>2821</v>
      </c>
      <c r="Y69" s="186" t="s">
        <v>2936</v>
      </c>
      <c r="Z69" s="186" t="s">
        <v>2821</v>
      </c>
      <c r="AA69" s="186" t="s">
        <v>2821</v>
      </c>
      <c r="AB69" s="186" t="s">
        <v>2936</v>
      </c>
      <c r="AC69" s="186" t="s">
        <v>2821</v>
      </c>
      <c r="AD69" s="186" t="s">
        <v>2821</v>
      </c>
      <c r="AE69" s="186" t="s">
        <v>2936</v>
      </c>
      <c r="AF69" s="186" t="s">
        <v>2821</v>
      </c>
      <c r="AG69" s="186" t="s">
        <v>2821</v>
      </c>
      <c r="AH69" s="186" t="s">
        <v>2936</v>
      </c>
      <c r="AI69" s="186" t="s">
        <v>2821</v>
      </c>
      <c r="AJ69" s="186" t="s">
        <v>2821</v>
      </c>
      <c r="AK69" s="186" t="s">
        <v>2936</v>
      </c>
      <c r="AL69" s="186" t="s">
        <v>2821</v>
      </c>
      <c r="AM69" s="186" t="s">
        <v>2821</v>
      </c>
      <c r="AN69" s="186" t="s">
        <v>2936</v>
      </c>
      <c r="AO69" s="186" t="s">
        <v>2821</v>
      </c>
      <c r="AP69" s="186" t="s">
        <v>2821</v>
      </c>
      <c r="AQ69" s="186" t="s">
        <v>2936</v>
      </c>
      <c r="AR69" s="186" t="s">
        <v>2821</v>
      </c>
      <c r="AS69" s="186" t="s">
        <v>2984</v>
      </c>
      <c r="AT69" s="186" t="s">
        <v>2936</v>
      </c>
      <c r="AU69" s="186" t="s">
        <v>2984</v>
      </c>
      <c r="AV69" s="186" t="s">
        <v>2984</v>
      </c>
      <c r="AW69" s="186" t="s">
        <v>2936</v>
      </c>
      <c r="AX69" s="186" t="s">
        <v>2821</v>
      </c>
      <c r="AY69" s="186" t="s">
        <v>2984</v>
      </c>
      <c r="AZ69" s="186" t="s">
        <v>2936</v>
      </c>
      <c r="BA69" s="186" t="s">
        <v>2984</v>
      </c>
      <c r="BB69" s="186" t="s">
        <v>2984</v>
      </c>
      <c r="BC69" s="186" t="s">
        <v>2936</v>
      </c>
      <c r="BD69" s="186" t="s">
        <v>2984</v>
      </c>
      <c r="BE69" s="186" t="s">
        <v>2984</v>
      </c>
      <c r="BF69" s="186" t="s">
        <v>2936</v>
      </c>
      <c r="BG69" s="186" t="s">
        <v>2821</v>
      </c>
      <c r="BH69" s="186" t="s">
        <v>2984</v>
      </c>
      <c r="BI69" s="186" t="s">
        <v>2936</v>
      </c>
      <c r="BJ69" s="186" t="s">
        <v>2984</v>
      </c>
      <c r="BK69" s="186" t="s">
        <v>2984</v>
      </c>
      <c r="BL69" s="186" t="s">
        <v>2936</v>
      </c>
      <c r="BM69" s="186" t="s">
        <v>2821</v>
      </c>
      <c r="BN69" s="186" t="s">
        <v>2984</v>
      </c>
      <c r="BO69" s="186" t="s">
        <v>2936</v>
      </c>
      <c r="BP69" s="186" t="s">
        <v>2984</v>
      </c>
      <c r="BQ69" s="186" t="s">
        <v>2984</v>
      </c>
      <c r="BR69" s="186" t="s">
        <v>2936</v>
      </c>
      <c r="BS69" s="186" t="s">
        <v>2821</v>
      </c>
      <c r="BT69" s="186" t="s">
        <v>2984</v>
      </c>
      <c r="BU69" s="186" t="s">
        <v>2936</v>
      </c>
      <c r="BV69" s="186" t="s">
        <v>2984</v>
      </c>
      <c r="BW69" s="186" t="s">
        <v>2984</v>
      </c>
      <c r="BX69" s="186" t="s">
        <v>2936</v>
      </c>
      <c r="BY69" s="186" t="s">
        <v>2984</v>
      </c>
      <c r="BZ69" s="186" t="s">
        <v>2984</v>
      </c>
      <c r="CA69" s="186" t="s">
        <v>2936</v>
      </c>
      <c r="CB69" s="186" t="s">
        <v>2984</v>
      </c>
      <c r="CC69" s="186" t="s">
        <v>2984</v>
      </c>
      <c r="CD69" s="186" t="s">
        <v>2936</v>
      </c>
      <c r="CE69" s="186" t="s">
        <v>2984</v>
      </c>
      <c r="CF69" s="186" t="s">
        <v>2984</v>
      </c>
      <c r="CG69" s="186" t="s">
        <v>2936</v>
      </c>
      <c r="CH69" s="186" t="s">
        <v>2984</v>
      </c>
      <c r="CI69" s="186" t="s">
        <v>2984</v>
      </c>
      <c r="CJ69" s="186" t="s">
        <v>2936</v>
      </c>
      <c r="CK69" s="186" t="s">
        <v>2984</v>
      </c>
      <c r="CL69" s="186" t="s">
        <v>2984</v>
      </c>
      <c r="CM69" s="186" t="s">
        <v>2936</v>
      </c>
      <c r="CN69" s="186" t="s">
        <v>2984</v>
      </c>
      <c r="CO69" s="186" t="s">
        <v>2984</v>
      </c>
      <c r="CP69" s="186" t="s">
        <v>2936</v>
      </c>
      <c r="CQ69" s="186" t="s">
        <v>2984</v>
      </c>
      <c r="CR69" s="186" t="s">
        <v>2984</v>
      </c>
      <c r="CS69" s="186" t="s">
        <v>2936</v>
      </c>
      <c r="CT69" s="186" t="s">
        <v>2821</v>
      </c>
      <c r="CU69" s="186" t="s">
        <v>2984</v>
      </c>
      <c r="CV69" s="186" t="s">
        <v>2936</v>
      </c>
      <c r="CW69" s="186" t="s">
        <v>3317</v>
      </c>
      <c r="CX69" s="186" t="s">
        <v>2984</v>
      </c>
      <c r="CY69" s="186" t="s">
        <v>2936</v>
      </c>
      <c r="CZ69" s="186" t="s">
        <v>2821</v>
      </c>
      <c r="DA69" s="186" t="s">
        <v>2984</v>
      </c>
      <c r="DB69" s="186" t="s">
        <v>2936</v>
      </c>
      <c r="DC69" s="186" t="s">
        <v>2821</v>
      </c>
      <c r="DD69" s="186" t="s">
        <v>2984</v>
      </c>
      <c r="DE69" s="186" t="s">
        <v>2936</v>
      </c>
      <c r="DF69" s="186" t="s">
        <v>2821</v>
      </c>
      <c r="DG69" s="186" t="s">
        <v>2984</v>
      </c>
      <c r="DH69" s="186" t="s">
        <v>2936</v>
      </c>
      <c r="DI69" s="186" t="s">
        <v>2821</v>
      </c>
      <c r="DJ69" s="186" t="s">
        <v>2984</v>
      </c>
      <c r="DK69" s="186" t="s">
        <v>2936</v>
      </c>
      <c r="DL69" s="186" t="s">
        <v>2821</v>
      </c>
      <c r="DM69" s="186" t="s">
        <v>2984</v>
      </c>
      <c r="DN69" s="186" t="s">
        <v>2936</v>
      </c>
      <c r="DO69" s="186" t="s">
        <v>2821</v>
      </c>
      <c r="DP69" s="186" t="s">
        <v>2984</v>
      </c>
      <c r="DQ69" s="186" t="s">
        <v>2936</v>
      </c>
      <c r="DR69" s="186" t="s">
        <v>2821</v>
      </c>
      <c r="DS69" s="186" t="s">
        <v>2984</v>
      </c>
      <c r="DT69" s="186" t="s">
        <v>2936</v>
      </c>
      <c r="DU69" s="186" t="s">
        <v>2821</v>
      </c>
      <c r="DV69" s="186" t="s">
        <v>2984</v>
      </c>
      <c r="DW69" s="186" t="s">
        <v>2936</v>
      </c>
      <c r="DX69" s="186" t="s">
        <v>2821</v>
      </c>
      <c r="DY69" s="186" t="s">
        <v>2984</v>
      </c>
      <c r="DZ69" s="186" t="s">
        <v>2936</v>
      </c>
      <c r="EA69" s="186" t="s">
        <v>2984</v>
      </c>
      <c r="EB69" s="186" t="s">
        <v>2984</v>
      </c>
      <c r="EC69" s="186" t="s">
        <v>2936</v>
      </c>
      <c r="ED69" s="186" t="s">
        <v>2984</v>
      </c>
      <c r="EE69" s="186" t="s">
        <v>2984</v>
      </c>
      <c r="EF69" s="186" t="s">
        <v>2936</v>
      </c>
      <c r="EG69" s="186" t="s">
        <v>2984</v>
      </c>
      <c r="EH69" s="186" t="s">
        <v>2984</v>
      </c>
      <c r="EI69" s="186" t="s">
        <v>2936</v>
      </c>
      <c r="EJ69" s="186" t="s">
        <v>2821</v>
      </c>
      <c r="EK69" s="186" t="s">
        <v>2821</v>
      </c>
      <c r="EL69" s="186" t="s">
        <v>2936</v>
      </c>
      <c r="EM69" s="186" t="s">
        <v>2821</v>
      </c>
      <c r="EN69" s="186" t="s">
        <v>2821</v>
      </c>
      <c r="EO69" s="186" t="s">
        <v>2936</v>
      </c>
      <c r="EP69" s="186" t="s">
        <v>2821</v>
      </c>
      <c r="EQ69" s="186" t="s">
        <v>2821</v>
      </c>
      <c r="ER69" s="186" t="s">
        <v>2936</v>
      </c>
      <c r="ES69" s="186" t="s">
        <v>2821</v>
      </c>
      <c r="ET69" s="186" t="s">
        <v>2821</v>
      </c>
    </row>
    <row r="70" spans="1:150" x14ac:dyDescent="0.25">
      <c r="A70" s="1"/>
      <c r="B70" s="187" t="s">
        <v>3318</v>
      </c>
      <c r="C70" s="187" t="s">
        <v>521</v>
      </c>
      <c r="D70" s="187" t="s">
        <v>901</v>
      </c>
      <c r="E70" s="187" t="s">
        <v>3319</v>
      </c>
      <c r="F70" s="187" t="s">
        <v>3320</v>
      </c>
      <c r="G70" s="188" t="s">
        <v>2936</v>
      </c>
      <c r="H70" s="188" t="s">
        <v>2821</v>
      </c>
      <c r="I70" s="188" t="s">
        <v>2821</v>
      </c>
      <c r="J70" s="188" t="s">
        <v>2936</v>
      </c>
      <c r="K70" s="188" t="s">
        <v>2821</v>
      </c>
      <c r="L70" s="188" t="s">
        <v>2821</v>
      </c>
      <c r="M70" s="188" t="s">
        <v>2936</v>
      </c>
      <c r="N70" s="188" t="s">
        <v>2821</v>
      </c>
      <c r="O70" s="188" t="s">
        <v>2821</v>
      </c>
      <c r="P70" s="188" t="s">
        <v>2936</v>
      </c>
      <c r="Q70" s="188" t="s">
        <v>2821</v>
      </c>
      <c r="R70" s="188" t="s">
        <v>2821</v>
      </c>
      <c r="S70" s="188" t="s">
        <v>2936</v>
      </c>
      <c r="T70" s="188" t="s">
        <v>2821</v>
      </c>
      <c r="U70" s="188" t="s">
        <v>2821</v>
      </c>
      <c r="V70" s="188" t="s">
        <v>2936</v>
      </c>
      <c r="W70" s="188" t="s">
        <v>2821</v>
      </c>
      <c r="X70" s="188" t="s">
        <v>2821</v>
      </c>
      <c r="Y70" s="188" t="s">
        <v>2936</v>
      </c>
      <c r="Z70" s="188" t="s">
        <v>2821</v>
      </c>
      <c r="AA70" s="188" t="s">
        <v>2821</v>
      </c>
      <c r="AB70" s="188" t="s">
        <v>2936</v>
      </c>
      <c r="AC70" s="188" t="s">
        <v>2821</v>
      </c>
      <c r="AD70" s="188" t="s">
        <v>2821</v>
      </c>
      <c r="AE70" s="188" t="s">
        <v>2936</v>
      </c>
      <c r="AF70" s="188" t="s">
        <v>2821</v>
      </c>
      <c r="AG70" s="188" t="s">
        <v>2821</v>
      </c>
      <c r="AH70" s="188" t="s">
        <v>2936</v>
      </c>
      <c r="AI70" s="188" t="s">
        <v>2821</v>
      </c>
      <c r="AJ70" s="188" t="s">
        <v>2821</v>
      </c>
      <c r="AK70" s="188" t="s">
        <v>2936</v>
      </c>
      <c r="AL70" s="188" t="s">
        <v>2821</v>
      </c>
      <c r="AM70" s="188" t="s">
        <v>2821</v>
      </c>
      <c r="AN70" s="188" t="s">
        <v>2936</v>
      </c>
      <c r="AO70" s="188" t="s">
        <v>2821</v>
      </c>
      <c r="AP70" s="188" t="s">
        <v>2821</v>
      </c>
      <c r="AQ70" s="188" t="s">
        <v>2936</v>
      </c>
      <c r="AR70" s="188" t="s">
        <v>2821</v>
      </c>
      <c r="AS70" s="188" t="s">
        <v>2821</v>
      </c>
      <c r="AT70" s="188" t="s">
        <v>2936</v>
      </c>
      <c r="AU70" s="188" t="s">
        <v>2821</v>
      </c>
      <c r="AV70" s="188" t="s">
        <v>2821</v>
      </c>
      <c r="AW70" s="188" t="s">
        <v>2936</v>
      </c>
      <c r="AX70" s="188" t="s">
        <v>2821</v>
      </c>
      <c r="AY70" s="188" t="s">
        <v>2821</v>
      </c>
      <c r="AZ70" s="188" t="s">
        <v>2936</v>
      </c>
      <c r="BA70" s="188" t="s">
        <v>2821</v>
      </c>
      <c r="BB70" s="188" t="s">
        <v>2821</v>
      </c>
      <c r="BC70" s="188" t="s">
        <v>2936</v>
      </c>
      <c r="BD70" s="188" t="s">
        <v>2821</v>
      </c>
      <c r="BE70" s="188" t="s">
        <v>2821</v>
      </c>
      <c r="BF70" s="188" t="s">
        <v>2936</v>
      </c>
      <c r="BG70" s="188" t="s">
        <v>2821</v>
      </c>
      <c r="BH70" s="188" t="s">
        <v>2821</v>
      </c>
      <c r="BI70" s="188" t="s">
        <v>2936</v>
      </c>
      <c r="BJ70" s="188" t="s">
        <v>2821</v>
      </c>
      <c r="BK70" s="188" t="s">
        <v>2821</v>
      </c>
      <c r="BL70" s="188" t="s">
        <v>2936</v>
      </c>
      <c r="BM70" s="188" t="s">
        <v>2821</v>
      </c>
      <c r="BN70" s="188" t="s">
        <v>2821</v>
      </c>
      <c r="BO70" s="188" t="s">
        <v>2936</v>
      </c>
      <c r="BP70" s="188" t="s">
        <v>2821</v>
      </c>
      <c r="BQ70" s="188" t="s">
        <v>2821</v>
      </c>
      <c r="BR70" s="188" t="s">
        <v>2936</v>
      </c>
      <c r="BS70" s="188" t="s">
        <v>2821</v>
      </c>
      <c r="BT70" s="188" t="s">
        <v>2821</v>
      </c>
      <c r="BU70" s="188" t="s">
        <v>2936</v>
      </c>
      <c r="BV70" s="188" t="s">
        <v>2821</v>
      </c>
      <c r="BW70" s="188" t="s">
        <v>2821</v>
      </c>
      <c r="BX70" s="188" t="s">
        <v>2936</v>
      </c>
      <c r="BY70" s="188" t="s">
        <v>2821</v>
      </c>
      <c r="BZ70" s="188" t="s">
        <v>2821</v>
      </c>
      <c r="CA70" s="188" t="s">
        <v>2936</v>
      </c>
      <c r="CB70" s="188" t="s">
        <v>2821</v>
      </c>
      <c r="CC70" s="188" t="s">
        <v>2821</v>
      </c>
      <c r="CD70" s="188" t="s">
        <v>2936</v>
      </c>
      <c r="CE70" s="188" t="s">
        <v>2821</v>
      </c>
      <c r="CF70" s="188" t="s">
        <v>2821</v>
      </c>
      <c r="CG70" s="188" t="s">
        <v>2936</v>
      </c>
      <c r="CH70" s="188" t="s">
        <v>2821</v>
      </c>
      <c r="CI70" s="188" t="s">
        <v>2821</v>
      </c>
      <c r="CJ70" s="188" t="s">
        <v>2936</v>
      </c>
      <c r="CK70" s="188" t="s">
        <v>2821</v>
      </c>
      <c r="CL70" s="188" t="s">
        <v>2821</v>
      </c>
      <c r="CM70" s="188" t="s">
        <v>2936</v>
      </c>
      <c r="CN70" s="188" t="s">
        <v>2821</v>
      </c>
      <c r="CO70" s="188" t="s">
        <v>2821</v>
      </c>
      <c r="CP70" s="188" t="s">
        <v>2936</v>
      </c>
      <c r="CQ70" s="188" t="s">
        <v>2821</v>
      </c>
      <c r="CR70" s="188" t="s">
        <v>2821</v>
      </c>
      <c r="CS70" s="188" t="s">
        <v>2936</v>
      </c>
      <c r="CT70" s="188" t="s">
        <v>2821</v>
      </c>
      <c r="CU70" s="188" t="s">
        <v>2821</v>
      </c>
      <c r="CV70" s="188" t="s">
        <v>2936</v>
      </c>
      <c r="CW70" s="188" t="s">
        <v>2821</v>
      </c>
      <c r="CX70" s="188" t="s">
        <v>2821</v>
      </c>
      <c r="CY70" s="188" t="s">
        <v>2936</v>
      </c>
      <c r="CZ70" s="188" t="s">
        <v>2821</v>
      </c>
      <c r="DA70" s="188" t="s">
        <v>2821</v>
      </c>
      <c r="DB70" s="188" t="s">
        <v>2936</v>
      </c>
      <c r="DC70" s="188" t="s">
        <v>2821</v>
      </c>
      <c r="DD70" s="188" t="s">
        <v>2821</v>
      </c>
      <c r="DE70" s="188" t="s">
        <v>2936</v>
      </c>
      <c r="DF70" s="188" t="s">
        <v>2821</v>
      </c>
      <c r="DG70" s="188" t="s">
        <v>2821</v>
      </c>
      <c r="DH70" s="188" t="s">
        <v>2936</v>
      </c>
      <c r="DI70" s="188" t="s">
        <v>2821</v>
      </c>
      <c r="DJ70" s="188" t="s">
        <v>2821</v>
      </c>
      <c r="DK70" s="188" t="s">
        <v>2936</v>
      </c>
      <c r="DL70" s="188" t="s">
        <v>2821</v>
      </c>
      <c r="DM70" s="188" t="s">
        <v>2821</v>
      </c>
      <c r="DN70" s="188" t="s">
        <v>2936</v>
      </c>
      <c r="DO70" s="188" t="s">
        <v>2821</v>
      </c>
      <c r="DP70" s="188" t="s">
        <v>2821</v>
      </c>
      <c r="DQ70" s="188" t="s">
        <v>2936</v>
      </c>
      <c r="DR70" s="188" t="s">
        <v>2821</v>
      </c>
      <c r="DS70" s="188" t="s">
        <v>2821</v>
      </c>
      <c r="DT70" s="188" t="s">
        <v>2936</v>
      </c>
      <c r="DU70" s="188" t="s">
        <v>2821</v>
      </c>
      <c r="DV70" s="188" t="s">
        <v>2821</v>
      </c>
      <c r="DW70" s="188" t="s">
        <v>2936</v>
      </c>
      <c r="DX70" s="188" t="s">
        <v>2821</v>
      </c>
      <c r="DY70" s="188" t="s">
        <v>2821</v>
      </c>
      <c r="DZ70" s="188" t="s">
        <v>2936</v>
      </c>
      <c r="EA70" s="188" t="s">
        <v>2821</v>
      </c>
      <c r="EB70" s="188" t="s">
        <v>2821</v>
      </c>
      <c r="EC70" s="188" t="s">
        <v>2936</v>
      </c>
      <c r="ED70" s="188" t="s">
        <v>2821</v>
      </c>
      <c r="EE70" s="188" t="s">
        <v>2821</v>
      </c>
      <c r="EF70" s="188" t="s">
        <v>2936</v>
      </c>
      <c r="EG70" s="188" t="s">
        <v>2821</v>
      </c>
      <c r="EH70" s="188" t="s">
        <v>2821</v>
      </c>
      <c r="EI70" s="188" t="s">
        <v>2936</v>
      </c>
      <c r="EJ70" s="188" t="s">
        <v>2821</v>
      </c>
      <c r="EK70" s="188" t="s">
        <v>2821</v>
      </c>
      <c r="EL70" s="188" t="s">
        <v>2936</v>
      </c>
      <c r="EM70" s="188" t="s">
        <v>2821</v>
      </c>
      <c r="EN70" s="188" t="s">
        <v>2821</v>
      </c>
      <c r="EO70" s="188" t="s">
        <v>2936</v>
      </c>
      <c r="EP70" s="188" t="s">
        <v>2821</v>
      </c>
      <c r="EQ70" s="188" t="s">
        <v>2821</v>
      </c>
      <c r="ER70" s="188" t="s">
        <v>2936</v>
      </c>
      <c r="ES70" s="188" t="s">
        <v>2821</v>
      </c>
      <c r="ET70" s="188" t="s">
        <v>2821</v>
      </c>
    </row>
    <row r="71" spans="1:150" x14ac:dyDescent="0.25">
      <c r="A71" s="1"/>
      <c r="B71" s="187" t="s">
        <v>3321</v>
      </c>
      <c r="C71" s="187" t="s">
        <v>521</v>
      </c>
      <c r="D71" s="187" t="s">
        <v>901</v>
      </c>
      <c r="E71" s="187" t="s">
        <v>3322</v>
      </c>
      <c r="F71" s="187" t="s">
        <v>3323</v>
      </c>
      <c r="G71" s="188" t="s">
        <v>2936</v>
      </c>
      <c r="H71" s="188" t="s">
        <v>2821</v>
      </c>
      <c r="I71" s="188" t="s">
        <v>2821</v>
      </c>
      <c r="J71" s="188" t="s">
        <v>2936</v>
      </c>
      <c r="K71" s="188" t="s">
        <v>2821</v>
      </c>
      <c r="L71" s="188" t="s">
        <v>2821</v>
      </c>
      <c r="M71" s="188" t="s">
        <v>2936</v>
      </c>
      <c r="N71" s="188" t="s">
        <v>2821</v>
      </c>
      <c r="O71" s="188" t="s">
        <v>2821</v>
      </c>
      <c r="P71" s="188" t="s">
        <v>2936</v>
      </c>
      <c r="Q71" s="188" t="s">
        <v>2821</v>
      </c>
      <c r="R71" s="188" t="s">
        <v>2821</v>
      </c>
      <c r="S71" s="188" t="s">
        <v>2936</v>
      </c>
      <c r="T71" s="188" t="s">
        <v>2821</v>
      </c>
      <c r="U71" s="188" t="s">
        <v>2821</v>
      </c>
      <c r="V71" s="188" t="s">
        <v>2936</v>
      </c>
      <c r="W71" s="188" t="s">
        <v>2821</v>
      </c>
      <c r="X71" s="188" t="s">
        <v>2821</v>
      </c>
      <c r="Y71" s="188" t="s">
        <v>2936</v>
      </c>
      <c r="Z71" s="188" t="s">
        <v>2821</v>
      </c>
      <c r="AA71" s="188" t="s">
        <v>2821</v>
      </c>
      <c r="AB71" s="188" t="s">
        <v>2936</v>
      </c>
      <c r="AC71" s="188" t="s">
        <v>2821</v>
      </c>
      <c r="AD71" s="188" t="s">
        <v>2821</v>
      </c>
      <c r="AE71" s="188" t="s">
        <v>2936</v>
      </c>
      <c r="AF71" s="188" t="s">
        <v>2821</v>
      </c>
      <c r="AG71" s="188" t="s">
        <v>2821</v>
      </c>
      <c r="AH71" s="188" t="s">
        <v>2936</v>
      </c>
      <c r="AI71" s="188" t="s">
        <v>2821</v>
      </c>
      <c r="AJ71" s="188" t="s">
        <v>2821</v>
      </c>
      <c r="AK71" s="188" t="s">
        <v>2936</v>
      </c>
      <c r="AL71" s="188" t="s">
        <v>2821</v>
      </c>
      <c r="AM71" s="188" t="s">
        <v>2821</v>
      </c>
      <c r="AN71" s="188" t="s">
        <v>2936</v>
      </c>
      <c r="AO71" s="188" t="s">
        <v>2821</v>
      </c>
      <c r="AP71" s="188" t="s">
        <v>2821</v>
      </c>
      <c r="AQ71" s="188" t="s">
        <v>2936</v>
      </c>
      <c r="AR71" s="188" t="s">
        <v>2821</v>
      </c>
      <c r="AS71" s="188" t="s">
        <v>2984</v>
      </c>
      <c r="AT71" s="188" t="s">
        <v>2936</v>
      </c>
      <c r="AU71" s="188" t="s">
        <v>2984</v>
      </c>
      <c r="AV71" s="188" t="s">
        <v>2984</v>
      </c>
      <c r="AW71" s="188" t="s">
        <v>2936</v>
      </c>
      <c r="AX71" s="188" t="s">
        <v>2821</v>
      </c>
      <c r="AY71" s="188" t="s">
        <v>2984</v>
      </c>
      <c r="AZ71" s="188" t="s">
        <v>2936</v>
      </c>
      <c r="BA71" s="188" t="s">
        <v>2984</v>
      </c>
      <c r="BB71" s="188" t="s">
        <v>2984</v>
      </c>
      <c r="BC71" s="188" t="s">
        <v>2936</v>
      </c>
      <c r="BD71" s="188" t="s">
        <v>2984</v>
      </c>
      <c r="BE71" s="188" t="s">
        <v>2984</v>
      </c>
      <c r="BF71" s="188" t="s">
        <v>2936</v>
      </c>
      <c r="BG71" s="188" t="s">
        <v>2821</v>
      </c>
      <c r="BH71" s="188" t="s">
        <v>2984</v>
      </c>
      <c r="BI71" s="188" t="s">
        <v>2936</v>
      </c>
      <c r="BJ71" s="188" t="s">
        <v>2984</v>
      </c>
      <c r="BK71" s="188" t="s">
        <v>2984</v>
      </c>
      <c r="BL71" s="188" t="s">
        <v>2936</v>
      </c>
      <c r="BM71" s="188" t="s">
        <v>2821</v>
      </c>
      <c r="BN71" s="188" t="s">
        <v>2984</v>
      </c>
      <c r="BO71" s="188" t="s">
        <v>2936</v>
      </c>
      <c r="BP71" s="188" t="s">
        <v>2984</v>
      </c>
      <c r="BQ71" s="188" t="s">
        <v>2984</v>
      </c>
      <c r="BR71" s="188" t="s">
        <v>2936</v>
      </c>
      <c r="BS71" s="188" t="s">
        <v>2821</v>
      </c>
      <c r="BT71" s="188" t="s">
        <v>2984</v>
      </c>
      <c r="BU71" s="188" t="s">
        <v>2936</v>
      </c>
      <c r="BV71" s="188" t="s">
        <v>2984</v>
      </c>
      <c r="BW71" s="188" t="s">
        <v>2984</v>
      </c>
      <c r="BX71" s="188" t="s">
        <v>2936</v>
      </c>
      <c r="BY71" s="188" t="s">
        <v>2984</v>
      </c>
      <c r="BZ71" s="188" t="s">
        <v>2984</v>
      </c>
      <c r="CA71" s="188" t="s">
        <v>2936</v>
      </c>
      <c r="CB71" s="188" t="s">
        <v>2984</v>
      </c>
      <c r="CC71" s="188" t="s">
        <v>2984</v>
      </c>
      <c r="CD71" s="188" t="s">
        <v>2936</v>
      </c>
      <c r="CE71" s="188" t="s">
        <v>2984</v>
      </c>
      <c r="CF71" s="188" t="s">
        <v>2984</v>
      </c>
      <c r="CG71" s="188" t="s">
        <v>2936</v>
      </c>
      <c r="CH71" s="188" t="s">
        <v>2984</v>
      </c>
      <c r="CI71" s="188" t="s">
        <v>2984</v>
      </c>
      <c r="CJ71" s="188" t="s">
        <v>2936</v>
      </c>
      <c r="CK71" s="188" t="s">
        <v>2984</v>
      </c>
      <c r="CL71" s="188" t="s">
        <v>2984</v>
      </c>
      <c r="CM71" s="188" t="s">
        <v>2936</v>
      </c>
      <c r="CN71" s="188" t="s">
        <v>2984</v>
      </c>
      <c r="CO71" s="188" t="s">
        <v>2984</v>
      </c>
      <c r="CP71" s="188" t="s">
        <v>2936</v>
      </c>
      <c r="CQ71" s="188" t="s">
        <v>2984</v>
      </c>
      <c r="CR71" s="188" t="s">
        <v>2984</v>
      </c>
      <c r="CS71" s="188" t="s">
        <v>2936</v>
      </c>
      <c r="CT71" s="188" t="s">
        <v>2821</v>
      </c>
      <c r="CU71" s="188" t="s">
        <v>2984</v>
      </c>
      <c r="CV71" s="188" t="s">
        <v>2936</v>
      </c>
      <c r="CW71" s="188" t="s">
        <v>3317</v>
      </c>
      <c r="CX71" s="188" t="s">
        <v>2984</v>
      </c>
      <c r="CY71" s="188" t="s">
        <v>2936</v>
      </c>
      <c r="CZ71" s="188" t="s">
        <v>2821</v>
      </c>
      <c r="DA71" s="188" t="s">
        <v>2984</v>
      </c>
      <c r="DB71" s="188" t="s">
        <v>2936</v>
      </c>
      <c r="DC71" s="188" t="s">
        <v>2821</v>
      </c>
      <c r="DD71" s="188" t="s">
        <v>2984</v>
      </c>
      <c r="DE71" s="188" t="s">
        <v>2936</v>
      </c>
      <c r="DF71" s="188" t="s">
        <v>2821</v>
      </c>
      <c r="DG71" s="188" t="s">
        <v>2984</v>
      </c>
      <c r="DH71" s="188" t="s">
        <v>2936</v>
      </c>
      <c r="DI71" s="188" t="s">
        <v>2821</v>
      </c>
      <c r="DJ71" s="188" t="s">
        <v>2984</v>
      </c>
      <c r="DK71" s="188" t="s">
        <v>2936</v>
      </c>
      <c r="DL71" s="188" t="s">
        <v>2821</v>
      </c>
      <c r="DM71" s="188" t="s">
        <v>2984</v>
      </c>
      <c r="DN71" s="188" t="s">
        <v>2936</v>
      </c>
      <c r="DO71" s="188" t="s">
        <v>2821</v>
      </c>
      <c r="DP71" s="188" t="s">
        <v>2984</v>
      </c>
      <c r="DQ71" s="188" t="s">
        <v>2936</v>
      </c>
      <c r="DR71" s="188" t="s">
        <v>2821</v>
      </c>
      <c r="DS71" s="188" t="s">
        <v>2984</v>
      </c>
      <c r="DT71" s="188" t="s">
        <v>2936</v>
      </c>
      <c r="DU71" s="188" t="s">
        <v>2821</v>
      </c>
      <c r="DV71" s="188" t="s">
        <v>2984</v>
      </c>
      <c r="DW71" s="188" t="s">
        <v>2936</v>
      </c>
      <c r="DX71" s="188" t="s">
        <v>2821</v>
      </c>
      <c r="DY71" s="188" t="s">
        <v>2984</v>
      </c>
      <c r="DZ71" s="188" t="s">
        <v>2936</v>
      </c>
      <c r="EA71" s="188" t="s">
        <v>2984</v>
      </c>
      <c r="EB71" s="188" t="s">
        <v>2984</v>
      </c>
      <c r="EC71" s="188" t="s">
        <v>2936</v>
      </c>
      <c r="ED71" s="188" t="s">
        <v>2984</v>
      </c>
      <c r="EE71" s="188" t="s">
        <v>2984</v>
      </c>
      <c r="EF71" s="188" t="s">
        <v>2936</v>
      </c>
      <c r="EG71" s="188" t="s">
        <v>2984</v>
      </c>
      <c r="EH71" s="188" t="s">
        <v>2984</v>
      </c>
      <c r="EI71" s="188" t="s">
        <v>2936</v>
      </c>
      <c r="EJ71" s="188" t="s">
        <v>2821</v>
      </c>
      <c r="EK71" s="188" t="s">
        <v>2821</v>
      </c>
      <c r="EL71" s="188" t="s">
        <v>2936</v>
      </c>
      <c r="EM71" s="188" t="s">
        <v>2821</v>
      </c>
      <c r="EN71" s="188" t="s">
        <v>2821</v>
      </c>
      <c r="EO71" s="188" t="s">
        <v>2936</v>
      </c>
      <c r="EP71" s="188" t="s">
        <v>2821</v>
      </c>
      <c r="EQ71" s="188" t="s">
        <v>2821</v>
      </c>
      <c r="ER71" s="188" t="s">
        <v>2936</v>
      </c>
      <c r="ES71" s="188" t="s">
        <v>2821</v>
      </c>
      <c r="ET71" s="188" t="s">
        <v>2821</v>
      </c>
    </row>
    <row r="72" spans="1:150" x14ac:dyDescent="0.25">
      <c r="A72" s="1"/>
      <c r="B72" s="186" t="s">
        <v>3324</v>
      </c>
      <c r="C72" s="186" t="s">
        <v>117</v>
      </c>
      <c r="D72" s="186" t="s">
        <v>3325</v>
      </c>
      <c r="E72" s="186" t="s">
        <v>3326</v>
      </c>
      <c r="F72" s="186" t="s">
        <v>3327</v>
      </c>
      <c r="G72" s="186" t="s">
        <v>2936</v>
      </c>
      <c r="H72" s="186" t="s">
        <v>2821</v>
      </c>
      <c r="I72" s="186" t="s">
        <v>2821</v>
      </c>
      <c r="J72" s="186" t="s">
        <v>2936</v>
      </c>
      <c r="K72" s="186" t="s">
        <v>2821</v>
      </c>
      <c r="L72" s="186" t="s">
        <v>2821</v>
      </c>
      <c r="M72" s="186" t="s">
        <v>2936</v>
      </c>
      <c r="N72" s="186" t="s">
        <v>2821</v>
      </c>
      <c r="O72" s="186" t="s">
        <v>2821</v>
      </c>
      <c r="P72" s="186" t="s">
        <v>2936</v>
      </c>
      <c r="Q72" s="186" t="s">
        <v>2821</v>
      </c>
      <c r="R72" s="186" t="s">
        <v>2821</v>
      </c>
      <c r="S72" s="186" t="s">
        <v>2936</v>
      </c>
      <c r="T72" s="186" t="s">
        <v>2821</v>
      </c>
      <c r="U72" s="186" t="s">
        <v>2821</v>
      </c>
      <c r="V72" s="186" t="s">
        <v>2936</v>
      </c>
      <c r="W72" s="186" t="s">
        <v>2821</v>
      </c>
      <c r="X72" s="186" t="s">
        <v>2821</v>
      </c>
      <c r="Y72" s="186" t="s">
        <v>2936</v>
      </c>
      <c r="Z72" s="186" t="s">
        <v>2821</v>
      </c>
      <c r="AA72" s="186" t="s">
        <v>2821</v>
      </c>
      <c r="AB72" s="186" t="s">
        <v>2936</v>
      </c>
      <c r="AC72" s="186" t="s">
        <v>2821</v>
      </c>
      <c r="AD72" s="186" t="s">
        <v>2821</v>
      </c>
      <c r="AE72" s="186" t="s">
        <v>2936</v>
      </c>
      <c r="AF72" s="186" t="s">
        <v>2821</v>
      </c>
      <c r="AG72" s="186" t="s">
        <v>2821</v>
      </c>
      <c r="AH72" s="186" t="s">
        <v>2936</v>
      </c>
      <c r="AI72" s="186" t="s">
        <v>2821</v>
      </c>
      <c r="AJ72" s="186" t="s">
        <v>2821</v>
      </c>
      <c r="AK72" s="186" t="s">
        <v>2936</v>
      </c>
      <c r="AL72" s="186" t="s">
        <v>2821</v>
      </c>
      <c r="AM72" s="186" t="s">
        <v>2821</v>
      </c>
      <c r="AN72" s="186" t="s">
        <v>2936</v>
      </c>
      <c r="AO72" s="186" t="s">
        <v>2821</v>
      </c>
      <c r="AP72" s="186" t="s">
        <v>2821</v>
      </c>
      <c r="AQ72" s="186" t="s">
        <v>2936</v>
      </c>
      <c r="AR72" s="186" t="s">
        <v>2821</v>
      </c>
      <c r="AS72" s="186" t="s">
        <v>2821</v>
      </c>
      <c r="AT72" s="186" t="s">
        <v>2936</v>
      </c>
      <c r="AU72" s="186" t="s">
        <v>2821</v>
      </c>
      <c r="AV72" s="186" t="s">
        <v>2821</v>
      </c>
      <c r="AW72" s="186" t="s">
        <v>2936</v>
      </c>
      <c r="AX72" s="186" t="s">
        <v>2821</v>
      </c>
      <c r="AY72" s="186" t="s">
        <v>2821</v>
      </c>
      <c r="AZ72" s="186" t="s">
        <v>2936</v>
      </c>
      <c r="BA72" s="186" t="s">
        <v>2821</v>
      </c>
      <c r="BB72" s="186" t="s">
        <v>2821</v>
      </c>
      <c r="BC72" s="186" t="s">
        <v>2936</v>
      </c>
      <c r="BD72" s="186" t="s">
        <v>2821</v>
      </c>
      <c r="BE72" s="186" t="s">
        <v>2821</v>
      </c>
      <c r="BF72" s="186" t="s">
        <v>2936</v>
      </c>
      <c r="BG72" s="186" t="s">
        <v>2821</v>
      </c>
      <c r="BH72" s="186" t="s">
        <v>2821</v>
      </c>
      <c r="BI72" s="186" t="s">
        <v>2936</v>
      </c>
      <c r="BJ72" s="186" t="s">
        <v>2821</v>
      </c>
      <c r="BK72" s="186" t="s">
        <v>2821</v>
      </c>
      <c r="BL72" s="186" t="s">
        <v>2936</v>
      </c>
      <c r="BM72" s="186" t="s">
        <v>2821</v>
      </c>
      <c r="BN72" s="186" t="s">
        <v>2821</v>
      </c>
      <c r="BO72" s="186" t="s">
        <v>2936</v>
      </c>
      <c r="BP72" s="186" t="s">
        <v>2821</v>
      </c>
      <c r="BQ72" s="186" t="s">
        <v>2821</v>
      </c>
      <c r="BR72" s="186" t="s">
        <v>2936</v>
      </c>
      <c r="BS72" s="186" t="s">
        <v>2821</v>
      </c>
      <c r="BT72" s="186" t="s">
        <v>2821</v>
      </c>
      <c r="BU72" s="186" t="s">
        <v>2936</v>
      </c>
      <c r="BV72" s="186" t="s">
        <v>2821</v>
      </c>
      <c r="BW72" s="186" t="s">
        <v>2821</v>
      </c>
      <c r="BX72" s="186" t="s">
        <v>2936</v>
      </c>
      <c r="BY72" s="186" t="s">
        <v>2821</v>
      </c>
      <c r="BZ72" s="186" t="s">
        <v>2821</v>
      </c>
      <c r="CA72" s="186" t="s">
        <v>2936</v>
      </c>
      <c r="CB72" s="186" t="s">
        <v>2821</v>
      </c>
      <c r="CC72" s="186" t="s">
        <v>2821</v>
      </c>
      <c r="CD72" s="186" t="s">
        <v>2936</v>
      </c>
      <c r="CE72" s="186" t="s">
        <v>2821</v>
      </c>
      <c r="CF72" s="186" t="s">
        <v>2821</v>
      </c>
      <c r="CG72" s="186" t="s">
        <v>2936</v>
      </c>
      <c r="CH72" s="186" t="s">
        <v>2821</v>
      </c>
      <c r="CI72" s="186" t="s">
        <v>2821</v>
      </c>
      <c r="CJ72" s="186" t="s">
        <v>2936</v>
      </c>
      <c r="CK72" s="186" t="s">
        <v>2821</v>
      </c>
      <c r="CL72" s="186" t="s">
        <v>2821</v>
      </c>
      <c r="CM72" s="186" t="s">
        <v>2936</v>
      </c>
      <c r="CN72" s="186" t="s">
        <v>2821</v>
      </c>
      <c r="CO72" s="186" t="s">
        <v>2821</v>
      </c>
      <c r="CP72" s="186" t="s">
        <v>2936</v>
      </c>
      <c r="CQ72" s="186" t="s">
        <v>2821</v>
      </c>
      <c r="CR72" s="186" t="s">
        <v>2821</v>
      </c>
      <c r="CS72" s="186" t="s">
        <v>2936</v>
      </c>
      <c r="CT72" s="186" t="s">
        <v>2821</v>
      </c>
      <c r="CU72" s="186" t="s">
        <v>2821</v>
      </c>
      <c r="CV72" s="186" t="s">
        <v>2936</v>
      </c>
      <c r="CW72" s="186" t="s">
        <v>2821</v>
      </c>
      <c r="CX72" s="186" t="s">
        <v>2821</v>
      </c>
      <c r="CY72" s="186" t="s">
        <v>2936</v>
      </c>
      <c r="CZ72" s="186" t="s">
        <v>2821</v>
      </c>
      <c r="DA72" s="186" t="s">
        <v>2821</v>
      </c>
      <c r="DB72" s="186" t="s">
        <v>2936</v>
      </c>
      <c r="DC72" s="186" t="s">
        <v>2821</v>
      </c>
      <c r="DD72" s="186" t="s">
        <v>2821</v>
      </c>
      <c r="DE72" s="186" t="s">
        <v>2936</v>
      </c>
      <c r="DF72" s="186" t="s">
        <v>2821</v>
      </c>
      <c r="DG72" s="186" t="s">
        <v>2821</v>
      </c>
      <c r="DH72" s="186" t="s">
        <v>2936</v>
      </c>
      <c r="DI72" s="186" t="s">
        <v>2821</v>
      </c>
      <c r="DJ72" s="186" t="s">
        <v>2821</v>
      </c>
      <c r="DK72" s="186" t="s">
        <v>2936</v>
      </c>
      <c r="DL72" s="186" t="s">
        <v>2821</v>
      </c>
      <c r="DM72" s="186" t="s">
        <v>2821</v>
      </c>
      <c r="DN72" s="186" t="s">
        <v>2936</v>
      </c>
      <c r="DO72" s="186" t="s">
        <v>2821</v>
      </c>
      <c r="DP72" s="186" t="s">
        <v>2821</v>
      </c>
      <c r="DQ72" s="186" t="s">
        <v>2936</v>
      </c>
      <c r="DR72" s="186" t="s">
        <v>2821</v>
      </c>
      <c r="DS72" s="186" t="s">
        <v>2821</v>
      </c>
      <c r="DT72" s="186" t="s">
        <v>2936</v>
      </c>
      <c r="DU72" s="186" t="s">
        <v>2821</v>
      </c>
      <c r="DV72" s="186" t="s">
        <v>2821</v>
      </c>
      <c r="DW72" s="186" t="s">
        <v>2936</v>
      </c>
      <c r="DX72" s="186" t="s">
        <v>2821</v>
      </c>
      <c r="DY72" s="186" t="s">
        <v>2821</v>
      </c>
      <c r="DZ72" s="186" t="s">
        <v>2936</v>
      </c>
      <c r="EA72" s="186" t="s">
        <v>2821</v>
      </c>
      <c r="EB72" s="186" t="s">
        <v>2821</v>
      </c>
      <c r="EC72" s="186" t="s">
        <v>2936</v>
      </c>
      <c r="ED72" s="186" t="s">
        <v>2821</v>
      </c>
      <c r="EE72" s="186" t="s">
        <v>2821</v>
      </c>
      <c r="EF72" s="186" t="s">
        <v>2936</v>
      </c>
      <c r="EG72" s="186" t="s">
        <v>2821</v>
      </c>
      <c r="EH72" s="186" t="s">
        <v>2821</v>
      </c>
      <c r="EI72" s="186" t="s">
        <v>2936</v>
      </c>
      <c r="EJ72" s="186" t="s">
        <v>2821</v>
      </c>
      <c r="EK72" s="186" t="s">
        <v>2821</v>
      </c>
      <c r="EL72" s="186" t="s">
        <v>2936</v>
      </c>
      <c r="EM72" s="186" t="s">
        <v>2821</v>
      </c>
      <c r="EN72" s="186" t="s">
        <v>2821</v>
      </c>
      <c r="EO72" s="186" t="s">
        <v>2936</v>
      </c>
      <c r="EP72" s="186" t="s">
        <v>2821</v>
      </c>
      <c r="EQ72" s="186" t="s">
        <v>2821</v>
      </c>
      <c r="ER72" s="186" t="s">
        <v>2936</v>
      </c>
      <c r="ES72" s="186" t="s">
        <v>2821</v>
      </c>
      <c r="ET72" s="186" t="s">
        <v>2821</v>
      </c>
    </row>
    <row r="73" spans="1:150" x14ac:dyDescent="0.25">
      <c r="A73" s="1"/>
      <c r="B73" s="187" t="s">
        <v>3328</v>
      </c>
      <c r="C73" s="187" t="s">
        <v>117</v>
      </c>
      <c r="D73" s="187" t="s">
        <v>3325</v>
      </c>
      <c r="E73" s="187" t="s">
        <v>3329</v>
      </c>
      <c r="F73" s="187" t="s">
        <v>3330</v>
      </c>
      <c r="G73" s="188" t="s">
        <v>2936</v>
      </c>
      <c r="H73" s="188" t="s">
        <v>2821</v>
      </c>
      <c r="I73" s="188" t="s">
        <v>2821</v>
      </c>
      <c r="J73" s="188" t="s">
        <v>2936</v>
      </c>
      <c r="K73" s="188" t="s">
        <v>2821</v>
      </c>
      <c r="L73" s="188" t="s">
        <v>2821</v>
      </c>
      <c r="M73" s="188" t="s">
        <v>2936</v>
      </c>
      <c r="N73" s="188" t="s">
        <v>2821</v>
      </c>
      <c r="O73" s="188" t="s">
        <v>2821</v>
      </c>
      <c r="P73" s="188" t="s">
        <v>2936</v>
      </c>
      <c r="Q73" s="188" t="s">
        <v>2821</v>
      </c>
      <c r="R73" s="188" t="s">
        <v>2821</v>
      </c>
      <c r="S73" s="188" t="s">
        <v>2936</v>
      </c>
      <c r="T73" s="188" t="s">
        <v>2821</v>
      </c>
      <c r="U73" s="188" t="s">
        <v>2821</v>
      </c>
      <c r="V73" s="188" t="s">
        <v>2936</v>
      </c>
      <c r="W73" s="188" t="s">
        <v>2821</v>
      </c>
      <c r="X73" s="188" t="s">
        <v>2821</v>
      </c>
      <c r="Y73" s="188" t="s">
        <v>2936</v>
      </c>
      <c r="Z73" s="188" t="s">
        <v>2821</v>
      </c>
      <c r="AA73" s="188" t="s">
        <v>2821</v>
      </c>
      <c r="AB73" s="188" t="s">
        <v>2936</v>
      </c>
      <c r="AC73" s="188" t="s">
        <v>2821</v>
      </c>
      <c r="AD73" s="188" t="s">
        <v>2821</v>
      </c>
      <c r="AE73" s="188" t="s">
        <v>2936</v>
      </c>
      <c r="AF73" s="188" t="s">
        <v>2821</v>
      </c>
      <c r="AG73" s="188" t="s">
        <v>2821</v>
      </c>
      <c r="AH73" s="188" t="s">
        <v>2936</v>
      </c>
      <c r="AI73" s="188" t="s">
        <v>2821</v>
      </c>
      <c r="AJ73" s="188" t="s">
        <v>2821</v>
      </c>
      <c r="AK73" s="188" t="s">
        <v>2936</v>
      </c>
      <c r="AL73" s="188" t="s">
        <v>2821</v>
      </c>
      <c r="AM73" s="188" t="s">
        <v>2821</v>
      </c>
      <c r="AN73" s="188" t="s">
        <v>2936</v>
      </c>
      <c r="AO73" s="188" t="s">
        <v>2821</v>
      </c>
      <c r="AP73" s="188" t="s">
        <v>2821</v>
      </c>
      <c r="AQ73" s="188" t="s">
        <v>2936</v>
      </c>
      <c r="AR73" s="188" t="s">
        <v>2821</v>
      </c>
      <c r="AS73" s="188" t="s">
        <v>2821</v>
      </c>
      <c r="AT73" s="188" t="s">
        <v>2936</v>
      </c>
      <c r="AU73" s="188" t="s">
        <v>2821</v>
      </c>
      <c r="AV73" s="188" t="s">
        <v>2821</v>
      </c>
      <c r="AW73" s="188" t="s">
        <v>2936</v>
      </c>
      <c r="AX73" s="188" t="s">
        <v>2821</v>
      </c>
      <c r="AY73" s="188" t="s">
        <v>2821</v>
      </c>
      <c r="AZ73" s="188" t="s">
        <v>2936</v>
      </c>
      <c r="BA73" s="188" t="s">
        <v>2821</v>
      </c>
      <c r="BB73" s="188" t="s">
        <v>2821</v>
      </c>
      <c r="BC73" s="188" t="s">
        <v>2936</v>
      </c>
      <c r="BD73" s="188" t="s">
        <v>2821</v>
      </c>
      <c r="BE73" s="188" t="s">
        <v>2821</v>
      </c>
      <c r="BF73" s="188" t="s">
        <v>2936</v>
      </c>
      <c r="BG73" s="188" t="s">
        <v>2821</v>
      </c>
      <c r="BH73" s="188" t="s">
        <v>2821</v>
      </c>
      <c r="BI73" s="188" t="s">
        <v>2936</v>
      </c>
      <c r="BJ73" s="188" t="s">
        <v>2821</v>
      </c>
      <c r="BK73" s="188" t="s">
        <v>2821</v>
      </c>
      <c r="BL73" s="188" t="s">
        <v>2936</v>
      </c>
      <c r="BM73" s="188" t="s">
        <v>2821</v>
      </c>
      <c r="BN73" s="188" t="s">
        <v>2821</v>
      </c>
      <c r="BO73" s="188" t="s">
        <v>2936</v>
      </c>
      <c r="BP73" s="188" t="s">
        <v>2821</v>
      </c>
      <c r="BQ73" s="188" t="s">
        <v>2821</v>
      </c>
      <c r="BR73" s="188" t="s">
        <v>2936</v>
      </c>
      <c r="BS73" s="188" t="s">
        <v>2821</v>
      </c>
      <c r="BT73" s="188" t="s">
        <v>2821</v>
      </c>
      <c r="BU73" s="188" t="s">
        <v>2936</v>
      </c>
      <c r="BV73" s="188" t="s">
        <v>2821</v>
      </c>
      <c r="BW73" s="188" t="s">
        <v>2821</v>
      </c>
      <c r="BX73" s="188" t="s">
        <v>2936</v>
      </c>
      <c r="BY73" s="188" t="s">
        <v>2821</v>
      </c>
      <c r="BZ73" s="188" t="s">
        <v>2821</v>
      </c>
      <c r="CA73" s="188" t="s">
        <v>2936</v>
      </c>
      <c r="CB73" s="188" t="s">
        <v>2821</v>
      </c>
      <c r="CC73" s="188" t="s">
        <v>2821</v>
      </c>
      <c r="CD73" s="188" t="s">
        <v>2936</v>
      </c>
      <c r="CE73" s="188" t="s">
        <v>2821</v>
      </c>
      <c r="CF73" s="188" t="s">
        <v>2821</v>
      </c>
      <c r="CG73" s="188" t="s">
        <v>2936</v>
      </c>
      <c r="CH73" s="188" t="s">
        <v>2821</v>
      </c>
      <c r="CI73" s="188" t="s">
        <v>2821</v>
      </c>
      <c r="CJ73" s="188" t="s">
        <v>2936</v>
      </c>
      <c r="CK73" s="188" t="s">
        <v>2821</v>
      </c>
      <c r="CL73" s="188" t="s">
        <v>2821</v>
      </c>
      <c r="CM73" s="188" t="s">
        <v>2936</v>
      </c>
      <c r="CN73" s="188" t="s">
        <v>2821</v>
      </c>
      <c r="CO73" s="188" t="s">
        <v>2821</v>
      </c>
      <c r="CP73" s="188" t="s">
        <v>2936</v>
      </c>
      <c r="CQ73" s="188" t="s">
        <v>2821</v>
      </c>
      <c r="CR73" s="188" t="s">
        <v>2821</v>
      </c>
      <c r="CS73" s="188" t="s">
        <v>2936</v>
      </c>
      <c r="CT73" s="188" t="s">
        <v>2821</v>
      </c>
      <c r="CU73" s="188" t="s">
        <v>2821</v>
      </c>
      <c r="CV73" s="188" t="s">
        <v>2936</v>
      </c>
      <c r="CW73" s="188" t="s">
        <v>2821</v>
      </c>
      <c r="CX73" s="188" t="s">
        <v>2821</v>
      </c>
      <c r="CY73" s="188" t="s">
        <v>2936</v>
      </c>
      <c r="CZ73" s="188" t="s">
        <v>2821</v>
      </c>
      <c r="DA73" s="188" t="s">
        <v>2821</v>
      </c>
      <c r="DB73" s="188" t="s">
        <v>2936</v>
      </c>
      <c r="DC73" s="188" t="s">
        <v>2821</v>
      </c>
      <c r="DD73" s="188" t="s">
        <v>2821</v>
      </c>
      <c r="DE73" s="188" t="s">
        <v>2936</v>
      </c>
      <c r="DF73" s="188" t="s">
        <v>2821</v>
      </c>
      <c r="DG73" s="188" t="s">
        <v>2821</v>
      </c>
      <c r="DH73" s="188" t="s">
        <v>2936</v>
      </c>
      <c r="DI73" s="188" t="s">
        <v>2821</v>
      </c>
      <c r="DJ73" s="188" t="s">
        <v>2821</v>
      </c>
      <c r="DK73" s="188" t="s">
        <v>2936</v>
      </c>
      <c r="DL73" s="188" t="s">
        <v>2821</v>
      </c>
      <c r="DM73" s="188" t="s">
        <v>2821</v>
      </c>
      <c r="DN73" s="188" t="s">
        <v>2936</v>
      </c>
      <c r="DO73" s="188" t="s">
        <v>2821</v>
      </c>
      <c r="DP73" s="188" t="s">
        <v>2821</v>
      </c>
      <c r="DQ73" s="188" t="s">
        <v>2936</v>
      </c>
      <c r="DR73" s="188" t="s">
        <v>2821</v>
      </c>
      <c r="DS73" s="188" t="s">
        <v>2821</v>
      </c>
      <c r="DT73" s="188" t="s">
        <v>2936</v>
      </c>
      <c r="DU73" s="188" t="s">
        <v>2821</v>
      </c>
      <c r="DV73" s="188" t="s">
        <v>2821</v>
      </c>
      <c r="DW73" s="188" t="s">
        <v>2936</v>
      </c>
      <c r="DX73" s="188" t="s">
        <v>2821</v>
      </c>
      <c r="DY73" s="188" t="s">
        <v>2821</v>
      </c>
      <c r="DZ73" s="188" t="s">
        <v>2936</v>
      </c>
      <c r="EA73" s="188" t="s">
        <v>2821</v>
      </c>
      <c r="EB73" s="188" t="s">
        <v>2821</v>
      </c>
      <c r="EC73" s="188" t="s">
        <v>2936</v>
      </c>
      <c r="ED73" s="188" t="s">
        <v>2821</v>
      </c>
      <c r="EE73" s="188" t="s">
        <v>2821</v>
      </c>
      <c r="EF73" s="188" t="s">
        <v>2936</v>
      </c>
      <c r="EG73" s="188" t="s">
        <v>2821</v>
      </c>
      <c r="EH73" s="188" t="s">
        <v>2821</v>
      </c>
      <c r="EI73" s="188" t="s">
        <v>2936</v>
      </c>
      <c r="EJ73" s="188" t="s">
        <v>2821</v>
      </c>
      <c r="EK73" s="188" t="s">
        <v>2821</v>
      </c>
      <c r="EL73" s="188" t="s">
        <v>2936</v>
      </c>
      <c r="EM73" s="188" t="s">
        <v>2821</v>
      </c>
      <c r="EN73" s="188" t="s">
        <v>2821</v>
      </c>
      <c r="EO73" s="188" t="s">
        <v>2936</v>
      </c>
      <c r="EP73" s="188" t="s">
        <v>2821</v>
      </c>
      <c r="EQ73" s="188" t="s">
        <v>2821</v>
      </c>
      <c r="ER73" s="188" t="s">
        <v>2936</v>
      </c>
      <c r="ES73" s="188" t="s">
        <v>2821</v>
      </c>
      <c r="ET73" s="188" t="s">
        <v>2821</v>
      </c>
    </row>
    <row r="74" spans="1:150" x14ac:dyDescent="0.25">
      <c r="A74" s="1"/>
      <c r="B74" s="186" t="s">
        <v>3331</v>
      </c>
      <c r="C74" s="186" t="s">
        <v>57</v>
      </c>
      <c r="D74" s="186" t="s">
        <v>58</v>
      </c>
      <c r="E74" s="186" t="s">
        <v>3332</v>
      </c>
      <c r="F74" s="186" t="s">
        <v>3333</v>
      </c>
      <c r="G74" s="186" t="s">
        <v>2936</v>
      </c>
      <c r="H74" s="186" t="s">
        <v>3334</v>
      </c>
      <c r="I74" s="186" t="s">
        <v>3335</v>
      </c>
      <c r="J74" s="186" t="s">
        <v>2936</v>
      </c>
      <c r="K74" s="186" t="s">
        <v>3336</v>
      </c>
      <c r="L74" s="186" t="s">
        <v>2821</v>
      </c>
      <c r="M74" s="186" t="s">
        <v>2936</v>
      </c>
      <c r="N74" s="186" t="s">
        <v>3336</v>
      </c>
      <c r="O74" s="186" t="s">
        <v>2821</v>
      </c>
      <c r="P74" s="186" t="s">
        <v>2936</v>
      </c>
      <c r="Q74" s="186" t="s">
        <v>3336</v>
      </c>
      <c r="R74" s="186" t="s">
        <v>2821</v>
      </c>
      <c r="S74" s="186" t="s">
        <v>2936</v>
      </c>
      <c r="T74" s="186" t="s">
        <v>3336</v>
      </c>
      <c r="U74" s="186" t="s">
        <v>2821</v>
      </c>
      <c r="V74" s="186" t="s">
        <v>2936</v>
      </c>
      <c r="W74" s="186" t="s">
        <v>3336</v>
      </c>
      <c r="X74" s="186" t="s">
        <v>2821</v>
      </c>
      <c r="Y74" s="186" t="s">
        <v>2936</v>
      </c>
      <c r="Z74" s="186" t="s">
        <v>3336</v>
      </c>
      <c r="AA74" s="186" t="s">
        <v>2821</v>
      </c>
      <c r="AB74" s="186" t="s">
        <v>2936</v>
      </c>
      <c r="AC74" s="186" t="s">
        <v>3336</v>
      </c>
      <c r="AD74" s="186" t="s">
        <v>2821</v>
      </c>
      <c r="AE74" s="186" t="s">
        <v>2936</v>
      </c>
      <c r="AF74" s="186" t="s">
        <v>3336</v>
      </c>
      <c r="AG74" s="186" t="s">
        <v>2821</v>
      </c>
      <c r="AH74" s="186" t="s">
        <v>2936</v>
      </c>
      <c r="AI74" s="186" t="s">
        <v>3336</v>
      </c>
      <c r="AJ74" s="186" t="s">
        <v>2821</v>
      </c>
      <c r="AK74" s="186" t="s">
        <v>2936</v>
      </c>
      <c r="AL74" s="186" t="s">
        <v>3336</v>
      </c>
      <c r="AM74" s="186" t="s">
        <v>2821</v>
      </c>
      <c r="AN74" s="186" t="s">
        <v>2936</v>
      </c>
      <c r="AO74" s="186" t="s">
        <v>3336</v>
      </c>
      <c r="AP74" s="186" t="s">
        <v>2821</v>
      </c>
      <c r="AQ74" s="186" t="s">
        <v>2936</v>
      </c>
      <c r="AR74" s="186" t="s">
        <v>3337</v>
      </c>
      <c r="AS74" s="186" t="s">
        <v>3338</v>
      </c>
      <c r="AT74" s="186" t="s">
        <v>2936</v>
      </c>
      <c r="AU74" s="186" t="s">
        <v>3337</v>
      </c>
      <c r="AV74" s="186" t="s">
        <v>3338</v>
      </c>
      <c r="AW74" s="186" t="s">
        <v>2936</v>
      </c>
      <c r="AX74" s="186" t="s">
        <v>3337</v>
      </c>
      <c r="AY74" s="186" t="s">
        <v>3338</v>
      </c>
      <c r="AZ74" s="186" t="s">
        <v>2936</v>
      </c>
      <c r="BA74" s="186" t="s">
        <v>3337</v>
      </c>
      <c r="BB74" s="186" t="s">
        <v>3338</v>
      </c>
      <c r="BC74" s="186" t="s">
        <v>2936</v>
      </c>
      <c r="BD74" s="186" t="s">
        <v>3337</v>
      </c>
      <c r="BE74" s="186" t="s">
        <v>3338</v>
      </c>
      <c r="BF74" s="186" t="s">
        <v>2936</v>
      </c>
      <c r="BG74" s="186" t="s">
        <v>3337</v>
      </c>
      <c r="BH74" s="186" t="s">
        <v>3338</v>
      </c>
      <c r="BI74" s="186" t="s">
        <v>2936</v>
      </c>
      <c r="BJ74" s="186" t="s">
        <v>3337</v>
      </c>
      <c r="BK74" s="186" t="s">
        <v>3338</v>
      </c>
      <c r="BL74" s="186" t="s">
        <v>2936</v>
      </c>
      <c r="BM74" s="186" t="s">
        <v>3337</v>
      </c>
      <c r="BN74" s="186" t="s">
        <v>3338</v>
      </c>
      <c r="BO74" s="186" t="s">
        <v>2936</v>
      </c>
      <c r="BP74" s="186" t="s">
        <v>3337</v>
      </c>
      <c r="BQ74" s="186" t="s">
        <v>3338</v>
      </c>
      <c r="BR74" s="186" t="s">
        <v>2936</v>
      </c>
      <c r="BS74" s="186" t="s">
        <v>3337</v>
      </c>
      <c r="BT74" s="186" t="s">
        <v>3338</v>
      </c>
      <c r="BU74" s="186" t="s">
        <v>2936</v>
      </c>
      <c r="BV74" s="186" t="s">
        <v>3336</v>
      </c>
      <c r="BW74" s="186" t="s">
        <v>2821</v>
      </c>
      <c r="BX74" s="186" t="s">
        <v>2936</v>
      </c>
      <c r="BY74" s="186" t="s">
        <v>3336</v>
      </c>
      <c r="BZ74" s="186" t="s">
        <v>2821</v>
      </c>
      <c r="CA74" s="186" t="s">
        <v>2936</v>
      </c>
      <c r="CB74" s="186" t="s">
        <v>3336</v>
      </c>
      <c r="CC74" s="186" t="s">
        <v>2821</v>
      </c>
      <c r="CD74" s="186" t="s">
        <v>2936</v>
      </c>
      <c r="CE74" s="186" t="s">
        <v>3336</v>
      </c>
      <c r="CF74" s="186" t="s">
        <v>2821</v>
      </c>
      <c r="CG74" s="186" t="s">
        <v>2936</v>
      </c>
      <c r="CH74" s="186" t="s">
        <v>3336</v>
      </c>
      <c r="CI74" s="186" t="s">
        <v>2821</v>
      </c>
      <c r="CJ74" s="186" t="s">
        <v>2936</v>
      </c>
      <c r="CK74" s="186" t="s">
        <v>3336</v>
      </c>
      <c r="CL74" s="186" t="s">
        <v>2821</v>
      </c>
      <c r="CM74" s="186" t="s">
        <v>2936</v>
      </c>
      <c r="CN74" s="186" t="s">
        <v>3336</v>
      </c>
      <c r="CO74" s="186" t="s">
        <v>2821</v>
      </c>
      <c r="CP74" s="186" t="s">
        <v>2936</v>
      </c>
      <c r="CQ74" s="186" t="s">
        <v>3336</v>
      </c>
      <c r="CR74" s="186" t="s">
        <v>2821</v>
      </c>
      <c r="CS74" s="186" t="s">
        <v>2936</v>
      </c>
      <c r="CT74" s="186" t="s">
        <v>3336</v>
      </c>
      <c r="CU74" s="186" t="s">
        <v>2821</v>
      </c>
      <c r="CV74" s="186" t="s">
        <v>2936</v>
      </c>
      <c r="CW74" s="186" t="s">
        <v>3336</v>
      </c>
      <c r="CX74" s="186" t="s">
        <v>2821</v>
      </c>
      <c r="CY74" s="186" t="s">
        <v>2936</v>
      </c>
      <c r="CZ74" s="186" t="s">
        <v>3336</v>
      </c>
      <c r="DA74" s="186" t="s">
        <v>2821</v>
      </c>
      <c r="DB74" s="186" t="s">
        <v>2936</v>
      </c>
      <c r="DC74" s="186" t="s">
        <v>3336</v>
      </c>
      <c r="DD74" s="186" t="s">
        <v>2821</v>
      </c>
      <c r="DE74" s="186" t="s">
        <v>2936</v>
      </c>
      <c r="DF74" s="186" t="s">
        <v>3336</v>
      </c>
      <c r="DG74" s="186" t="s">
        <v>2821</v>
      </c>
      <c r="DH74" s="186" t="s">
        <v>2936</v>
      </c>
      <c r="DI74" s="186" t="s">
        <v>3336</v>
      </c>
      <c r="DJ74" s="186" t="s">
        <v>2821</v>
      </c>
      <c r="DK74" s="186" t="s">
        <v>2936</v>
      </c>
      <c r="DL74" s="186" t="s">
        <v>3336</v>
      </c>
      <c r="DM74" s="186" t="s">
        <v>2821</v>
      </c>
      <c r="DN74" s="186" t="s">
        <v>2936</v>
      </c>
      <c r="DO74" s="186" t="s">
        <v>3336</v>
      </c>
      <c r="DP74" s="186" t="s">
        <v>2821</v>
      </c>
      <c r="DQ74" s="186" t="s">
        <v>2936</v>
      </c>
      <c r="DR74" s="186" t="s">
        <v>3339</v>
      </c>
      <c r="DS74" s="186" t="s">
        <v>3340</v>
      </c>
      <c r="DT74" s="186" t="s">
        <v>2936</v>
      </c>
      <c r="DU74" s="186" t="s">
        <v>3339</v>
      </c>
      <c r="DV74" s="186" t="s">
        <v>3340</v>
      </c>
      <c r="DW74" s="186" t="s">
        <v>2936</v>
      </c>
      <c r="DX74" s="186" t="s">
        <v>3339</v>
      </c>
      <c r="DY74" s="186" t="s">
        <v>3340</v>
      </c>
      <c r="DZ74" s="186" t="s">
        <v>2936</v>
      </c>
      <c r="EA74" s="186" t="s">
        <v>3339</v>
      </c>
      <c r="EB74" s="186" t="s">
        <v>3340</v>
      </c>
      <c r="EC74" s="186" t="s">
        <v>2936</v>
      </c>
      <c r="ED74" s="186" t="s">
        <v>3339</v>
      </c>
      <c r="EE74" s="186" t="s">
        <v>3340</v>
      </c>
      <c r="EF74" s="186" t="s">
        <v>2936</v>
      </c>
      <c r="EG74" s="186" t="s">
        <v>3339</v>
      </c>
      <c r="EH74" s="186" t="s">
        <v>3340</v>
      </c>
      <c r="EI74" s="186" t="s">
        <v>2936</v>
      </c>
      <c r="EJ74" s="186" t="s">
        <v>3336</v>
      </c>
      <c r="EK74" s="186" t="s">
        <v>2821</v>
      </c>
      <c r="EL74" s="186" t="s">
        <v>2936</v>
      </c>
      <c r="EM74" s="186" t="s">
        <v>3336</v>
      </c>
      <c r="EN74" s="186" t="s">
        <v>2821</v>
      </c>
      <c r="EO74" s="186" t="s">
        <v>2936</v>
      </c>
      <c r="EP74" s="186" t="s">
        <v>3336</v>
      </c>
      <c r="EQ74" s="186" t="s">
        <v>2821</v>
      </c>
      <c r="ER74" s="186" t="s">
        <v>2936</v>
      </c>
      <c r="ES74" s="186" t="s">
        <v>3336</v>
      </c>
      <c r="ET74" s="186" t="s">
        <v>2821</v>
      </c>
    </row>
    <row r="75" spans="1:150" x14ac:dyDescent="0.25">
      <c r="A75" s="1"/>
      <c r="B75" s="187" t="s">
        <v>3341</v>
      </c>
      <c r="C75" s="187" t="s">
        <v>57</v>
      </c>
      <c r="D75" s="187" t="s">
        <v>58</v>
      </c>
      <c r="E75" s="187" t="s">
        <v>3342</v>
      </c>
      <c r="F75" s="187" t="s">
        <v>3343</v>
      </c>
      <c r="G75" s="188" t="s">
        <v>2936</v>
      </c>
      <c r="H75" s="188" t="s">
        <v>3344</v>
      </c>
      <c r="I75" s="188" t="s">
        <v>3335</v>
      </c>
      <c r="J75" s="188" t="s">
        <v>2936</v>
      </c>
      <c r="K75" s="188" t="s">
        <v>3345</v>
      </c>
      <c r="L75" s="188" t="s">
        <v>2821</v>
      </c>
      <c r="M75" s="188" t="s">
        <v>2936</v>
      </c>
      <c r="N75" s="188" t="s">
        <v>3345</v>
      </c>
      <c r="O75" s="188" t="s">
        <v>2821</v>
      </c>
      <c r="P75" s="188" t="s">
        <v>2936</v>
      </c>
      <c r="Q75" s="188" t="s">
        <v>3345</v>
      </c>
      <c r="R75" s="188" t="s">
        <v>2821</v>
      </c>
      <c r="S75" s="188" t="s">
        <v>2936</v>
      </c>
      <c r="T75" s="188" t="s">
        <v>3345</v>
      </c>
      <c r="U75" s="188" t="s">
        <v>2821</v>
      </c>
      <c r="V75" s="188" t="s">
        <v>2936</v>
      </c>
      <c r="W75" s="188" t="s">
        <v>3345</v>
      </c>
      <c r="X75" s="188" t="s">
        <v>2821</v>
      </c>
      <c r="Y75" s="188" t="s">
        <v>2936</v>
      </c>
      <c r="Z75" s="188" t="s">
        <v>3345</v>
      </c>
      <c r="AA75" s="188" t="s">
        <v>2821</v>
      </c>
      <c r="AB75" s="188" t="s">
        <v>2936</v>
      </c>
      <c r="AC75" s="188" t="s">
        <v>3345</v>
      </c>
      <c r="AD75" s="188" t="s">
        <v>2821</v>
      </c>
      <c r="AE75" s="188" t="s">
        <v>2936</v>
      </c>
      <c r="AF75" s="188" t="s">
        <v>3345</v>
      </c>
      <c r="AG75" s="188" t="s">
        <v>2821</v>
      </c>
      <c r="AH75" s="188" t="s">
        <v>2936</v>
      </c>
      <c r="AI75" s="188" t="s">
        <v>3345</v>
      </c>
      <c r="AJ75" s="188" t="s">
        <v>2821</v>
      </c>
      <c r="AK75" s="188" t="s">
        <v>2936</v>
      </c>
      <c r="AL75" s="188" t="s">
        <v>3345</v>
      </c>
      <c r="AM75" s="188" t="s">
        <v>2821</v>
      </c>
      <c r="AN75" s="188" t="s">
        <v>2936</v>
      </c>
      <c r="AO75" s="188" t="s">
        <v>3345</v>
      </c>
      <c r="AP75" s="188" t="s">
        <v>2821</v>
      </c>
      <c r="AQ75" s="188" t="s">
        <v>2936</v>
      </c>
      <c r="AR75" s="188" t="s">
        <v>3345</v>
      </c>
      <c r="AS75" s="188" t="s">
        <v>2821</v>
      </c>
      <c r="AT75" s="188" t="s">
        <v>2936</v>
      </c>
      <c r="AU75" s="188" t="s">
        <v>3346</v>
      </c>
      <c r="AV75" s="188" t="s">
        <v>3338</v>
      </c>
      <c r="AW75" s="188" t="s">
        <v>2936</v>
      </c>
      <c r="AX75" s="188" t="s">
        <v>3345</v>
      </c>
      <c r="AY75" s="188" t="s">
        <v>2821</v>
      </c>
      <c r="AZ75" s="188" t="s">
        <v>2936</v>
      </c>
      <c r="BA75" s="188" t="s">
        <v>3346</v>
      </c>
      <c r="BB75" s="188" t="s">
        <v>3338</v>
      </c>
      <c r="BC75" s="188" t="s">
        <v>2936</v>
      </c>
      <c r="BD75" s="188" t="s">
        <v>3346</v>
      </c>
      <c r="BE75" s="188" t="s">
        <v>3338</v>
      </c>
      <c r="BF75" s="188" t="s">
        <v>2936</v>
      </c>
      <c r="BG75" s="188" t="s">
        <v>3346</v>
      </c>
      <c r="BH75" s="188" t="s">
        <v>3338</v>
      </c>
      <c r="BI75" s="188" t="s">
        <v>2936</v>
      </c>
      <c r="BJ75" s="188" t="s">
        <v>3346</v>
      </c>
      <c r="BK75" s="188" t="s">
        <v>3338</v>
      </c>
      <c r="BL75" s="188" t="s">
        <v>2936</v>
      </c>
      <c r="BM75" s="188" t="s">
        <v>3346</v>
      </c>
      <c r="BN75" s="188" t="s">
        <v>3338</v>
      </c>
      <c r="BO75" s="188" t="s">
        <v>2936</v>
      </c>
      <c r="BP75" s="188" t="s">
        <v>3345</v>
      </c>
      <c r="BQ75" s="188" t="s">
        <v>2821</v>
      </c>
      <c r="BR75" s="188" t="s">
        <v>2936</v>
      </c>
      <c r="BS75" s="188" t="s">
        <v>3346</v>
      </c>
      <c r="BT75" s="188" t="s">
        <v>3338</v>
      </c>
      <c r="BU75" s="188" t="s">
        <v>2936</v>
      </c>
      <c r="BV75" s="188" t="s">
        <v>3345</v>
      </c>
      <c r="BW75" s="188" t="s">
        <v>2821</v>
      </c>
      <c r="BX75" s="188" t="s">
        <v>2936</v>
      </c>
      <c r="BY75" s="188" t="s">
        <v>3345</v>
      </c>
      <c r="BZ75" s="188" t="s">
        <v>2821</v>
      </c>
      <c r="CA75" s="188" t="s">
        <v>2936</v>
      </c>
      <c r="CB75" s="188" t="s">
        <v>3345</v>
      </c>
      <c r="CC75" s="188" t="s">
        <v>2821</v>
      </c>
      <c r="CD75" s="188" t="s">
        <v>2936</v>
      </c>
      <c r="CE75" s="188" t="s">
        <v>3345</v>
      </c>
      <c r="CF75" s="188" t="s">
        <v>2821</v>
      </c>
      <c r="CG75" s="188" t="s">
        <v>2936</v>
      </c>
      <c r="CH75" s="188" t="s">
        <v>3345</v>
      </c>
      <c r="CI75" s="188" t="s">
        <v>2821</v>
      </c>
      <c r="CJ75" s="188" t="s">
        <v>2936</v>
      </c>
      <c r="CK75" s="188" t="s">
        <v>3345</v>
      </c>
      <c r="CL75" s="188" t="s">
        <v>2821</v>
      </c>
      <c r="CM75" s="188" t="s">
        <v>2936</v>
      </c>
      <c r="CN75" s="188" t="s">
        <v>3345</v>
      </c>
      <c r="CO75" s="188" t="s">
        <v>2821</v>
      </c>
      <c r="CP75" s="188" t="s">
        <v>2936</v>
      </c>
      <c r="CQ75" s="188" t="s">
        <v>3345</v>
      </c>
      <c r="CR75" s="188" t="s">
        <v>2821</v>
      </c>
      <c r="CS75" s="188" t="s">
        <v>2936</v>
      </c>
      <c r="CT75" s="188" t="s">
        <v>3345</v>
      </c>
      <c r="CU75" s="188" t="s">
        <v>2821</v>
      </c>
      <c r="CV75" s="188" t="s">
        <v>2936</v>
      </c>
      <c r="CW75" s="188" t="s">
        <v>3345</v>
      </c>
      <c r="CX75" s="188" t="s">
        <v>2821</v>
      </c>
      <c r="CY75" s="188" t="s">
        <v>2936</v>
      </c>
      <c r="CZ75" s="188" t="s">
        <v>3345</v>
      </c>
      <c r="DA75" s="188" t="s">
        <v>2821</v>
      </c>
      <c r="DB75" s="188" t="s">
        <v>2936</v>
      </c>
      <c r="DC75" s="188" t="s">
        <v>3345</v>
      </c>
      <c r="DD75" s="188" t="s">
        <v>2821</v>
      </c>
      <c r="DE75" s="188" t="s">
        <v>2936</v>
      </c>
      <c r="DF75" s="188" t="s">
        <v>3345</v>
      </c>
      <c r="DG75" s="188" t="s">
        <v>2821</v>
      </c>
      <c r="DH75" s="188" t="s">
        <v>2936</v>
      </c>
      <c r="DI75" s="188" t="s">
        <v>3345</v>
      </c>
      <c r="DJ75" s="188" t="s">
        <v>2821</v>
      </c>
      <c r="DK75" s="188" t="s">
        <v>2936</v>
      </c>
      <c r="DL75" s="188" t="s">
        <v>3345</v>
      </c>
      <c r="DM75" s="188" t="s">
        <v>2821</v>
      </c>
      <c r="DN75" s="188" t="s">
        <v>2936</v>
      </c>
      <c r="DO75" s="188" t="s">
        <v>3345</v>
      </c>
      <c r="DP75" s="188" t="s">
        <v>2821</v>
      </c>
      <c r="DQ75" s="188" t="s">
        <v>2936</v>
      </c>
      <c r="DR75" s="188" t="s">
        <v>3347</v>
      </c>
      <c r="DS75" s="188" t="s">
        <v>3340</v>
      </c>
      <c r="DT75" s="188" t="s">
        <v>2936</v>
      </c>
      <c r="DU75" s="188" t="s">
        <v>3345</v>
      </c>
      <c r="DV75" s="188" t="s">
        <v>2821</v>
      </c>
      <c r="DW75" s="188" t="s">
        <v>2936</v>
      </c>
      <c r="DX75" s="188" t="s">
        <v>3347</v>
      </c>
      <c r="DY75" s="188" t="s">
        <v>3340</v>
      </c>
      <c r="DZ75" s="188" t="s">
        <v>2936</v>
      </c>
      <c r="EA75" s="188" t="s">
        <v>3345</v>
      </c>
      <c r="EB75" s="188" t="s">
        <v>2821</v>
      </c>
      <c r="EC75" s="188" t="s">
        <v>2936</v>
      </c>
      <c r="ED75" s="188" t="s">
        <v>3347</v>
      </c>
      <c r="EE75" s="188" t="s">
        <v>3340</v>
      </c>
      <c r="EF75" s="188" t="s">
        <v>2936</v>
      </c>
      <c r="EG75" s="188" t="s">
        <v>3347</v>
      </c>
      <c r="EH75" s="188" t="s">
        <v>3340</v>
      </c>
      <c r="EI75" s="188" t="s">
        <v>2936</v>
      </c>
      <c r="EJ75" s="188" t="s">
        <v>3345</v>
      </c>
      <c r="EK75" s="188" t="s">
        <v>2821</v>
      </c>
      <c r="EL75" s="188" t="s">
        <v>2936</v>
      </c>
      <c r="EM75" s="188" t="s">
        <v>3345</v>
      </c>
      <c r="EN75" s="188" t="s">
        <v>2821</v>
      </c>
      <c r="EO75" s="188" t="s">
        <v>2936</v>
      </c>
      <c r="EP75" s="188" t="s">
        <v>3345</v>
      </c>
      <c r="EQ75" s="188" t="s">
        <v>2821</v>
      </c>
      <c r="ER75" s="188" t="s">
        <v>2936</v>
      </c>
      <c r="ES75" s="188" t="s">
        <v>3345</v>
      </c>
      <c r="ET75" s="188" t="s">
        <v>2821</v>
      </c>
    </row>
    <row r="76" spans="1:150" x14ac:dyDescent="0.25">
      <c r="A76" s="1"/>
      <c r="B76" s="187" t="s">
        <v>3348</v>
      </c>
      <c r="C76" s="187" t="s">
        <v>57</v>
      </c>
      <c r="D76" s="187" t="s">
        <v>58</v>
      </c>
      <c r="E76" s="187" t="s">
        <v>3349</v>
      </c>
      <c r="F76" s="187" t="s">
        <v>3350</v>
      </c>
      <c r="G76" s="188" t="s">
        <v>2936</v>
      </c>
      <c r="H76" s="188" t="s">
        <v>3345</v>
      </c>
      <c r="I76" s="188" t="s">
        <v>2821</v>
      </c>
      <c r="J76" s="188" t="s">
        <v>2936</v>
      </c>
      <c r="K76" s="188" t="s">
        <v>3345</v>
      </c>
      <c r="L76" s="188" t="s">
        <v>2821</v>
      </c>
      <c r="M76" s="188" t="s">
        <v>2936</v>
      </c>
      <c r="N76" s="188" t="s">
        <v>3345</v>
      </c>
      <c r="O76" s="188" t="s">
        <v>2821</v>
      </c>
      <c r="P76" s="188" t="s">
        <v>2936</v>
      </c>
      <c r="Q76" s="188" t="s">
        <v>3345</v>
      </c>
      <c r="R76" s="188" t="s">
        <v>2821</v>
      </c>
      <c r="S76" s="188" t="s">
        <v>2936</v>
      </c>
      <c r="T76" s="188" t="s">
        <v>3345</v>
      </c>
      <c r="U76" s="188" t="s">
        <v>2821</v>
      </c>
      <c r="V76" s="188" t="s">
        <v>2936</v>
      </c>
      <c r="W76" s="188" t="s">
        <v>3345</v>
      </c>
      <c r="X76" s="188" t="s">
        <v>2821</v>
      </c>
      <c r="Y76" s="188" t="s">
        <v>2936</v>
      </c>
      <c r="Z76" s="188" t="s">
        <v>3345</v>
      </c>
      <c r="AA76" s="188" t="s">
        <v>2821</v>
      </c>
      <c r="AB76" s="188" t="s">
        <v>2936</v>
      </c>
      <c r="AC76" s="188" t="s">
        <v>3345</v>
      </c>
      <c r="AD76" s="188" t="s">
        <v>2821</v>
      </c>
      <c r="AE76" s="188" t="s">
        <v>2936</v>
      </c>
      <c r="AF76" s="188" t="s">
        <v>3345</v>
      </c>
      <c r="AG76" s="188" t="s">
        <v>2821</v>
      </c>
      <c r="AH76" s="188" t="s">
        <v>2936</v>
      </c>
      <c r="AI76" s="188" t="s">
        <v>3345</v>
      </c>
      <c r="AJ76" s="188" t="s">
        <v>2821</v>
      </c>
      <c r="AK76" s="188" t="s">
        <v>2936</v>
      </c>
      <c r="AL76" s="188" t="s">
        <v>3345</v>
      </c>
      <c r="AM76" s="188" t="s">
        <v>2821</v>
      </c>
      <c r="AN76" s="188" t="s">
        <v>2936</v>
      </c>
      <c r="AO76" s="188" t="s">
        <v>3345</v>
      </c>
      <c r="AP76" s="188" t="s">
        <v>2821</v>
      </c>
      <c r="AQ76" s="188" t="s">
        <v>2936</v>
      </c>
      <c r="AR76" s="188" t="s">
        <v>3346</v>
      </c>
      <c r="AS76" s="188" t="s">
        <v>3338</v>
      </c>
      <c r="AT76" s="188" t="s">
        <v>2936</v>
      </c>
      <c r="AU76" s="188" t="s">
        <v>3345</v>
      </c>
      <c r="AV76" s="188" t="s">
        <v>2821</v>
      </c>
      <c r="AW76" s="188" t="s">
        <v>2936</v>
      </c>
      <c r="AX76" s="188" t="s">
        <v>3346</v>
      </c>
      <c r="AY76" s="188" t="s">
        <v>3338</v>
      </c>
      <c r="AZ76" s="188" t="s">
        <v>2936</v>
      </c>
      <c r="BA76" s="188" t="s">
        <v>3345</v>
      </c>
      <c r="BB76" s="188" t="s">
        <v>2821</v>
      </c>
      <c r="BC76" s="188" t="s">
        <v>2936</v>
      </c>
      <c r="BD76" s="188" t="s">
        <v>3345</v>
      </c>
      <c r="BE76" s="188" t="s">
        <v>2821</v>
      </c>
      <c r="BF76" s="188" t="s">
        <v>2936</v>
      </c>
      <c r="BG76" s="188" t="s">
        <v>3345</v>
      </c>
      <c r="BH76" s="188" t="s">
        <v>2821</v>
      </c>
      <c r="BI76" s="188" t="s">
        <v>2936</v>
      </c>
      <c r="BJ76" s="188" t="s">
        <v>3345</v>
      </c>
      <c r="BK76" s="188" t="s">
        <v>2821</v>
      </c>
      <c r="BL76" s="188" t="s">
        <v>2936</v>
      </c>
      <c r="BM76" s="188" t="s">
        <v>3345</v>
      </c>
      <c r="BN76" s="188" t="s">
        <v>2821</v>
      </c>
      <c r="BO76" s="188" t="s">
        <v>2936</v>
      </c>
      <c r="BP76" s="188" t="s">
        <v>3346</v>
      </c>
      <c r="BQ76" s="188" t="s">
        <v>3338</v>
      </c>
      <c r="BR76" s="188" t="s">
        <v>2936</v>
      </c>
      <c r="BS76" s="188" t="s">
        <v>3345</v>
      </c>
      <c r="BT76" s="188" t="s">
        <v>2821</v>
      </c>
      <c r="BU76" s="188" t="s">
        <v>2936</v>
      </c>
      <c r="BV76" s="188" t="s">
        <v>3345</v>
      </c>
      <c r="BW76" s="188" t="s">
        <v>2821</v>
      </c>
      <c r="BX76" s="188" t="s">
        <v>2936</v>
      </c>
      <c r="BY76" s="188" t="s">
        <v>3345</v>
      </c>
      <c r="BZ76" s="188" t="s">
        <v>2821</v>
      </c>
      <c r="CA76" s="188" t="s">
        <v>2936</v>
      </c>
      <c r="CB76" s="188" t="s">
        <v>3345</v>
      </c>
      <c r="CC76" s="188" t="s">
        <v>2821</v>
      </c>
      <c r="CD76" s="188" t="s">
        <v>2936</v>
      </c>
      <c r="CE76" s="188" t="s">
        <v>3345</v>
      </c>
      <c r="CF76" s="188" t="s">
        <v>2821</v>
      </c>
      <c r="CG76" s="188" t="s">
        <v>2936</v>
      </c>
      <c r="CH76" s="188" t="s">
        <v>3345</v>
      </c>
      <c r="CI76" s="188" t="s">
        <v>2821</v>
      </c>
      <c r="CJ76" s="188" t="s">
        <v>2936</v>
      </c>
      <c r="CK76" s="188" t="s">
        <v>3345</v>
      </c>
      <c r="CL76" s="188" t="s">
        <v>2821</v>
      </c>
      <c r="CM76" s="188" t="s">
        <v>2936</v>
      </c>
      <c r="CN76" s="188" t="s">
        <v>3345</v>
      </c>
      <c r="CO76" s="188" t="s">
        <v>2821</v>
      </c>
      <c r="CP76" s="188" t="s">
        <v>2936</v>
      </c>
      <c r="CQ76" s="188" t="s">
        <v>3345</v>
      </c>
      <c r="CR76" s="188" t="s">
        <v>2821</v>
      </c>
      <c r="CS76" s="188" t="s">
        <v>2936</v>
      </c>
      <c r="CT76" s="188" t="s">
        <v>3345</v>
      </c>
      <c r="CU76" s="188" t="s">
        <v>2821</v>
      </c>
      <c r="CV76" s="188" t="s">
        <v>2936</v>
      </c>
      <c r="CW76" s="188" t="s">
        <v>3345</v>
      </c>
      <c r="CX76" s="188" t="s">
        <v>2821</v>
      </c>
      <c r="CY76" s="188" t="s">
        <v>2936</v>
      </c>
      <c r="CZ76" s="188" t="s">
        <v>3345</v>
      </c>
      <c r="DA76" s="188" t="s">
        <v>2821</v>
      </c>
      <c r="DB76" s="188" t="s">
        <v>2936</v>
      </c>
      <c r="DC76" s="188" t="s">
        <v>3345</v>
      </c>
      <c r="DD76" s="188" t="s">
        <v>2821</v>
      </c>
      <c r="DE76" s="188" t="s">
        <v>2936</v>
      </c>
      <c r="DF76" s="188" t="s">
        <v>3345</v>
      </c>
      <c r="DG76" s="188" t="s">
        <v>2821</v>
      </c>
      <c r="DH76" s="188" t="s">
        <v>2936</v>
      </c>
      <c r="DI76" s="188" t="s">
        <v>3345</v>
      </c>
      <c r="DJ76" s="188" t="s">
        <v>2821</v>
      </c>
      <c r="DK76" s="188" t="s">
        <v>2936</v>
      </c>
      <c r="DL76" s="188" t="s">
        <v>3345</v>
      </c>
      <c r="DM76" s="188" t="s">
        <v>2821</v>
      </c>
      <c r="DN76" s="188" t="s">
        <v>2936</v>
      </c>
      <c r="DO76" s="188" t="s">
        <v>3345</v>
      </c>
      <c r="DP76" s="188" t="s">
        <v>2821</v>
      </c>
      <c r="DQ76" s="188" t="s">
        <v>2936</v>
      </c>
      <c r="DR76" s="188" t="s">
        <v>3345</v>
      </c>
      <c r="DS76" s="188" t="s">
        <v>2821</v>
      </c>
      <c r="DT76" s="188" t="s">
        <v>2936</v>
      </c>
      <c r="DU76" s="188" t="s">
        <v>3347</v>
      </c>
      <c r="DV76" s="188" t="s">
        <v>3340</v>
      </c>
      <c r="DW76" s="188" t="s">
        <v>2936</v>
      </c>
      <c r="DX76" s="188" t="s">
        <v>3345</v>
      </c>
      <c r="DY76" s="188" t="s">
        <v>2821</v>
      </c>
      <c r="DZ76" s="188" t="s">
        <v>2936</v>
      </c>
      <c r="EA76" s="188" t="s">
        <v>3347</v>
      </c>
      <c r="EB76" s="188" t="s">
        <v>3340</v>
      </c>
      <c r="EC76" s="188" t="s">
        <v>2936</v>
      </c>
      <c r="ED76" s="188" t="s">
        <v>3345</v>
      </c>
      <c r="EE76" s="188" t="s">
        <v>2821</v>
      </c>
      <c r="EF76" s="188" t="s">
        <v>2936</v>
      </c>
      <c r="EG76" s="188" t="s">
        <v>3345</v>
      </c>
      <c r="EH76" s="188" t="s">
        <v>2821</v>
      </c>
      <c r="EI76" s="188" t="s">
        <v>2936</v>
      </c>
      <c r="EJ76" s="188" t="s">
        <v>3345</v>
      </c>
      <c r="EK76" s="188" t="s">
        <v>2821</v>
      </c>
      <c r="EL76" s="188" t="s">
        <v>2936</v>
      </c>
      <c r="EM76" s="188" t="s">
        <v>3345</v>
      </c>
      <c r="EN76" s="188" t="s">
        <v>2821</v>
      </c>
      <c r="EO76" s="188" t="s">
        <v>2936</v>
      </c>
      <c r="EP76" s="188" t="s">
        <v>3345</v>
      </c>
      <c r="EQ76" s="188" t="s">
        <v>2821</v>
      </c>
      <c r="ER76" s="188" t="s">
        <v>2936</v>
      </c>
      <c r="ES76" s="188" t="s">
        <v>3345</v>
      </c>
      <c r="ET76" s="188" t="s">
        <v>2821</v>
      </c>
    </row>
    <row r="77" spans="1:150" x14ac:dyDescent="0.25">
      <c r="A77" s="1"/>
      <c r="B77" s="186" t="s">
        <v>3351</v>
      </c>
      <c r="C77" s="186" t="s">
        <v>76</v>
      </c>
      <c r="D77" s="186" t="s">
        <v>77</v>
      </c>
      <c r="E77" s="186" t="s">
        <v>3352</v>
      </c>
      <c r="F77" s="186" t="s">
        <v>3353</v>
      </c>
      <c r="G77" s="186" t="s">
        <v>2936</v>
      </c>
      <c r="H77" s="186" t="s">
        <v>2821</v>
      </c>
      <c r="I77" s="186" t="s">
        <v>2821</v>
      </c>
      <c r="J77" s="186" t="s">
        <v>2936</v>
      </c>
      <c r="K77" s="186" t="s">
        <v>2821</v>
      </c>
      <c r="L77" s="186" t="s">
        <v>2821</v>
      </c>
      <c r="M77" s="186" t="s">
        <v>2936</v>
      </c>
      <c r="N77" s="186" t="s">
        <v>2821</v>
      </c>
      <c r="O77" s="186" t="s">
        <v>2821</v>
      </c>
      <c r="P77" s="186" t="s">
        <v>2936</v>
      </c>
      <c r="Q77" s="186" t="s">
        <v>2821</v>
      </c>
      <c r="R77" s="186" t="s">
        <v>2821</v>
      </c>
      <c r="S77" s="186" t="s">
        <v>2936</v>
      </c>
      <c r="T77" s="186" t="s">
        <v>2821</v>
      </c>
      <c r="U77" s="186" t="s">
        <v>2821</v>
      </c>
      <c r="V77" s="186" t="s">
        <v>2936</v>
      </c>
      <c r="W77" s="186" t="s">
        <v>2821</v>
      </c>
      <c r="X77" s="186" t="s">
        <v>2821</v>
      </c>
      <c r="Y77" s="186" t="s">
        <v>2936</v>
      </c>
      <c r="Z77" s="186" t="s">
        <v>2821</v>
      </c>
      <c r="AA77" s="186" t="s">
        <v>2821</v>
      </c>
      <c r="AB77" s="186" t="s">
        <v>2936</v>
      </c>
      <c r="AC77" s="186" t="s">
        <v>2821</v>
      </c>
      <c r="AD77" s="186" t="s">
        <v>2821</v>
      </c>
      <c r="AE77" s="186" t="s">
        <v>2936</v>
      </c>
      <c r="AF77" s="186" t="s">
        <v>2821</v>
      </c>
      <c r="AG77" s="186" t="s">
        <v>2821</v>
      </c>
      <c r="AH77" s="186" t="s">
        <v>2936</v>
      </c>
      <c r="AI77" s="186" t="s">
        <v>2821</v>
      </c>
      <c r="AJ77" s="186" t="s">
        <v>2821</v>
      </c>
      <c r="AK77" s="186" t="s">
        <v>2936</v>
      </c>
      <c r="AL77" s="186" t="s">
        <v>2821</v>
      </c>
      <c r="AM77" s="186" t="s">
        <v>2821</v>
      </c>
      <c r="AN77" s="186" t="s">
        <v>2936</v>
      </c>
      <c r="AO77" s="186" t="s">
        <v>2821</v>
      </c>
      <c r="AP77" s="186" t="s">
        <v>2821</v>
      </c>
      <c r="AQ77" s="186" t="s">
        <v>2936</v>
      </c>
      <c r="AR77" s="186" t="s">
        <v>2821</v>
      </c>
      <c r="AS77" s="186" t="s">
        <v>2821</v>
      </c>
      <c r="AT77" s="186" t="s">
        <v>2936</v>
      </c>
      <c r="AU77" s="186" t="s">
        <v>2821</v>
      </c>
      <c r="AV77" s="186" t="s">
        <v>2821</v>
      </c>
      <c r="AW77" s="186" t="s">
        <v>2936</v>
      </c>
      <c r="AX77" s="186" t="s">
        <v>2821</v>
      </c>
      <c r="AY77" s="186" t="s">
        <v>2821</v>
      </c>
      <c r="AZ77" s="186" t="s">
        <v>2936</v>
      </c>
      <c r="BA77" s="186" t="s">
        <v>2821</v>
      </c>
      <c r="BB77" s="186" t="s">
        <v>2821</v>
      </c>
      <c r="BC77" s="186" t="s">
        <v>2936</v>
      </c>
      <c r="BD77" s="186" t="s">
        <v>2821</v>
      </c>
      <c r="BE77" s="186" t="s">
        <v>2821</v>
      </c>
      <c r="BF77" s="186" t="s">
        <v>2936</v>
      </c>
      <c r="BG77" s="186" t="s">
        <v>2821</v>
      </c>
      <c r="BH77" s="186" t="s">
        <v>2821</v>
      </c>
      <c r="BI77" s="186" t="s">
        <v>2936</v>
      </c>
      <c r="BJ77" s="186" t="s">
        <v>2821</v>
      </c>
      <c r="BK77" s="186" t="s">
        <v>2821</v>
      </c>
      <c r="BL77" s="186" t="s">
        <v>2936</v>
      </c>
      <c r="BM77" s="186" t="s">
        <v>2821</v>
      </c>
      <c r="BN77" s="186" t="s">
        <v>2821</v>
      </c>
      <c r="BO77" s="186" t="s">
        <v>2936</v>
      </c>
      <c r="BP77" s="186" t="s">
        <v>2821</v>
      </c>
      <c r="BQ77" s="186" t="s">
        <v>2821</v>
      </c>
      <c r="BR77" s="186" t="s">
        <v>2936</v>
      </c>
      <c r="BS77" s="186" t="s">
        <v>2821</v>
      </c>
      <c r="BT77" s="186" t="s">
        <v>2821</v>
      </c>
      <c r="BU77" s="186" t="s">
        <v>2936</v>
      </c>
      <c r="BV77" s="186" t="s">
        <v>2821</v>
      </c>
      <c r="BW77" s="186" t="s">
        <v>2821</v>
      </c>
      <c r="BX77" s="186" t="s">
        <v>2936</v>
      </c>
      <c r="BY77" s="186" t="s">
        <v>2821</v>
      </c>
      <c r="BZ77" s="186" t="s">
        <v>2821</v>
      </c>
      <c r="CA77" s="186" t="s">
        <v>2936</v>
      </c>
      <c r="CB77" s="186" t="s">
        <v>2821</v>
      </c>
      <c r="CC77" s="186" t="s">
        <v>2821</v>
      </c>
      <c r="CD77" s="186" t="s">
        <v>2936</v>
      </c>
      <c r="CE77" s="186" t="s">
        <v>2821</v>
      </c>
      <c r="CF77" s="186" t="s">
        <v>2821</v>
      </c>
      <c r="CG77" s="186" t="s">
        <v>2936</v>
      </c>
      <c r="CH77" s="186" t="s">
        <v>2821</v>
      </c>
      <c r="CI77" s="186" t="s">
        <v>2821</v>
      </c>
      <c r="CJ77" s="186" t="s">
        <v>2936</v>
      </c>
      <c r="CK77" s="186" t="s">
        <v>2821</v>
      </c>
      <c r="CL77" s="186" t="s">
        <v>2821</v>
      </c>
      <c r="CM77" s="186" t="s">
        <v>2936</v>
      </c>
      <c r="CN77" s="186" t="s">
        <v>2821</v>
      </c>
      <c r="CO77" s="186" t="s">
        <v>2821</v>
      </c>
      <c r="CP77" s="186" t="s">
        <v>2936</v>
      </c>
      <c r="CQ77" s="186" t="s">
        <v>2821</v>
      </c>
      <c r="CR77" s="186" t="s">
        <v>2821</v>
      </c>
      <c r="CS77" s="186" t="s">
        <v>2936</v>
      </c>
      <c r="CT77" s="186" t="s">
        <v>2821</v>
      </c>
      <c r="CU77" s="186" t="s">
        <v>2821</v>
      </c>
      <c r="CV77" s="186" t="s">
        <v>2936</v>
      </c>
      <c r="CW77" s="186" t="s">
        <v>2821</v>
      </c>
      <c r="CX77" s="186" t="s">
        <v>2821</v>
      </c>
      <c r="CY77" s="186" t="s">
        <v>2936</v>
      </c>
      <c r="CZ77" s="186" t="s">
        <v>2821</v>
      </c>
      <c r="DA77" s="186" t="s">
        <v>2821</v>
      </c>
      <c r="DB77" s="186" t="s">
        <v>2936</v>
      </c>
      <c r="DC77" s="186" t="s">
        <v>2821</v>
      </c>
      <c r="DD77" s="186" t="s">
        <v>2821</v>
      </c>
      <c r="DE77" s="186" t="s">
        <v>2936</v>
      </c>
      <c r="DF77" s="186" t="s">
        <v>2821</v>
      </c>
      <c r="DG77" s="186" t="s">
        <v>2821</v>
      </c>
      <c r="DH77" s="186" t="s">
        <v>2936</v>
      </c>
      <c r="DI77" s="186" t="s">
        <v>2821</v>
      </c>
      <c r="DJ77" s="186" t="s">
        <v>2821</v>
      </c>
      <c r="DK77" s="186" t="s">
        <v>2936</v>
      </c>
      <c r="DL77" s="186" t="s">
        <v>2821</v>
      </c>
      <c r="DM77" s="186" t="s">
        <v>2821</v>
      </c>
      <c r="DN77" s="186" t="s">
        <v>2936</v>
      </c>
      <c r="DO77" s="186" t="s">
        <v>2821</v>
      </c>
      <c r="DP77" s="186" t="s">
        <v>2821</v>
      </c>
      <c r="DQ77" s="186" t="s">
        <v>2936</v>
      </c>
      <c r="DR77" s="186" t="s">
        <v>2821</v>
      </c>
      <c r="DS77" s="186" t="s">
        <v>2821</v>
      </c>
      <c r="DT77" s="186" t="s">
        <v>2936</v>
      </c>
      <c r="DU77" s="186" t="s">
        <v>2821</v>
      </c>
      <c r="DV77" s="186" t="s">
        <v>2821</v>
      </c>
      <c r="DW77" s="186" t="s">
        <v>2936</v>
      </c>
      <c r="DX77" s="186" t="s">
        <v>2821</v>
      </c>
      <c r="DY77" s="186" t="s">
        <v>2821</v>
      </c>
      <c r="DZ77" s="186" t="s">
        <v>2936</v>
      </c>
      <c r="EA77" s="186" t="s">
        <v>2821</v>
      </c>
      <c r="EB77" s="186" t="s">
        <v>2821</v>
      </c>
      <c r="EC77" s="186" t="s">
        <v>2936</v>
      </c>
      <c r="ED77" s="186" t="s">
        <v>2821</v>
      </c>
      <c r="EE77" s="186" t="s">
        <v>2821</v>
      </c>
      <c r="EF77" s="186" t="s">
        <v>2936</v>
      </c>
      <c r="EG77" s="186" t="s">
        <v>2821</v>
      </c>
      <c r="EH77" s="186" t="s">
        <v>2821</v>
      </c>
      <c r="EI77" s="186" t="s">
        <v>2936</v>
      </c>
      <c r="EJ77" s="186" t="s">
        <v>2821</v>
      </c>
      <c r="EK77" s="186" t="s">
        <v>2821</v>
      </c>
      <c r="EL77" s="186" t="s">
        <v>2936</v>
      </c>
      <c r="EM77" s="186" t="s">
        <v>2821</v>
      </c>
      <c r="EN77" s="186" t="s">
        <v>2821</v>
      </c>
      <c r="EO77" s="186" t="s">
        <v>2936</v>
      </c>
      <c r="EP77" s="186" t="s">
        <v>2821</v>
      </c>
      <c r="EQ77" s="186" t="s">
        <v>2821</v>
      </c>
      <c r="ER77" s="186" t="s">
        <v>2936</v>
      </c>
      <c r="ES77" s="186" t="s">
        <v>2821</v>
      </c>
      <c r="ET77" s="186" t="s">
        <v>2821</v>
      </c>
    </row>
    <row r="78" spans="1:150" x14ac:dyDescent="0.25">
      <c r="A78" s="1"/>
      <c r="B78" s="187" t="s">
        <v>3354</v>
      </c>
      <c r="C78" s="187" t="s">
        <v>76</v>
      </c>
      <c r="D78" s="187" t="s">
        <v>77</v>
      </c>
      <c r="E78" s="187" t="s">
        <v>3355</v>
      </c>
      <c r="F78" s="187" t="s">
        <v>3356</v>
      </c>
      <c r="G78" s="188" t="s">
        <v>2936</v>
      </c>
      <c r="H78" s="188" t="s">
        <v>897</v>
      </c>
      <c r="I78" s="188" t="s">
        <v>897</v>
      </c>
      <c r="J78" s="188" t="s">
        <v>2936</v>
      </c>
      <c r="K78" s="188" t="s">
        <v>897</v>
      </c>
      <c r="L78" s="188" t="s">
        <v>897</v>
      </c>
      <c r="M78" s="188" t="s">
        <v>2936</v>
      </c>
      <c r="N78" s="188" t="s">
        <v>897</v>
      </c>
      <c r="O78" s="188" t="s">
        <v>897</v>
      </c>
      <c r="P78" s="188" t="s">
        <v>2936</v>
      </c>
      <c r="Q78" s="188" t="s">
        <v>897</v>
      </c>
      <c r="R78" s="188" t="s">
        <v>897</v>
      </c>
      <c r="S78" s="188" t="s">
        <v>2936</v>
      </c>
      <c r="T78" s="188" t="s">
        <v>897</v>
      </c>
      <c r="U78" s="188" t="s">
        <v>897</v>
      </c>
      <c r="V78" s="188" t="s">
        <v>2936</v>
      </c>
      <c r="W78" s="188" t="s">
        <v>897</v>
      </c>
      <c r="X78" s="188" t="s">
        <v>897</v>
      </c>
      <c r="Y78" s="188" t="s">
        <v>2936</v>
      </c>
      <c r="Z78" s="188" t="s">
        <v>897</v>
      </c>
      <c r="AA78" s="188" t="s">
        <v>897</v>
      </c>
      <c r="AB78" s="188" t="s">
        <v>2936</v>
      </c>
      <c r="AC78" s="188" t="s">
        <v>897</v>
      </c>
      <c r="AD78" s="188" t="s">
        <v>897</v>
      </c>
      <c r="AE78" s="188" t="s">
        <v>2936</v>
      </c>
      <c r="AF78" s="188" t="s">
        <v>897</v>
      </c>
      <c r="AG78" s="188" t="s">
        <v>897</v>
      </c>
      <c r="AH78" s="188" t="s">
        <v>2936</v>
      </c>
      <c r="AI78" s="188" t="s">
        <v>897</v>
      </c>
      <c r="AJ78" s="188" t="s">
        <v>897</v>
      </c>
      <c r="AK78" s="188" t="s">
        <v>2936</v>
      </c>
      <c r="AL78" s="188" t="s">
        <v>897</v>
      </c>
      <c r="AM78" s="188" t="s">
        <v>897</v>
      </c>
      <c r="AN78" s="188" t="s">
        <v>2936</v>
      </c>
      <c r="AO78" s="188" t="s">
        <v>897</v>
      </c>
      <c r="AP78" s="188" t="s">
        <v>897</v>
      </c>
      <c r="AQ78" s="188" t="s">
        <v>2936</v>
      </c>
      <c r="AR78" s="188" t="s">
        <v>897</v>
      </c>
      <c r="AS78" s="188" t="s">
        <v>897</v>
      </c>
      <c r="AT78" s="188" t="s">
        <v>2936</v>
      </c>
      <c r="AU78" s="188" t="s">
        <v>897</v>
      </c>
      <c r="AV78" s="188" t="s">
        <v>897</v>
      </c>
      <c r="AW78" s="188" t="s">
        <v>2936</v>
      </c>
      <c r="AX78" s="188" t="s">
        <v>897</v>
      </c>
      <c r="AY78" s="188" t="s">
        <v>897</v>
      </c>
      <c r="AZ78" s="188" t="s">
        <v>2936</v>
      </c>
      <c r="BA78" s="188" t="s">
        <v>897</v>
      </c>
      <c r="BB78" s="188" t="s">
        <v>897</v>
      </c>
      <c r="BC78" s="188" t="s">
        <v>2936</v>
      </c>
      <c r="BD78" s="188" t="s">
        <v>897</v>
      </c>
      <c r="BE78" s="188" t="s">
        <v>897</v>
      </c>
      <c r="BF78" s="188" t="s">
        <v>2936</v>
      </c>
      <c r="BG78" s="188" t="s">
        <v>897</v>
      </c>
      <c r="BH78" s="188" t="s">
        <v>897</v>
      </c>
      <c r="BI78" s="188" t="s">
        <v>2936</v>
      </c>
      <c r="BJ78" s="188" t="s">
        <v>897</v>
      </c>
      <c r="BK78" s="188" t="s">
        <v>897</v>
      </c>
      <c r="BL78" s="188" t="s">
        <v>2936</v>
      </c>
      <c r="BM78" s="188" t="s">
        <v>897</v>
      </c>
      <c r="BN78" s="188" t="s">
        <v>897</v>
      </c>
      <c r="BO78" s="188" t="s">
        <v>2936</v>
      </c>
      <c r="BP78" s="188" t="s">
        <v>897</v>
      </c>
      <c r="BQ78" s="188" t="s">
        <v>897</v>
      </c>
      <c r="BR78" s="188" t="s">
        <v>2936</v>
      </c>
      <c r="BS78" s="188" t="s">
        <v>897</v>
      </c>
      <c r="BT78" s="188" t="s">
        <v>897</v>
      </c>
      <c r="BU78" s="188" t="s">
        <v>2936</v>
      </c>
      <c r="BV78" s="188" t="s">
        <v>897</v>
      </c>
      <c r="BW78" s="188" t="s">
        <v>897</v>
      </c>
      <c r="BX78" s="188" t="s">
        <v>2936</v>
      </c>
      <c r="BY78" s="188" t="s">
        <v>897</v>
      </c>
      <c r="BZ78" s="188" t="s">
        <v>897</v>
      </c>
      <c r="CA78" s="188" t="s">
        <v>2936</v>
      </c>
      <c r="CB78" s="188" t="s">
        <v>897</v>
      </c>
      <c r="CC78" s="188" t="s">
        <v>897</v>
      </c>
      <c r="CD78" s="188" t="s">
        <v>2936</v>
      </c>
      <c r="CE78" s="188" t="s">
        <v>897</v>
      </c>
      <c r="CF78" s="188" t="s">
        <v>897</v>
      </c>
      <c r="CG78" s="188" t="s">
        <v>2936</v>
      </c>
      <c r="CH78" s="188" t="s">
        <v>897</v>
      </c>
      <c r="CI78" s="188" t="s">
        <v>897</v>
      </c>
      <c r="CJ78" s="188" t="s">
        <v>2936</v>
      </c>
      <c r="CK78" s="188" t="s">
        <v>897</v>
      </c>
      <c r="CL78" s="188" t="s">
        <v>897</v>
      </c>
      <c r="CM78" s="188" t="s">
        <v>2936</v>
      </c>
      <c r="CN78" s="188" t="s">
        <v>897</v>
      </c>
      <c r="CO78" s="188" t="s">
        <v>897</v>
      </c>
      <c r="CP78" s="188" t="s">
        <v>2936</v>
      </c>
      <c r="CQ78" s="188" t="s">
        <v>897</v>
      </c>
      <c r="CR78" s="188" t="s">
        <v>897</v>
      </c>
      <c r="CS78" s="188" t="s">
        <v>2936</v>
      </c>
      <c r="CT78" s="188" t="s">
        <v>897</v>
      </c>
      <c r="CU78" s="188" t="s">
        <v>897</v>
      </c>
      <c r="CV78" s="188" t="s">
        <v>2936</v>
      </c>
      <c r="CW78" s="188" t="s">
        <v>897</v>
      </c>
      <c r="CX78" s="188" t="s">
        <v>897</v>
      </c>
      <c r="CY78" s="188" t="s">
        <v>2936</v>
      </c>
      <c r="CZ78" s="188" t="s">
        <v>897</v>
      </c>
      <c r="DA78" s="188" t="s">
        <v>897</v>
      </c>
      <c r="DB78" s="188" t="s">
        <v>2936</v>
      </c>
      <c r="DC78" s="188" t="s">
        <v>897</v>
      </c>
      <c r="DD78" s="188" t="s">
        <v>897</v>
      </c>
      <c r="DE78" s="188" t="s">
        <v>2936</v>
      </c>
      <c r="DF78" s="188" t="s">
        <v>897</v>
      </c>
      <c r="DG78" s="188" t="s">
        <v>897</v>
      </c>
      <c r="DH78" s="188" t="s">
        <v>2936</v>
      </c>
      <c r="DI78" s="188" t="s">
        <v>897</v>
      </c>
      <c r="DJ78" s="188" t="s">
        <v>897</v>
      </c>
      <c r="DK78" s="188" t="s">
        <v>2936</v>
      </c>
      <c r="DL78" s="188" t="s">
        <v>897</v>
      </c>
      <c r="DM78" s="188" t="s">
        <v>897</v>
      </c>
      <c r="DN78" s="188" t="s">
        <v>2936</v>
      </c>
      <c r="DO78" s="188" t="s">
        <v>897</v>
      </c>
      <c r="DP78" s="188" t="s">
        <v>897</v>
      </c>
      <c r="DQ78" s="188" t="s">
        <v>2936</v>
      </c>
      <c r="DR78" s="188" t="s">
        <v>897</v>
      </c>
      <c r="DS78" s="188" t="s">
        <v>897</v>
      </c>
      <c r="DT78" s="188" t="s">
        <v>2936</v>
      </c>
      <c r="DU78" s="188" t="s">
        <v>897</v>
      </c>
      <c r="DV78" s="188" t="s">
        <v>897</v>
      </c>
      <c r="DW78" s="188" t="s">
        <v>2936</v>
      </c>
      <c r="DX78" s="188" t="s">
        <v>897</v>
      </c>
      <c r="DY78" s="188" t="s">
        <v>897</v>
      </c>
      <c r="DZ78" s="188" t="s">
        <v>2936</v>
      </c>
      <c r="EA78" s="188" t="s">
        <v>897</v>
      </c>
      <c r="EB78" s="188" t="s">
        <v>897</v>
      </c>
      <c r="EC78" s="188" t="s">
        <v>2936</v>
      </c>
      <c r="ED78" s="188" t="s">
        <v>897</v>
      </c>
      <c r="EE78" s="188" t="s">
        <v>897</v>
      </c>
      <c r="EF78" s="188" t="s">
        <v>2936</v>
      </c>
      <c r="EG78" s="188" t="s">
        <v>897</v>
      </c>
      <c r="EH78" s="188" t="s">
        <v>897</v>
      </c>
      <c r="EI78" s="188" t="s">
        <v>2936</v>
      </c>
      <c r="EJ78" s="188" t="s">
        <v>897</v>
      </c>
      <c r="EK78" s="188" t="s">
        <v>897</v>
      </c>
      <c r="EL78" s="188" t="s">
        <v>2936</v>
      </c>
      <c r="EM78" s="188" t="s">
        <v>897</v>
      </c>
      <c r="EN78" s="188" t="s">
        <v>897</v>
      </c>
      <c r="EO78" s="188" t="s">
        <v>2936</v>
      </c>
      <c r="EP78" s="188" t="s">
        <v>897</v>
      </c>
      <c r="EQ78" s="188" t="s">
        <v>897</v>
      </c>
      <c r="ER78" s="188" t="s">
        <v>2936</v>
      </c>
      <c r="ES78" s="188" t="s">
        <v>897</v>
      </c>
      <c r="ET78" s="188" t="s">
        <v>897</v>
      </c>
    </row>
    <row r="79" spans="1:150" x14ac:dyDescent="0.25">
      <c r="A79" s="1"/>
      <c r="B79" s="187" t="s">
        <v>3357</v>
      </c>
      <c r="C79" s="187" t="s">
        <v>76</v>
      </c>
      <c r="D79" s="187" t="s">
        <v>77</v>
      </c>
      <c r="E79" s="187" t="s">
        <v>3358</v>
      </c>
      <c r="F79" s="187" t="s">
        <v>3359</v>
      </c>
      <c r="G79" s="188" t="s">
        <v>2936</v>
      </c>
      <c r="H79" s="188" t="s">
        <v>897</v>
      </c>
      <c r="I79" s="188" t="s">
        <v>897</v>
      </c>
      <c r="J79" s="188" t="s">
        <v>2936</v>
      </c>
      <c r="K79" s="188" t="s">
        <v>897</v>
      </c>
      <c r="L79" s="188" t="s">
        <v>897</v>
      </c>
      <c r="M79" s="188" t="s">
        <v>2936</v>
      </c>
      <c r="N79" s="188" t="s">
        <v>897</v>
      </c>
      <c r="O79" s="188" t="s">
        <v>897</v>
      </c>
      <c r="P79" s="188" t="s">
        <v>2936</v>
      </c>
      <c r="Q79" s="188" t="s">
        <v>897</v>
      </c>
      <c r="R79" s="188" t="s">
        <v>897</v>
      </c>
      <c r="S79" s="188" t="s">
        <v>2936</v>
      </c>
      <c r="T79" s="188" t="s">
        <v>897</v>
      </c>
      <c r="U79" s="188" t="s">
        <v>897</v>
      </c>
      <c r="V79" s="188" t="s">
        <v>2936</v>
      </c>
      <c r="W79" s="188" t="s">
        <v>897</v>
      </c>
      <c r="X79" s="188" t="s">
        <v>897</v>
      </c>
      <c r="Y79" s="188" t="s">
        <v>2936</v>
      </c>
      <c r="Z79" s="188" t="s">
        <v>897</v>
      </c>
      <c r="AA79" s="188" t="s">
        <v>897</v>
      </c>
      <c r="AB79" s="188" t="s">
        <v>2936</v>
      </c>
      <c r="AC79" s="188" t="s">
        <v>897</v>
      </c>
      <c r="AD79" s="188" t="s">
        <v>897</v>
      </c>
      <c r="AE79" s="188" t="s">
        <v>2936</v>
      </c>
      <c r="AF79" s="188" t="s">
        <v>897</v>
      </c>
      <c r="AG79" s="188" t="s">
        <v>897</v>
      </c>
      <c r="AH79" s="188" t="s">
        <v>2936</v>
      </c>
      <c r="AI79" s="188" t="s">
        <v>897</v>
      </c>
      <c r="AJ79" s="188" t="s">
        <v>897</v>
      </c>
      <c r="AK79" s="188" t="s">
        <v>2936</v>
      </c>
      <c r="AL79" s="188" t="s">
        <v>897</v>
      </c>
      <c r="AM79" s="188" t="s">
        <v>897</v>
      </c>
      <c r="AN79" s="188" t="s">
        <v>2936</v>
      </c>
      <c r="AO79" s="188" t="s">
        <v>897</v>
      </c>
      <c r="AP79" s="188" t="s">
        <v>897</v>
      </c>
      <c r="AQ79" s="188" t="s">
        <v>2936</v>
      </c>
      <c r="AR79" s="188" t="s">
        <v>897</v>
      </c>
      <c r="AS79" s="188" t="s">
        <v>897</v>
      </c>
      <c r="AT79" s="188" t="s">
        <v>2936</v>
      </c>
      <c r="AU79" s="188" t="s">
        <v>897</v>
      </c>
      <c r="AV79" s="188" t="s">
        <v>897</v>
      </c>
      <c r="AW79" s="188" t="s">
        <v>2936</v>
      </c>
      <c r="AX79" s="188" t="s">
        <v>897</v>
      </c>
      <c r="AY79" s="188" t="s">
        <v>897</v>
      </c>
      <c r="AZ79" s="188" t="s">
        <v>2936</v>
      </c>
      <c r="BA79" s="188" t="s">
        <v>897</v>
      </c>
      <c r="BB79" s="188" t="s">
        <v>897</v>
      </c>
      <c r="BC79" s="188" t="s">
        <v>2936</v>
      </c>
      <c r="BD79" s="188" t="s">
        <v>897</v>
      </c>
      <c r="BE79" s="188" t="s">
        <v>897</v>
      </c>
      <c r="BF79" s="188" t="s">
        <v>2936</v>
      </c>
      <c r="BG79" s="188" t="s">
        <v>897</v>
      </c>
      <c r="BH79" s="188" t="s">
        <v>897</v>
      </c>
      <c r="BI79" s="188" t="s">
        <v>2936</v>
      </c>
      <c r="BJ79" s="188" t="s">
        <v>897</v>
      </c>
      <c r="BK79" s="188" t="s">
        <v>897</v>
      </c>
      <c r="BL79" s="188" t="s">
        <v>2936</v>
      </c>
      <c r="BM79" s="188" t="s">
        <v>897</v>
      </c>
      <c r="BN79" s="188" t="s">
        <v>897</v>
      </c>
      <c r="BO79" s="188" t="s">
        <v>2936</v>
      </c>
      <c r="BP79" s="188" t="s">
        <v>897</v>
      </c>
      <c r="BQ79" s="188" t="s">
        <v>897</v>
      </c>
      <c r="BR79" s="188" t="s">
        <v>2936</v>
      </c>
      <c r="BS79" s="188" t="s">
        <v>897</v>
      </c>
      <c r="BT79" s="188" t="s">
        <v>897</v>
      </c>
      <c r="BU79" s="188" t="s">
        <v>2936</v>
      </c>
      <c r="BV79" s="188" t="s">
        <v>897</v>
      </c>
      <c r="BW79" s="188" t="s">
        <v>897</v>
      </c>
      <c r="BX79" s="188" t="s">
        <v>2936</v>
      </c>
      <c r="BY79" s="188" t="s">
        <v>897</v>
      </c>
      <c r="BZ79" s="188" t="s">
        <v>897</v>
      </c>
      <c r="CA79" s="188" t="s">
        <v>2936</v>
      </c>
      <c r="CB79" s="188" t="s">
        <v>897</v>
      </c>
      <c r="CC79" s="188" t="s">
        <v>897</v>
      </c>
      <c r="CD79" s="188" t="s">
        <v>2936</v>
      </c>
      <c r="CE79" s="188" t="s">
        <v>897</v>
      </c>
      <c r="CF79" s="188" t="s">
        <v>897</v>
      </c>
      <c r="CG79" s="188" t="s">
        <v>2936</v>
      </c>
      <c r="CH79" s="188" t="s">
        <v>897</v>
      </c>
      <c r="CI79" s="188" t="s">
        <v>897</v>
      </c>
      <c r="CJ79" s="188" t="s">
        <v>2936</v>
      </c>
      <c r="CK79" s="188" t="s">
        <v>897</v>
      </c>
      <c r="CL79" s="188" t="s">
        <v>897</v>
      </c>
      <c r="CM79" s="188" t="s">
        <v>2936</v>
      </c>
      <c r="CN79" s="188" t="s">
        <v>897</v>
      </c>
      <c r="CO79" s="188" t="s">
        <v>897</v>
      </c>
      <c r="CP79" s="188" t="s">
        <v>2936</v>
      </c>
      <c r="CQ79" s="188" t="s">
        <v>897</v>
      </c>
      <c r="CR79" s="188" t="s">
        <v>897</v>
      </c>
      <c r="CS79" s="188" t="s">
        <v>2936</v>
      </c>
      <c r="CT79" s="188" t="s">
        <v>897</v>
      </c>
      <c r="CU79" s="188" t="s">
        <v>897</v>
      </c>
      <c r="CV79" s="188" t="s">
        <v>2936</v>
      </c>
      <c r="CW79" s="188" t="s">
        <v>897</v>
      </c>
      <c r="CX79" s="188" t="s">
        <v>897</v>
      </c>
      <c r="CY79" s="188" t="s">
        <v>2936</v>
      </c>
      <c r="CZ79" s="188" t="s">
        <v>897</v>
      </c>
      <c r="DA79" s="188" t="s">
        <v>897</v>
      </c>
      <c r="DB79" s="188" t="s">
        <v>2936</v>
      </c>
      <c r="DC79" s="188" t="s">
        <v>897</v>
      </c>
      <c r="DD79" s="188" t="s">
        <v>897</v>
      </c>
      <c r="DE79" s="188" t="s">
        <v>2936</v>
      </c>
      <c r="DF79" s="188" t="s">
        <v>897</v>
      </c>
      <c r="DG79" s="188" t="s">
        <v>897</v>
      </c>
      <c r="DH79" s="188" t="s">
        <v>2936</v>
      </c>
      <c r="DI79" s="188" t="s">
        <v>897</v>
      </c>
      <c r="DJ79" s="188" t="s">
        <v>897</v>
      </c>
      <c r="DK79" s="188" t="s">
        <v>2936</v>
      </c>
      <c r="DL79" s="188" t="s">
        <v>897</v>
      </c>
      <c r="DM79" s="188" t="s">
        <v>897</v>
      </c>
      <c r="DN79" s="188" t="s">
        <v>2936</v>
      </c>
      <c r="DO79" s="188" t="s">
        <v>897</v>
      </c>
      <c r="DP79" s="188" t="s">
        <v>897</v>
      </c>
      <c r="DQ79" s="188" t="s">
        <v>2936</v>
      </c>
      <c r="DR79" s="188" t="s">
        <v>897</v>
      </c>
      <c r="DS79" s="188" t="s">
        <v>897</v>
      </c>
      <c r="DT79" s="188" t="s">
        <v>2936</v>
      </c>
      <c r="DU79" s="188" t="s">
        <v>897</v>
      </c>
      <c r="DV79" s="188" t="s">
        <v>897</v>
      </c>
      <c r="DW79" s="188" t="s">
        <v>2936</v>
      </c>
      <c r="DX79" s="188" t="s">
        <v>897</v>
      </c>
      <c r="DY79" s="188" t="s">
        <v>897</v>
      </c>
      <c r="DZ79" s="188" t="s">
        <v>2936</v>
      </c>
      <c r="EA79" s="188" t="s">
        <v>897</v>
      </c>
      <c r="EB79" s="188" t="s">
        <v>897</v>
      </c>
      <c r="EC79" s="188" t="s">
        <v>2936</v>
      </c>
      <c r="ED79" s="188" t="s">
        <v>897</v>
      </c>
      <c r="EE79" s="188" t="s">
        <v>897</v>
      </c>
      <c r="EF79" s="188" t="s">
        <v>2936</v>
      </c>
      <c r="EG79" s="188" t="s">
        <v>897</v>
      </c>
      <c r="EH79" s="188" t="s">
        <v>897</v>
      </c>
      <c r="EI79" s="188" t="s">
        <v>2936</v>
      </c>
      <c r="EJ79" s="188" t="s">
        <v>897</v>
      </c>
      <c r="EK79" s="188" t="s">
        <v>897</v>
      </c>
      <c r="EL79" s="188" t="s">
        <v>2936</v>
      </c>
      <c r="EM79" s="188" t="s">
        <v>897</v>
      </c>
      <c r="EN79" s="188" t="s">
        <v>897</v>
      </c>
      <c r="EO79" s="188" t="s">
        <v>2936</v>
      </c>
      <c r="EP79" s="188" t="s">
        <v>897</v>
      </c>
      <c r="EQ79" s="188" t="s">
        <v>897</v>
      </c>
      <c r="ER79" s="188" t="s">
        <v>2936</v>
      </c>
      <c r="ES79" s="188" t="s">
        <v>897</v>
      </c>
      <c r="ET79" s="188" t="s">
        <v>897</v>
      </c>
    </row>
    <row r="80" spans="1:150" x14ac:dyDescent="0.25">
      <c r="A80" s="1"/>
      <c r="B80" s="187" t="s">
        <v>3360</v>
      </c>
      <c r="C80" s="187" t="s">
        <v>76</v>
      </c>
      <c r="D80" s="187" t="s">
        <v>77</v>
      </c>
      <c r="E80" s="187" t="s">
        <v>3361</v>
      </c>
      <c r="F80" s="187" t="s">
        <v>3362</v>
      </c>
      <c r="G80" s="188" t="s">
        <v>2936</v>
      </c>
      <c r="H80" s="188" t="s">
        <v>2821</v>
      </c>
      <c r="I80" s="188" t="s">
        <v>2821</v>
      </c>
      <c r="J80" s="188" t="s">
        <v>2936</v>
      </c>
      <c r="K80" s="188" t="s">
        <v>2821</v>
      </c>
      <c r="L80" s="188" t="s">
        <v>2821</v>
      </c>
      <c r="M80" s="188" t="s">
        <v>2936</v>
      </c>
      <c r="N80" s="188" t="s">
        <v>2821</v>
      </c>
      <c r="O80" s="188" t="s">
        <v>2821</v>
      </c>
      <c r="P80" s="188" t="s">
        <v>2936</v>
      </c>
      <c r="Q80" s="188" t="s">
        <v>2821</v>
      </c>
      <c r="R80" s="188" t="s">
        <v>2821</v>
      </c>
      <c r="S80" s="188" t="s">
        <v>2936</v>
      </c>
      <c r="T80" s="188" t="s">
        <v>2821</v>
      </c>
      <c r="U80" s="188" t="s">
        <v>2821</v>
      </c>
      <c r="V80" s="188" t="s">
        <v>2936</v>
      </c>
      <c r="W80" s="188" t="s">
        <v>2821</v>
      </c>
      <c r="X80" s="188" t="s">
        <v>2821</v>
      </c>
      <c r="Y80" s="188" t="s">
        <v>2936</v>
      </c>
      <c r="Z80" s="188" t="s">
        <v>2821</v>
      </c>
      <c r="AA80" s="188" t="s">
        <v>2821</v>
      </c>
      <c r="AB80" s="188" t="s">
        <v>2936</v>
      </c>
      <c r="AC80" s="188" t="s">
        <v>2821</v>
      </c>
      <c r="AD80" s="188" t="s">
        <v>2821</v>
      </c>
      <c r="AE80" s="188" t="s">
        <v>2936</v>
      </c>
      <c r="AF80" s="188" t="s">
        <v>2821</v>
      </c>
      <c r="AG80" s="188" t="s">
        <v>2821</v>
      </c>
      <c r="AH80" s="188" t="s">
        <v>2936</v>
      </c>
      <c r="AI80" s="188" t="s">
        <v>2821</v>
      </c>
      <c r="AJ80" s="188" t="s">
        <v>2821</v>
      </c>
      <c r="AK80" s="188" t="s">
        <v>2936</v>
      </c>
      <c r="AL80" s="188" t="s">
        <v>2821</v>
      </c>
      <c r="AM80" s="188" t="s">
        <v>2821</v>
      </c>
      <c r="AN80" s="188" t="s">
        <v>2936</v>
      </c>
      <c r="AO80" s="188" t="s">
        <v>2821</v>
      </c>
      <c r="AP80" s="188" t="s">
        <v>2821</v>
      </c>
      <c r="AQ80" s="188" t="s">
        <v>2936</v>
      </c>
      <c r="AR80" s="188" t="s">
        <v>2821</v>
      </c>
      <c r="AS80" s="188" t="s">
        <v>2821</v>
      </c>
      <c r="AT80" s="188" t="s">
        <v>2936</v>
      </c>
      <c r="AU80" s="188" t="s">
        <v>2821</v>
      </c>
      <c r="AV80" s="188" t="s">
        <v>2821</v>
      </c>
      <c r="AW80" s="188" t="s">
        <v>2936</v>
      </c>
      <c r="AX80" s="188" t="s">
        <v>2821</v>
      </c>
      <c r="AY80" s="188" t="s">
        <v>2821</v>
      </c>
      <c r="AZ80" s="188" t="s">
        <v>2936</v>
      </c>
      <c r="BA80" s="188" t="s">
        <v>2821</v>
      </c>
      <c r="BB80" s="188" t="s">
        <v>2821</v>
      </c>
      <c r="BC80" s="188" t="s">
        <v>2936</v>
      </c>
      <c r="BD80" s="188" t="s">
        <v>2821</v>
      </c>
      <c r="BE80" s="188" t="s">
        <v>2821</v>
      </c>
      <c r="BF80" s="188" t="s">
        <v>2936</v>
      </c>
      <c r="BG80" s="188" t="s">
        <v>2821</v>
      </c>
      <c r="BH80" s="188" t="s">
        <v>2821</v>
      </c>
      <c r="BI80" s="188" t="s">
        <v>2936</v>
      </c>
      <c r="BJ80" s="188" t="s">
        <v>2821</v>
      </c>
      <c r="BK80" s="188" t="s">
        <v>2821</v>
      </c>
      <c r="BL80" s="188" t="s">
        <v>2936</v>
      </c>
      <c r="BM80" s="188" t="s">
        <v>2821</v>
      </c>
      <c r="BN80" s="188" t="s">
        <v>2821</v>
      </c>
      <c r="BO80" s="188" t="s">
        <v>2936</v>
      </c>
      <c r="BP80" s="188" t="s">
        <v>2821</v>
      </c>
      <c r="BQ80" s="188" t="s">
        <v>2821</v>
      </c>
      <c r="BR80" s="188" t="s">
        <v>2936</v>
      </c>
      <c r="BS80" s="188" t="s">
        <v>2821</v>
      </c>
      <c r="BT80" s="188" t="s">
        <v>2821</v>
      </c>
      <c r="BU80" s="188" t="s">
        <v>2936</v>
      </c>
      <c r="BV80" s="188" t="s">
        <v>2821</v>
      </c>
      <c r="BW80" s="188" t="s">
        <v>2821</v>
      </c>
      <c r="BX80" s="188" t="s">
        <v>2936</v>
      </c>
      <c r="BY80" s="188" t="s">
        <v>2821</v>
      </c>
      <c r="BZ80" s="188" t="s">
        <v>2821</v>
      </c>
      <c r="CA80" s="188" t="s">
        <v>2936</v>
      </c>
      <c r="CB80" s="188" t="s">
        <v>2821</v>
      </c>
      <c r="CC80" s="188" t="s">
        <v>2821</v>
      </c>
      <c r="CD80" s="188" t="s">
        <v>2936</v>
      </c>
      <c r="CE80" s="188" t="s">
        <v>2821</v>
      </c>
      <c r="CF80" s="188" t="s">
        <v>2821</v>
      </c>
      <c r="CG80" s="188" t="s">
        <v>2936</v>
      </c>
      <c r="CH80" s="188" t="s">
        <v>2821</v>
      </c>
      <c r="CI80" s="188" t="s">
        <v>2821</v>
      </c>
      <c r="CJ80" s="188" t="s">
        <v>2936</v>
      </c>
      <c r="CK80" s="188" t="s">
        <v>2821</v>
      </c>
      <c r="CL80" s="188" t="s">
        <v>2821</v>
      </c>
      <c r="CM80" s="188" t="s">
        <v>2936</v>
      </c>
      <c r="CN80" s="188" t="s">
        <v>2821</v>
      </c>
      <c r="CO80" s="188" t="s">
        <v>2821</v>
      </c>
      <c r="CP80" s="188" t="s">
        <v>2936</v>
      </c>
      <c r="CQ80" s="188" t="s">
        <v>2821</v>
      </c>
      <c r="CR80" s="188" t="s">
        <v>2821</v>
      </c>
      <c r="CS80" s="188" t="s">
        <v>2936</v>
      </c>
      <c r="CT80" s="188" t="s">
        <v>2821</v>
      </c>
      <c r="CU80" s="188" t="s">
        <v>2821</v>
      </c>
      <c r="CV80" s="188" t="s">
        <v>2936</v>
      </c>
      <c r="CW80" s="188" t="s">
        <v>2821</v>
      </c>
      <c r="CX80" s="188" t="s">
        <v>2821</v>
      </c>
      <c r="CY80" s="188" t="s">
        <v>2936</v>
      </c>
      <c r="CZ80" s="188" t="s">
        <v>2821</v>
      </c>
      <c r="DA80" s="188" t="s">
        <v>2821</v>
      </c>
      <c r="DB80" s="188" t="s">
        <v>2936</v>
      </c>
      <c r="DC80" s="188" t="s">
        <v>2821</v>
      </c>
      <c r="DD80" s="188" t="s">
        <v>2821</v>
      </c>
      <c r="DE80" s="188" t="s">
        <v>2936</v>
      </c>
      <c r="DF80" s="188" t="s">
        <v>2821</v>
      </c>
      <c r="DG80" s="188" t="s">
        <v>2821</v>
      </c>
      <c r="DH80" s="188" t="s">
        <v>2936</v>
      </c>
      <c r="DI80" s="188" t="s">
        <v>2821</v>
      </c>
      <c r="DJ80" s="188" t="s">
        <v>2821</v>
      </c>
      <c r="DK80" s="188" t="s">
        <v>2936</v>
      </c>
      <c r="DL80" s="188" t="s">
        <v>2821</v>
      </c>
      <c r="DM80" s="188" t="s">
        <v>2821</v>
      </c>
      <c r="DN80" s="188" t="s">
        <v>2936</v>
      </c>
      <c r="DO80" s="188" t="s">
        <v>2821</v>
      </c>
      <c r="DP80" s="188" t="s">
        <v>2821</v>
      </c>
      <c r="DQ80" s="188" t="s">
        <v>2936</v>
      </c>
      <c r="DR80" s="188" t="s">
        <v>2821</v>
      </c>
      <c r="DS80" s="188" t="s">
        <v>2821</v>
      </c>
      <c r="DT80" s="188" t="s">
        <v>2936</v>
      </c>
      <c r="DU80" s="188" t="s">
        <v>2821</v>
      </c>
      <c r="DV80" s="188" t="s">
        <v>2821</v>
      </c>
      <c r="DW80" s="188" t="s">
        <v>2936</v>
      </c>
      <c r="DX80" s="188" t="s">
        <v>2821</v>
      </c>
      <c r="DY80" s="188" t="s">
        <v>2821</v>
      </c>
      <c r="DZ80" s="188" t="s">
        <v>2936</v>
      </c>
      <c r="EA80" s="188" t="s">
        <v>2821</v>
      </c>
      <c r="EB80" s="188" t="s">
        <v>2821</v>
      </c>
      <c r="EC80" s="188" t="s">
        <v>2936</v>
      </c>
      <c r="ED80" s="188" t="s">
        <v>2821</v>
      </c>
      <c r="EE80" s="188" t="s">
        <v>2821</v>
      </c>
      <c r="EF80" s="188" t="s">
        <v>2936</v>
      </c>
      <c r="EG80" s="188" t="s">
        <v>2821</v>
      </c>
      <c r="EH80" s="188" t="s">
        <v>2821</v>
      </c>
      <c r="EI80" s="188" t="s">
        <v>2936</v>
      </c>
      <c r="EJ80" s="188" t="s">
        <v>2821</v>
      </c>
      <c r="EK80" s="188" t="s">
        <v>2821</v>
      </c>
      <c r="EL80" s="188" t="s">
        <v>2936</v>
      </c>
      <c r="EM80" s="188" t="s">
        <v>2821</v>
      </c>
      <c r="EN80" s="188" t="s">
        <v>2821</v>
      </c>
      <c r="EO80" s="188" t="s">
        <v>2936</v>
      </c>
      <c r="EP80" s="188" t="s">
        <v>2821</v>
      </c>
      <c r="EQ80" s="188" t="s">
        <v>2821</v>
      </c>
      <c r="ER80" s="188" t="s">
        <v>2936</v>
      </c>
      <c r="ES80" s="188" t="s">
        <v>2821</v>
      </c>
      <c r="ET80" s="188" t="s">
        <v>2821</v>
      </c>
    </row>
    <row r="81" spans="1:150" x14ac:dyDescent="0.25">
      <c r="A81" s="1"/>
      <c r="B81" s="186" t="s">
        <v>3363</v>
      </c>
      <c r="C81" s="186" t="s">
        <v>117</v>
      </c>
      <c r="D81" s="186" t="s">
        <v>136</v>
      </c>
      <c r="E81" s="186" t="s">
        <v>3364</v>
      </c>
      <c r="F81" s="186" t="s">
        <v>3365</v>
      </c>
      <c r="G81" s="186" t="s">
        <v>2936</v>
      </c>
      <c r="H81" s="186" t="s">
        <v>2821</v>
      </c>
      <c r="I81" s="186" t="s">
        <v>2821</v>
      </c>
      <c r="J81" s="186" t="s">
        <v>2936</v>
      </c>
      <c r="K81" s="186" t="s">
        <v>2821</v>
      </c>
      <c r="L81" s="186" t="s">
        <v>2821</v>
      </c>
      <c r="M81" s="186" t="s">
        <v>2936</v>
      </c>
      <c r="N81" s="186" t="s">
        <v>2821</v>
      </c>
      <c r="O81" s="186" t="s">
        <v>2821</v>
      </c>
      <c r="P81" s="186" t="s">
        <v>2936</v>
      </c>
      <c r="Q81" s="186" t="s">
        <v>2821</v>
      </c>
      <c r="R81" s="186" t="s">
        <v>2821</v>
      </c>
      <c r="S81" s="186" t="s">
        <v>2936</v>
      </c>
      <c r="T81" s="186" t="s">
        <v>2821</v>
      </c>
      <c r="U81" s="186" t="s">
        <v>2821</v>
      </c>
      <c r="V81" s="186" t="s">
        <v>2936</v>
      </c>
      <c r="W81" s="186" t="s">
        <v>2821</v>
      </c>
      <c r="X81" s="186" t="s">
        <v>2821</v>
      </c>
      <c r="Y81" s="186" t="s">
        <v>2936</v>
      </c>
      <c r="Z81" s="186" t="s">
        <v>2821</v>
      </c>
      <c r="AA81" s="186" t="s">
        <v>2821</v>
      </c>
      <c r="AB81" s="186" t="s">
        <v>2936</v>
      </c>
      <c r="AC81" s="186" t="s">
        <v>2821</v>
      </c>
      <c r="AD81" s="186" t="s">
        <v>2821</v>
      </c>
      <c r="AE81" s="186" t="s">
        <v>2936</v>
      </c>
      <c r="AF81" s="186" t="s">
        <v>2821</v>
      </c>
      <c r="AG81" s="186" t="s">
        <v>2821</v>
      </c>
      <c r="AH81" s="186" t="s">
        <v>2936</v>
      </c>
      <c r="AI81" s="186" t="s">
        <v>2821</v>
      </c>
      <c r="AJ81" s="186" t="s">
        <v>2821</v>
      </c>
      <c r="AK81" s="186" t="s">
        <v>2936</v>
      </c>
      <c r="AL81" s="186" t="s">
        <v>2821</v>
      </c>
      <c r="AM81" s="186" t="s">
        <v>2821</v>
      </c>
      <c r="AN81" s="186" t="s">
        <v>2936</v>
      </c>
      <c r="AO81" s="186" t="s">
        <v>2821</v>
      </c>
      <c r="AP81" s="186" t="s">
        <v>2821</v>
      </c>
      <c r="AQ81" s="186" t="s">
        <v>2936</v>
      </c>
      <c r="AR81" s="186" t="s">
        <v>2821</v>
      </c>
      <c r="AS81" s="186" t="s">
        <v>2821</v>
      </c>
      <c r="AT81" s="186" t="s">
        <v>2936</v>
      </c>
      <c r="AU81" s="186" t="s">
        <v>2821</v>
      </c>
      <c r="AV81" s="186" t="s">
        <v>2821</v>
      </c>
      <c r="AW81" s="186" t="s">
        <v>2936</v>
      </c>
      <c r="AX81" s="186" t="s">
        <v>2821</v>
      </c>
      <c r="AY81" s="186" t="s">
        <v>2821</v>
      </c>
      <c r="AZ81" s="186" t="s">
        <v>2936</v>
      </c>
      <c r="BA81" s="186" t="s">
        <v>2821</v>
      </c>
      <c r="BB81" s="186" t="s">
        <v>2821</v>
      </c>
      <c r="BC81" s="186" t="s">
        <v>2936</v>
      </c>
      <c r="BD81" s="186" t="s">
        <v>2821</v>
      </c>
      <c r="BE81" s="186" t="s">
        <v>2821</v>
      </c>
      <c r="BF81" s="186" t="s">
        <v>2936</v>
      </c>
      <c r="BG81" s="186" t="s">
        <v>2821</v>
      </c>
      <c r="BH81" s="186" t="s">
        <v>2821</v>
      </c>
      <c r="BI81" s="186" t="s">
        <v>2936</v>
      </c>
      <c r="BJ81" s="186" t="s">
        <v>2821</v>
      </c>
      <c r="BK81" s="186" t="s">
        <v>2821</v>
      </c>
      <c r="BL81" s="186" t="s">
        <v>2936</v>
      </c>
      <c r="BM81" s="186" t="s">
        <v>2821</v>
      </c>
      <c r="BN81" s="186" t="s">
        <v>2821</v>
      </c>
      <c r="BO81" s="186" t="s">
        <v>2936</v>
      </c>
      <c r="BP81" s="186" t="s">
        <v>2821</v>
      </c>
      <c r="BQ81" s="186" t="s">
        <v>2821</v>
      </c>
      <c r="BR81" s="186" t="s">
        <v>2936</v>
      </c>
      <c r="BS81" s="186" t="s">
        <v>2821</v>
      </c>
      <c r="BT81" s="186" t="s">
        <v>2821</v>
      </c>
      <c r="BU81" s="186" t="s">
        <v>2936</v>
      </c>
      <c r="BV81" s="186" t="s">
        <v>2821</v>
      </c>
      <c r="BW81" s="186" t="s">
        <v>2821</v>
      </c>
      <c r="BX81" s="186" t="s">
        <v>2936</v>
      </c>
      <c r="BY81" s="186" t="s">
        <v>2821</v>
      </c>
      <c r="BZ81" s="186" t="s">
        <v>2821</v>
      </c>
      <c r="CA81" s="186" t="s">
        <v>2936</v>
      </c>
      <c r="CB81" s="186" t="s">
        <v>2821</v>
      </c>
      <c r="CC81" s="186" t="s">
        <v>2821</v>
      </c>
      <c r="CD81" s="186" t="s">
        <v>2936</v>
      </c>
      <c r="CE81" s="186" t="s">
        <v>2821</v>
      </c>
      <c r="CF81" s="186" t="s">
        <v>2821</v>
      </c>
      <c r="CG81" s="186" t="s">
        <v>2936</v>
      </c>
      <c r="CH81" s="186" t="s">
        <v>2821</v>
      </c>
      <c r="CI81" s="186" t="s">
        <v>2821</v>
      </c>
      <c r="CJ81" s="186" t="s">
        <v>2936</v>
      </c>
      <c r="CK81" s="186" t="s">
        <v>2821</v>
      </c>
      <c r="CL81" s="186" t="s">
        <v>2821</v>
      </c>
      <c r="CM81" s="186" t="s">
        <v>2936</v>
      </c>
      <c r="CN81" s="186" t="s">
        <v>2821</v>
      </c>
      <c r="CO81" s="186" t="s">
        <v>2821</v>
      </c>
      <c r="CP81" s="186" t="s">
        <v>2936</v>
      </c>
      <c r="CQ81" s="186" t="s">
        <v>2821</v>
      </c>
      <c r="CR81" s="186" t="s">
        <v>2821</v>
      </c>
      <c r="CS81" s="186" t="s">
        <v>2936</v>
      </c>
      <c r="CT81" s="186" t="s">
        <v>2821</v>
      </c>
      <c r="CU81" s="186" t="s">
        <v>2821</v>
      </c>
      <c r="CV81" s="186" t="s">
        <v>2936</v>
      </c>
      <c r="CW81" s="186" t="s">
        <v>2821</v>
      </c>
      <c r="CX81" s="186" t="s">
        <v>2821</v>
      </c>
      <c r="CY81" s="186" t="s">
        <v>2936</v>
      </c>
      <c r="CZ81" s="186" t="s">
        <v>2821</v>
      </c>
      <c r="DA81" s="186" t="s">
        <v>2821</v>
      </c>
      <c r="DB81" s="186" t="s">
        <v>2936</v>
      </c>
      <c r="DC81" s="186" t="s">
        <v>2821</v>
      </c>
      <c r="DD81" s="186" t="s">
        <v>2821</v>
      </c>
      <c r="DE81" s="186" t="s">
        <v>2936</v>
      </c>
      <c r="DF81" s="186" t="s">
        <v>2821</v>
      </c>
      <c r="DG81" s="186" t="s">
        <v>2821</v>
      </c>
      <c r="DH81" s="186" t="s">
        <v>2936</v>
      </c>
      <c r="DI81" s="186" t="s">
        <v>2821</v>
      </c>
      <c r="DJ81" s="186" t="s">
        <v>2821</v>
      </c>
      <c r="DK81" s="186" t="s">
        <v>2936</v>
      </c>
      <c r="DL81" s="186" t="s">
        <v>2821</v>
      </c>
      <c r="DM81" s="186" t="s">
        <v>2821</v>
      </c>
      <c r="DN81" s="186" t="s">
        <v>2936</v>
      </c>
      <c r="DO81" s="186" t="s">
        <v>2821</v>
      </c>
      <c r="DP81" s="186" t="s">
        <v>2821</v>
      </c>
      <c r="DQ81" s="186" t="s">
        <v>2936</v>
      </c>
      <c r="DR81" s="186" t="s">
        <v>2821</v>
      </c>
      <c r="DS81" s="186" t="s">
        <v>2821</v>
      </c>
      <c r="DT81" s="186" t="s">
        <v>2936</v>
      </c>
      <c r="DU81" s="186" t="s">
        <v>2821</v>
      </c>
      <c r="DV81" s="186" t="s">
        <v>2821</v>
      </c>
      <c r="DW81" s="186" t="s">
        <v>2936</v>
      </c>
      <c r="DX81" s="186" t="s">
        <v>2821</v>
      </c>
      <c r="DY81" s="186" t="s">
        <v>2821</v>
      </c>
      <c r="DZ81" s="186" t="s">
        <v>2936</v>
      </c>
      <c r="EA81" s="186" t="s">
        <v>2821</v>
      </c>
      <c r="EB81" s="186" t="s">
        <v>2821</v>
      </c>
      <c r="EC81" s="186" t="s">
        <v>2936</v>
      </c>
      <c r="ED81" s="186" t="s">
        <v>2821</v>
      </c>
      <c r="EE81" s="186" t="s">
        <v>2821</v>
      </c>
      <c r="EF81" s="186" t="s">
        <v>2936</v>
      </c>
      <c r="EG81" s="186" t="s">
        <v>2821</v>
      </c>
      <c r="EH81" s="186" t="s">
        <v>2821</v>
      </c>
      <c r="EI81" s="186" t="s">
        <v>2936</v>
      </c>
      <c r="EJ81" s="186" t="s">
        <v>2821</v>
      </c>
      <c r="EK81" s="186" t="s">
        <v>2821</v>
      </c>
      <c r="EL81" s="186" t="s">
        <v>2936</v>
      </c>
      <c r="EM81" s="186" t="s">
        <v>2821</v>
      </c>
      <c r="EN81" s="186" t="s">
        <v>2821</v>
      </c>
      <c r="EO81" s="186" t="s">
        <v>2936</v>
      </c>
      <c r="EP81" s="186" t="s">
        <v>2821</v>
      </c>
      <c r="EQ81" s="186" t="s">
        <v>2821</v>
      </c>
      <c r="ER81" s="186" t="s">
        <v>2936</v>
      </c>
      <c r="ES81" s="186" t="s">
        <v>2821</v>
      </c>
      <c r="ET81" s="186" t="s">
        <v>2821</v>
      </c>
    </row>
    <row r="82" spans="1:150" x14ac:dyDescent="0.25">
      <c r="A82" s="1"/>
      <c r="B82" s="187" t="s">
        <v>3366</v>
      </c>
      <c r="C82" s="187" t="s">
        <v>117</v>
      </c>
      <c r="D82" s="187" t="s">
        <v>136</v>
      </c>
      <c r="E82" s="187" t="s">
        <v>3367</v>
      </c>
      <c r="F82" s="187" t="s">
        <v>3368</v>
      </c>
      <c r="G82" s="188" t="s">
        <v>2936</v>
      </c>
      <c r="H82" s="188" t="s">
        <v>897</v>
      </c>
      <c r="I82" s="188" t="s">
        <v>897</v>
      </c>
      <c r="J82" s="188" t="s">
        <v>2936</v>
      </c>
      <c r="K82" s="188" t="s">
        <v>897</v>
      </c>
      <c r="L82" s="188" t="s">
        <v>897</v>
      </c>
      <c r="M82" s="188" t="s">
        <v>2936</v>
      </c>
      <c r="N82" s="188" t="s">
        <v>897</v>
      </c>
      <c r="O82" s="188" t="s">
        <v>897</v>
      </c>
      <c r="P82" s="188" t="s">
        <v>2936</v>
      </c>
      <c r="Q82" s="188" t="s">
        <v>897</v>
      </c>
      <c r="R82" s="188" t="s">
        <v>897</v>
      </c>
      <c r="S82" s="188" t="s">
        <v>2936</v>
      </c>
      <c r="T82" s="188" t="s">
        <v>897</v>
      </c>
      <c r="U82" s="188" t="s">
        <v>897</v>
      </c>
      <c r="V82" s="188" t="s">
        <v>2936</v>
      </c>
      <c r="W82" s="188" t="s">
        <v>897</v>
      </c>
      <c r="X82" s="188" t="s">
        <v>897</v>
      </c>
      <c r="Y82" s="188" t="s">
        <v>2936</v>
      </c>
      <c r="Z82" s="188" t="s">
        <v>897</v>
      </c>
      <c r="AA82" s="188" t="s">
        <v>897</v>
      </c>
      <c r="AB82" s="188" t="s">
        <v>2936</v>
      </c>
      <c r="AC82" s="188" t="s">
        <v>897</v>
      </c>
      <c r="AD82" s="188" t="s">
        <v>897</v>
      </c>
      <c r="AE82" s="188" t="s">
        <v>2936</v>
      </c>
      <c r="AF82" s="188" t="s">
        <v>897</v>
      </c>
      <c r="AG82" s="188" t="s">
        <v>897</v>
      </c>
      <c r="AH82" s="188" t="s">
        <v>2936</v>
      </c>
      <c r="AI82" s="188" t="s">
        <v>897</v>
      </c>
      <c r="AJ82" s="188" t="s">
        <v>897</v>
      </c>
      <c r="AK82" s="188" t="s">
        <v>2936</v>
      </c>
      <c r="AL82" s="188" t="s">
        <v>897</v>
      </c>
      <c r="AM82" s="188" t="s">
        <v>897</v>
      </c>
      <c r="AN82" s="188" t="s">
        <v>2936</v>
      </c>
      <c r="AO82" s="188" t="s">
        <v>897</v>
      </c>
      <c r="AP82" s="188" t="s">
        <v>897</v>
      </c>
      <c r="AQ82" s="188" t="s">
        <v>2936</v>
      </c>
      <c r="AR82" s="188" t="s">
        <v>897</v>
      </c>
      <c r="AS82" s="188" t="s">
        <v>897</v>
      </c>
      <c r="AT82" s="188" t="s">
        <v>2936</v>
      </c>
      <c r="AU82" s="188" t="s">
        <v>897</v>
      </c>
      <c r="AV82" s="188" t="s">
        <v>897</v>
      </c>
      <c r="AW82" s="188" t="s">
        <v>2936</v>
      </c>
      <c r="AX82" s="188" t="s">
        <v>897</v>
      </c>
      <c r="AY82" s="188" t="s">
        <v>897</v>
      </c>
      <c r="AZ82" s="188" t="s">
        <v>2936</v>
      </c>
      <c r="BA82" s="188" t="s">
        <v>897</v>
      </c>
      <c r="BB82" s="188" t="s">
        <v>897</v>
      </c>
      <c r="BC82" s="188" t="s">
        <v>2936</v>
      </c>
      <c r="BD82" s="188" t="s">
        <v>897</v>
      </c>
      <c r="BE82" s="188" t="s">
        <v>897</v>
      </c>
      <c r="BF82" s="188" t="s">
        <v>2936</v>
      </c>
      <c r="BG82" s="188" t="s">
        <v>897</v>
      </c>
      <c r="BH82" s="188" t="s">
        <v>897</v>
      </c>
      <c r="BI82" s="188" t="s">
        <v>2936</v>
      </c>
      <c r="BJ82" s="188" t="s">
        <v>897</v>
      </c>
      <c r="BK82" s="188" t="s">
        <v>897</v>
      </c>
      <c r="BL82" s="188" t="s">
        <v>2936</v>
      </c>
      <c r="BM82" s="188" t="s">
        <v>897</v>
      </c>
      <c r="BN82" s="188" t="s">
        <v>897</v>
      </c>
      <c r="BO82" s="188" t="s">
        <v>2936</v>
      </c>
      <c r="BP82" s="188" t="s">
        <v>897</v>
      </c>
      <c r="BQ82" s="188" t="s">
        <v>897</v>
      </c>
      <c r="BR82" s="188" t="s">
        <v>2936</v>
      </c>
      <c r="BS82" s="188" t="s">
        <v>897</v>
      </c>
      <c r="BT82" s="188" t="s">
        <v>897</v>
      </c>
      <c r="BU82" s="188" t="s">
        <v>2936</v>
      </c>
      <c r="BV82" s="188" t="s">
        <v>897</v>
      </c>
      <c r="BW82" s="188" t="s">
        <v>897</v>
      </c>
      <c r="BX82" s="188" t="s">
        <v>2936</v>
      </c>
      <c r="BY82" s="188" t="s">
        <v>897</v>
      </c>
      <c r="BZ82" s="188" t="s">
        <v>897</v>
      </c>
      <c r="CA82" s="188" t="s">
        <v>2936</v>
      </c>
      <c r="CB82" s="188" t="s">
        <v>897</v>
      </c>
      <c r="CC82" s="188" t="s">
        <v>897</v>
      </c>
      <c r="CD82" s="188" t="s">
        <v>2936</v>
      </c>
      <c r="CE82" s="188" t="s">
        <v>897</v>
      </c>
      <c r="CF82" s="188" t="s">
        <v>897</v>
      </c>
      <c r="CG82" s="188" t="s">
        <v>2936</v>
      </c>
      <c r="CH82" s="188" t="s">
        <v>897</v>
      </c>
      <c r="CI82" s="188" t="s">
        <v>897</v>
      </c>
      <c r="CJ82" s="188" t="s">
        <v>2936</v>
      </c>
      <c r="CK82" s="188" t="s">
        <v>897</v>
      </c>
      <c r="CL82" s="188" t="s">
        <v>897</v>
      </c>
      <c r="CM82" s="188" t="s">
        <v>2936</v>
      </c>
      <c r="CN82" s="188" t="s">
        <v>897</v>
      </c>
      <c r="CO82" s="188" t="s">
        <v>897</v>
      </c>
      <c r="CP82" s="188" t="s">
        <v>2936</v>
      </c>
      <c r="CQ82" s="188" t="s">
        <v>897</v>
      </c>
      <c r="CR82" s="188" t="s">
        <v>897</v>
      </c>
      <c r="CS82" s="188" t="s">
        <v>2936</v>
      </c>
      <c r="CT82" s="188" t="s">
        <v>897</v>
      </c>
      <c r="CU82" s="188" t="s">
        <v>897</v>
      </c>
      <c r="CV82" s="188" t="s">
        <v>2936</v>
      </c>
      <c r="CW82" s="188" t="s">
        <v>897</v>
      </c>
      <c r="CX82" s="188" t="s">
        <v>897</v>
      </c>
      <c r="CY82" s="188" t="s">
        <v>2936</v>
      </c>
      <c r="CZ82" s="188" t="s">
        <v>897</v>
      </c>
      <c r="DA82" s="188" t="s">
        <v>897</v>
      </c>
      <c r="DB82" s="188" t="s">
        <v>2936</v>
      </c>
      <c r="DC82" s="188" t="s">
        <v>897</v>
      </c>
      <c r="DD82" s="188" t="s">
        <v>897</v>
      </c>
      <c r="DE82" s="188" t="s">
        <v>2936</v>
      </c>
      <c r="DF82" s="188" t="s">
        <v>897</v>
      </c>
      <c r="DG82" s="188" t="s">
        <v>897</v>
      </c>
      <c r="DH82" s="188" t="s">
        <v>2936</v>
      </c>
      <c r="DI82" s="188" t="s">
        <v>897</v>
      </c>
      <c r="DJ82" s="188" t="s">
        <v>897</v>
      </c>
      <c r="DK82" s="188" t="s">
        <v>2936</v>
      </c>
      <c r="DL82" s="188" t="s">
        <v>897</v>
      </c>
      <c r="DM82" s="188" t="s">
        <v>897</v>
      </c>
      <c r="DN82" s="188" t="s">
        <v>2936</v>
      </c>
      <c r="DO82" s="188" t="s">
        <v>897</v>
      </c>
      <c r="DP82" s="188" t="s">
        <v>897</v>
      </c>
      <c r="DQ82" s="188" t="s">
        <v>2936</v>
      </c>
      <c r="DR82" s="188" t="s">
        <v>897</v>
      </c>
      <c r="DS82" s="188" t="s">
        <v>897</v>
      </c>
      <c r="DT82" s="188" t="s">
        <v>2936</v>
      </c>
      <c r="DU82" s="188" t="s">
        <v>897</v>
      </c>
      <c r="DV82" s="188" t="s">
        <v>897</v>
      </c>
      <c r="DW82" s="188" t="s">
        <v>2936</v>
      </c>
      <c r="DX82" s="188" t="s">
        <v>897</v>
      </c>
      <c r="DY82" s="188" t="s">
        <v>897</v>
      </c>
      <c r="DZ82" s="188" t="s">
        <v>2936</v>
      </c>
      <c r="EA82" s="188" t="s">
        <v>897</v>
      </c>
      <c r="EB82" s="188" t="s">
        <v>897</v>
      </c>
      <c r="EC82" s="188" t="s">
        <v>2936</v>
      </c>
      <c r="ED82" s="188" t="s">
        <v>897</v>
      </c>
      <c r="EE82" s="188" t="s">
        <v>897</v>
      </c>
      <c r="EF82" s="188" t="s">
        <v>2936</v>
      </c>
      <c r="EG82" s="188" t="s">
        <v>897</v>
      </c>
      <c r="EH82" s="188" t="s">
        <v>897</v>
      </c>
      <c r="EI82" s="188" t="s">
        <v>2936</v>
      </c>
      <c r="EJ82" s="188" t="s">
        <v>897</v>
      </c>
      <c r="EK82" s="188" t="s">
        <v>897</v>
      </c>
      <c r="EL82" s="188" t="s">
        <v>2936</v>
      </c>
      <c r="EM82" s="188" t="s">
        <v>897</v>
      </c>
      <c r="EN82" s="188" t="s">
        <v>897</v>
      </c>
      <c r="EO82" s="188" t="s">
        <v>2936</v>
      </c>
      <c r="EP82" s="188" t="s">
        <v>897</v>
      </c>
      <c r="EQ82" s="188" t="s">
        <v>897</v>
      </c>
      <c r="ER82" s="188" t="s">
        <v>2936</v>
      </c>
      <c r="ES82" s="188" t="s">
        <v>897</v>
      </c>
      <c r="ET82" s="188" t="s">
        <v>897</v>
      </c>
    </row>
    <row r="83" spans="1:150" x14ac:dyDescent="0.25">
      <c r="A83" s="1"/>
      <c r="B83" s="187" t="s">
        <v>3369</v>
      </c>
      <c r="C83" s="187" t="s">
        <v>117</v>
      </c>
      <c r="D83" s="187" t="s">
        <v>136</v>
      </c>
      <c r="E83" s="187" t="s">
        <v>3370</v>
      </c>
      <c r="F83" s="187" t="s">
        <v>3371</v>
      </c>
      <c r="G83" s="188" t="s">
        <v>2936</v>
      </c>
      <c r="H83" s="188" t="s">
        <v>897</v>
      </c>
      <c r="I83" s="188" t="s">
        <v>897</v>
      </c>
      <c r="J83" s="188" t="s">
        <v>2936</v>
      </c>
      <c r="K83" s="188" t="s">
        <v>897</v>
      </c>
      <c r="L83" s="188" t="s">
        <v>897</v>
      </c>
      <c r="M83" s="188" t="s">
        <v>2936</v>
      </c>
      <c r="N83" s="188" t="s">
        <v>897</v>
      </c>
      <c r="O83" s="188" t="s">
        <v>897</v>
      </c>
      <c r="P83" s="188" t="s">
        <v>2936</v>
      </c>
      <c r="Q83" s="188" t="s">
        <v>897</v>
      </c>
      <c r="R83" s="188" t="s">
        <v>897</v>
      </c>
      <c r="S83" s="188" t="s">
        <v>2936</v>
      </c>
      <c r="T83" s="188" t="s">
        <v>897</v>
      </c>
      <c r="U83" s="188" t="s">
        <v>897</v>
      </c>
      <c r="V83" s="188" t="s">
        <v>2936</v>
      </c>
      <c r="W83" s="188" t="s">
        <v>897</v>
      </c>
      <c r="X83" s="188" t="s">
        <v>897</v>
      </c>
      <c r="Y83" s="188" t="s">
        <v>2936</v>
      </c>
      <c r="Z83" s="188" t="s">
        <v>897</v>
      </c>
      <c r="AA83" s="188" t="s">
        <v>897</v>
      </c>
      <c r="AB83" s="188" t="s">
        <v>2936</v>
      </c>
      <c r="AC83" s="188" t="s">
        <v>897</v>
      </c>
      <c r="AD83" s="188" t="s">
        <v>897</v>
      </c>
      <c r="AE83" s="188" t="s">
        <v>2936</v>
      </c>
      <c r="AF83" s="188" t="s">
        <v>897</v>
      </c>
      <c r="AG83" s="188" t="s">
        <v>897</v>
      </c>
      <c r="AH83" s="188" t="s">
        <v>2936</v>
      </c>
      <c r="AI83" s="188" t="s">
        <v>897</v>
      </c>
      <c r="AJ83" s="188" t="s">
        <v>897</v>
      </c>
      <c r="AK83" s="188" t="s">
        <v>2936</v>
      </c>
      <c r="AL83" s="188" t="s">
        <v>897</v>
      </c>
      <c r="AM83" s="188" t="s">
        <v>897</v>
      </c>
      <c r="AN83" s="188" t="s">
        <v>2936</v>
      </c>
      <c r="AO83" s="188" t="s">
        <v>897</v>
      </c>
      <c r="AP83" s="188" t="s">
        <v>897</v>
      </c>
      <c r="AQ83" s="188" t="s">
        <v>2936</v>
      </c>
      <c r="AR83" s="188" t="s">
        <v>897</v>
      </c>
      <c r="AS83" s="188" t="s">
        <v>897</v>
      </c>
      <c r="AT83" s="188" t="s">
        <v>2936</v>
      </c>
      <c r="AU83" s="188" t="s">
        <v>897</v>
      </c>
      <c r="AV83" s="188" t="s">
        <v>897</v>
      </c>
      <c r="AW83" s="188" t="s">
        <v>2936</v>
      </c>
      <c r="AX83" s="188" t="s">
        <v>897</v>
      </c>
      <c r="AY83" s="188" t="s">
        <v>897</v>
      </c>
      <c r="AZ83" s="188" t="s">
        <v>2936</v>
      </c>
      <c r="BA83" s="188" t="s">
        <v>897</v>
      </c>
      <c r="BB83" s="188" t="s">
        <v>897</v>
      </c>
      <c r="BC83" s="188" t="s">
        <v>2936</v>
      </c>
      <c r="BD83" s="188" t="s">
        <v>897</v>
      </c>
      <c r="BE83" s="188" t="s">
        <v>897</v>
      </c>
      <c r="BF83" s="188" t="s">
        <v>2936</v>
      </c>
      <c r="BG83" s="188" t="s">
        <v>897</v>
      </c>
      <c r="BH83" s="188" t="s">
        <v>897</v>
      </c>
      <c r="BI83" s="188" t="s">
        <v>2936</v>
      </c>
      <c r="BJ83" s="188" t="s">
        <v>897</v>
      </c>
      <c r="BK83" s="188" t="s">
        <v>897</v>
      </c>
      <c r="BL83" s="188" t="s">
        <v>2936</v>
      </c>
      <c r="BM83" s="188" t="s">
        <v>897</v>
      </c>
      <c r="BN83" s="188" t="s">
        <v>897</v>
      </c>
      <c r="BO83" s="188" t="s">
        <v>2936</v>
      </c>
      <c r="BP83" s="188" t="s">
        <v>897</v>
      </c>
      <c r="BQ83" s="188" t="s">
        <v>897</v>
      </c>
      <c r="BR83" s="188" t="s">
        <v>2936</v>
      </c>
      <c r="BS83" s="188" t="s">
        <v>897</v>
      </c>
      <c r="BT83" s="188" t="s">
        <v>897</v>
      </c>
      <c r="BU83" s="188" t="s">
        <v>2936</v>
      </c>
      <c r="BV83" s="188" t="s">
        <v>897</v>
      </c>
      <c r="BW83" s="188" t="s">
        <v>897</v>
      </c>
      <c r="BX83" s="188" t="s">
        <v>2936</v>
      </c>
      <c r="BY83" s="188" t="s">
        <v>897</v>
      </c>
      <c r="BZ83" s="188" t="s">
        <v>897</v>
      </c>
      <c r="CA83" s="188" t="s">
        <v>2936</v>
      </c>
      <c r="CB83" s="188" t="s">
        <v>897</v>
      </c>
      <c r="CC83" s="188" t="s">
        <v>897</v>
      </c>
      <c r="CD83" s="188" t="s">
        <v>2936</v>
      </c>
      <c r="CE83" s="188" t="s">
        <v>897</v>
      </c>
      <c r="CF83" s="188" t="s">
        <v>897</v>
      </c>
      <c r="CG83" s="188" t="s">
        <v>2936</v>
      </c>
      <c r="CH83" s="188" t="s">
        <v>897</v>
      </c>
      <c r="CI83" s="188" t="s">
        <v>897</v>
      </c>
      <c r="CJ83" s="188" t="s">
        <v>2936</v>
      </c>
      <c r="CK83" s="188" t="s">
        <v>897</v>
      </c>
      <c r="CL83" s="188" t="s">
        <v>897</v>
      </c>
      <c r="CM83" s="188" t="s">
        <v>2936</v>
      </c>
      <c r="CN83" s="188" t="s">
        <v>897</v>
      </c>
      <c r="CO83" s="188" t="s">
        <v>897</v>
      </c>
      <c r="CP83" s="188" t="s">
        <v>2936</v>
      </c>
      <c r="CQ83" s="188" t="s">
        <v>897</v>
      </c>
      <c r="CR83" s="188" t="s">
        <v>897</v>
      </c>
      <c r="CS83" s="188" t="s">
        <v>2936</v>
      </c>
      <c r="CT83" s="188" t="s">
        <v>897</v>
      </c>
      <c r="CU83" s="188" t="s">
        <v>897</v>
      </c>
      <c r="CV83" s="188" t="s">
        <v>2936</v>
      </c>
      <c r="CW83" s="188" t="s">
        <v>897</v>
      </c>
      <c r="CX83" s="188" t="s">
        <v>897</v>
      </c>
      <c r="CY83" s="188" t="s">
        <v>2936</v>
      </c>
      <c r="CZ83" s="188" t="s">
        <v>897</v>
      </c>
      <c r="DA83" s="188" t="s">
        <v>897</v>
      </c>
      <c r="DB83" s="188" t="s">
        <v>2936</v>
      </c>
      <c r="DC83" s="188" t="s">
        <v>897</v>
      </c>
      <c r="DD83" s="188" t="s">
        <v>897</v>
      </c>
      <c r="DE83" s="188" t="s">
        <v>2936</v>
      </c>
      <c r="DF83" s="188" t="s">
        <v>897</v>
      </c>
      <c r="DG83" s="188" t="s">
        <v>897</v>
      </c>
      <c r="DH83" s="188" t="s">
        <v>2936</v>
      </c>
      <c r="DI83" s="188" t="s">
        <v>897</v>
      </c>
      <c r="DJ83" s="188" t="s">
        <v>897</v>
      </c>
      <c r="DK83" s="188" t="s">
        <v>2936</v>
      </c>
      <c r="DL83" s="188" t="s">
        <v>897</v>
      </c>
      <c r="DM83" s="188" t="s">
        <v>897</v>
      </c>
      <c r="DN83" s="188" t="s">
        <v>2936</v>
      </c>
      <c r="DO83" s="188" t="s">
        <v>897</v>
      </c>
      <c r="DP83" s="188" t="s">
        <v>897</v>
      </c>
      <c r="DQ83" s="188" t="s">
        <v>2936</v>
      </c>
      <c r="DR83" s="188" t="s">
        <v>897</v>
      </c>
      <c r="DS83" s="188" t="s">
        <v>897</v>
      </c>
      <c r="DT83" s="188" t="s">
        <v>2936</v>
      </c>
      <c r="DU83" s="188" t="s">
        <v>897</v>
      </c>
      <c r="DV83" s="188" t="s">
        <v>897</v>
      </c>
      <c r="DW83" s="188" t="s">
        <v>2936</v>
      </c>
      <c r="DX83" s="188" t="s">
        <v>897</v>
      </c>
      <c r="DY83" s="188" t="s">
        <v>897</v>
      </c>
      <c r="DZ83" s="188" t="s">
        <v>2936</v>
      </c>
      <c r="EA83" s="188" t="s">
        <v>897</v>
      </c>
      <c r="EB83" s="188" t="s">
        <v>897</v>
      </c>
      <c r="EC83" s="188" t="s">
        <v>2936</v>
      </c>
      <c r="ED83" s="188" t="s">
        <v>897</v>
      </c>
      <c r="EE83" s="188" t="s">
        <v>897</v>
      </c>
      <c r="EF83" s="188" t="s">
        <v>2936</v>
      </c>
      <c r="EG83" s="188" t="s">
        <v>897</v>
      </c>
      <c r="EH83" s="188" t="s">
        <v>897</v>
      </c>
      <c r="EI83" s="188" t="s">
        <v>2936</v>
      </c>
      <c r="EJ83" s="188" t="s">
        <v>897</v>
      </c>
      <c r="EK83" s="188" t="s">
        <v>897</v>
      </c>
      <c r="EL83" s="188" t="s">
        <v>2936</v>
      </c>
      <c r="EM83" s="188" t="s">
        <v>897</v>
      </c>
      <c r="EN83" s="188" t="s">
        <v>897</v>
      </c>
      <c r="EO83" s="188" t="s">
        <v>2936</v>
      </c>
      <c r="EP83" s="188" t="s">
        <v>897</v>
      </c>
      <c r="EQ83" s="188" t="s">
        <v>897</v>
      </c>
      <c r="ER83" s="188" t="s">
        <v>2936</v>
      </c>
      <c r="ES83" s="188" t="s">
        <v>897</v>
      </c>
      <c r="ET83" s="188" t="s">
        <v>897</v>
      </c>
    </row>
    <row r="84" spans="1:150" x14ac:dyDescent="0.25">
      <c r="A84" s="1"/>
      <c r="B84" s="187" t="s">
        <v>3372</v>
      </c>
      <c r="C84" s="187" t="s">
        <v>117</v>
      </c>
      <c r="D84" s="187" t="s">
        <v>136</v>
      </c>
      <c r="E84" s="187" t="s">
        <v>3373</v>
      </c>
      <c r="F84" s="187" t="s">
        <v>3374</v>
      </c>
      <c r="G84" s="188" t="s">
        <v>2936</v>
      </c>
      <c r="H84" s="188" t="s">
        <v>2821</v>
      </c>
      <c r="I84" s="188" t="s">
        <v>2821</v>
      </c>
      <c r="J84" s="188" t="s">
        <v>2936</v>
      </c>
      <c r="K84" s="188" t="s">
        <v>2821</v>
      </c>
      <c r="L84" s="188" t="s">
        <v>2821</v>
      </c>
      <c r="M84" s="188" t="s">
        <v>2936</v>
      </c>
      <c r="N84" s="188" t="s">
        <v>2821</v>
      </c>
      <c r="O84" s="188" t="s">
        <v>2821</v>
      </c>
      <c r="P84" s="188" t="s">
        <v>2936</v>
      </c>
      <c r="Q84" s="188" t="s">
        <v>2821</v>
      </c>
      <c r="R84" s="188" t="s">
        <v>2821</v>
      </c>
      <c r="S84" s="188" t="s">
        <v>2936</v>
      </c>
      <c r="T84" s="188" t="s">
        <v>2821</v>
      </c>
      <c r="U84" s="188" t="s">
        <v>2821</v>
      </c>
      <c r="V84" s="188" t="s">
        <v>2936</v>
      </c>
      <c r="W84" s="188" t="s">
        <v>2821</v>
      </c>
      <c r="X84" s="188" t="s">
        <v>2821</v>
      </c>
      <c r="Y84" s="188" t="s">
        <v>2936</v>
      </c>
      <c r="Z84" s="188" t="s">
        <v>2821</v>
      </c>
      <c r="AA84" s="188" t="s">
        <v>2821</v>
      </c>
      <c r="AB84" s="188" t="s">
        <v>2936</v>
      </c>
      <c r="AC84" s="188" t="s">
        <v>2821</v>
      </c>
      <c r="AD84" s="188" t="s">
        <v>2821</v>
      </c>
      <c r="AE84" s="188" t="s">
        <v>2936</v>
      </c>
      <c r="AF84" s="188" t="s">
        <v>2821</v>
      </c>
      <c r="AG84" s="188" t="s">
        <v>2821</v>
      </c>
      <c r="AH84" s="188" t="s">
        <v>2936</v>
      </c>
      <c r="AI84" s="188" t="s">
        <v>2821</v>
      </c>
      <c r="AJ84" s="188" t="s">
        <v>2821</v>
      </c>
      <c r="AK84" s="188" t="s">
        <v>2936</v>
      </c>
      <c r="AL84" s="188" t="s">
        <v>2821</v>
      </c>
      <c r="AM84" s="188" t="s">
        <v>2821</v>
      </c>
      <c r="AN84" s="188" t="s">
        <v>2936</v>
      </c>
      <c r="AO84" s="188" t="s">
        <v>2821</v>
      </c>
      <c r="AP84" s="188" t="s">
        <v>2821</v>
      </c>
      <c r="AQ84" s="188" t="s">
        <v>2936</v>
      </c>
      <c r="AR84" s="188" t="s">
        <v>2821</v>
      </c>
      <c r="AS84" s="188" t="s">
        <v>2821</v>
      </c>
      <c r="AT84" s="188" t="s">
        <v>2936</v>
      </c>
      <c r="AU84" s="188" t="s">
        <v>2821</v>
      </c>
      <c r="AV84" s="188" t="s">
        <v>2821</v>
      </c>
      <c r="AW84" s="188" t="s">
        <v>2936</v>
      </c>
      <c r="AX84" s="188" t="s">
        <v>2821</v>
      </c>
      <c r="AY84" s="188" t="s">
        <v>2821</v>
      </c>
      <c r="AZ84" s="188" t="s">
        <v>2936</v>
      </c>
      <c r="BA84" s="188" t="s">
        <v>2821</v>
      </c>
      <c r="BB84" s="188" t="s">
        <v>2821</v>
      </c>
      <c r="BC84" s="188" t="s">
        <v>2936</v>
      </c>
      <c r="BD84" s="188" t="s">
        <v>2821</v>
      </c>
      <c r="BE84" s="188" t="s">
        <v>2821</v>
      </c>
      <c r="BF84" s="188" t="s">
        <v>2936</v>
      </c>
      <c r="BG84" s="188" t="s">
        <v>2821</v>
      </c>
      <c r="BH84" s="188" t="s">
        <v>2821</v>
      </c>
      <c r="BI84" s="188" t="s">
        <v>2936</v>
      </c>
      <c r="BJ84" s="188" t="s">
        <v>2821</v>
      </c>
      <c r="BK84" s="188" t="s">
        <v>2821</v>
      </c>
      <c r="BL84" s="188" t="s">
        <v>2936</v>
      </c>
      <c r="BM84" s="188" t="s">
        <v>2821</v>
      </c>
      <c r="BN84" s="188" t="s">
        <v>2821</v>
      </c>
      <c r="BO84" s="188" t="s">
        <v>2936</v>
      </c>
      <c r="BP84" s="188" t="s">
        <v>2821</v>
      </c>
      <c r="BQ84" s="188" t="s">
        <v>2821</v>
      </c>
      <c r="BR84" s="188" t="s">
        <v>2936</v>
      </c>
      <c r="BS84" s="188" t="s">
        <v>2821</v>
      </c>
      <c r="BT84" s="188" t="s">
        <v>2821</v>
      </c>
      <c r="BU84" s="188" t="s">
        <v>2936</v>
      </c>
      <c r="BV84" s="188" t="s">
        <v>2821</v>
      </c>
      <c r="BW84" s="188" t="s">
        <v>2821</v>
      </c>
      <c r="BX84" s="188" t="s">
        <v>2936</v>
      </c>
      <c r="BY84" s="188" t="s">
        <v>2821</v>
      </c>
      <c r="BZ84" s="188" t="s">
        <v>2821</v>
      </c>
      <c r="CA84" s="188" t="s">
        <v>2936</v>
      </c>
      <c r="CB84" s="188" t="s">
        <v>2821</v>
      </c>
      <c r="CC84" s="188" t="s">
        <v>2821</v>
      </c>
      <c r="CD84" s="188" t="s">
        <v>2936</v>
      </c>
      <c r="CE84" s="188" t="s">
        <v>2821</v>
      </c>
      <c r="CF84" s="188" t="s">
        <v>2821</v>
      </c>
      <c r="CG84" s="188" t="s">
        <v>2936</v>
      </c>
      <c r="CH84" s="188" t="s">
        <v>2821</v>
      </c>
      <c r="CI84" s="188" t="s">
        <v>2821</v>
      </c>
      <c r="CJ84" s="188" t="s">
        <v>2936</v>
      </c>
      <c r="CK84" s="188" t="s">
        <v>2821</v>
      </c>
      <c r="CL84" s="188" t="s">
        <v>2821</v>
      </c>
      <c r="CM84" s="188" t="s">
        <v>2936</v>
      </c>
      <c r="CN84" s="188" t="s">
        <v>2821</v>
      </c>
      <c r="CO84" s="188" t="s">
        <v>2821</v>
      </c>
      <c r="CP84" s="188" t="s">
        <v>2936</v>
      </c>
      <c r="CQ84" s="188" t="s">
        <v>2821</v>
      </c>
      <c r="CR84" s="188" t="s">
        <v>2821</v>
      </c>
      <c r="CS84" s="188" t="s">
        <v>2936</v>
      </c>
      <c r="CT84" s="188" t="s">
        <v>2821</v>
      </c>
      <c r="CU84" s="188" t="s">
        <v>2821</v>
      </c>
      <c r="CV84" s="188" t="s">
        <v>2936</v>
      </c>
      <c r="CW84" s="188" t="s">
        <v>2821</v>
      </c>
      <c r="CX84" s="188" t="s">
        <v>2821</v>
      </c>
      <c r="CY84" s="188" t="s">
        <v>2936</v>
      </c>
      <c r="CZ84" s="188" t="s">
        <v>2821</v>
      </c>
      <c r="DA84" s="188" t="s">
        <v>2821</v>
      </c>
      <c r="DB84" s="188" t="s">
        <v>2936</v>
      </c>
      <c r="DC84" s="188" t="s">
        <v>2821</v>
      </c>
      <c r="DD84" s="188" t="s">
        <v>2821</v>
      </c>
      <c r="DE84" s="188" t="s">
        <v>2936</v>
      </c>
      <c r="DF84" s="188" t="s">
        <v>2821</v>
      </c>
      <c r="DG84" s="188" t="s">
        <v>2821</v>
      </c>
      <c r="DH84" s="188" t="s">
        <v>2936</v>
      </c>
      <c r="DI84" s="188" t="s">
        <v>2821</v>
      </c>
      <c r="DJ84" s="188" t="s">
        <v>2821</v>
      </c>
      <c r="DK84" s="188" t="s">
        <v>2936</v>
      </c>
      <c r="DL84" s="188" t="s">
        <v>2821</v>
      </c>
      <c r="DM84" s="188" t="s">
        <v>2821</v>
      </c>
      <c r="DN84" s="188" t="s">
        <v>2936</v>
      </c>
      <c r="DO84" s="188" t="s">
        <v>2821</v>
      </c>
      <c r="DP84" s="188" t="s">
        <v>2821</v>
      </c>
      <c r="DQ84" s="188" t="s">
        <v>2936</v>
      </c>
      <c r="DR84" s="188" t="s">
        <v>2821</v>
      </c>
      <c r="DS84" s="188" t="s">
        <v>2821</v>
      </c>
      <c r="DT84" s="188" t="s">
        <v>2936</v>
      </c>
      <c r="DU84" s="188" t="s">
        <v>2821</v>
      </c>
      <c r="DV84" s="188" t="s">
        <v>2821</v>
      </c>
      <c r="DW84" s="188" t="s">
        <v>2936</v>
      </c>
      <c r="DX84" s="188" t="s">
        <v>2821</v>
      </c>
      <c r="DY84" s="188" t="s">
        <v>2821</v>
      </c>
      <c r="DZ84" s="188" t="s">
        <v>2936</v>
      </c>
      <c r="EA84" s="188" t="s">
        <v>2821</v>
      </c>
      <c r="EB84" s="188" t="s">
        <v>2821</v>
      </c>
      <c r="EC84" s="188" t="s">
        <v>2936</v>
      </c>
      <c r="ED84" s="188" t="s">
        <v>2821</v>
      </c>
      <c r="EE84" s="188" t="s">
        <v>2821</v>
      </c>
      <c r="EF84" s="188" t="s">
        <v>2936</v>
      </c>
      <c r="EG84" s="188" t="s">
        <v>2821</v>
      </c>
      <c r="EH84" s="188" t="s">
        <v>2821</v>
      </c>
      <c r="EI84" s="188" t="s">
        <v>2936</v>
      </c>
      <c r="EJ84" s="188" t="s">
        <v>2821</v>
      </c>
      <c r="EK84" s="188" t="s">
        <v>2821</v>
      </c>
      <c r="EL84" s="188" t="s">
        <v>2936</v>
      </c>
      <c r="EM84" s="188" t="s">
        <v>2821</v>
      </c>
      <c r="EN84" s="188" t="s">
        <v>2821</v>
      </c>
      <c r="EO84" s="188" t="s">
        <v>2936</v>
      </c>
      <c r="EP84" s="188" t="s">
        <v>2821</v>
      </c>
      <c r="EQ84" s="188" t="s">
        <v>2821</v>
      </c>
      <c r="ER84" s="188" t="s">
        <v>2936</v>
      </c>
      <c r="ES84" s="188" t="s">
        <v>2821</v>
      </c>
      <c r="ET84" s="188" t="s">
        <v>2821</v>
      </c>
    </row>
    <row r="85" spans="1:150" x14ac:dyDescent="0.25">
      <c r="A85" s="1"/>
      <c r="B85" s="186" t="s">
        <v>3375</v>
      </c>
      <c r="C85" s="186" t="s">
        <v>144</v>
      </c>
      <c r="D85" s="186" t="s">
        <v>147</v>
      </c>
      <c r="E85" s="186" t="s">
        <v>3376</v>
      </c>
      <c r="F85" s="186" t="s">
        <v>3377</v>
      </c>
      <c r="G85" s="186" t="s">
        <v>2936</v>
      </c>
      <c r="H85" s="186" t="s">
        <v>2821</v>
      </c>
      <c r="I85" s="186" t="s">
        <v>2821</v>
      </c>
      <c r="J85" s="186" t="s">
        <v>2936</v>
      </c>
      <c r="K85" s="186" t="s">
        <v>2821</v>
      </c>
      <c r="L85" s="186" t="s">
        <v>2821</v>
      </c>
      <c r="M85" s="186" t="s">
        <v>2936</v>
      </c>
      <c r="N85" s="186" t="s">
        <v>2821</v>
      </c>
      <c r="O85" s="186" t="s">
        <v>2821</v>
      </c>
      <c r="P85" s="186" t="s">
        <v>2936</v>
      </c>
      <c r="Q85" s="186" t="s">
        <v>2821</v>
      </c>
      <c r="R85" s="186" t="s">
        <v>2821</v>
      </c>
      <c r="S85" s="186" t="s">
        <v>2936</v>
      </c>
      <c r="T85" s="186" t="s">
        <v>2821</v>
      </c>
      <c r="U85" s="186" t="s">
        <v>2821</v>
      </c>
      <c r="V85" s="186" t="s">
        <v>2936</v>
      </c>
      <c r="W85" s="186" t="s">
        <v>2821</v>
      </c>
      <c r="X85" s="186" t="s">
        <v>2821</v>
      </c>
      <c r="Y85" s="186" t="s">
        <v>2936</v>
      </c>
      <c r="Z85" s="186" t="s">
        <v>2821</v>
      </c>
      <c r="AA85" s="186" t="s">
        <v>2821</v>
      </c>
      <c r="AB85" s="186" t="s">
        <v>2936</v>
      </c>
      <c r="AC85" s="186" t="s">
        <v>2821</v>
      </c>
      <c r="AD85" s="186" t="s">
        <v>2821</v>
      </c>
      <c r="AE85" s="186" t="s">
        <v>2936</v>
      </c>
      <c r="AF85" s="186" t="s">
        <v>2821</v>
      </c>
      <c r="AG85" s="186" t="s">
        <v>2821</v>
      </c>
      <c r="AH85" s="186" t="s">
        <v>2936</v>
      </c>
      <c r="AI85" s="186" t="s">
        <v>2821</v>
      </c>
      <c r="AJ85" s="186" t="s">
        <v>2821</v>
      </c>
      <c r="AK85" s="186" t="s">
        <v>2936</v>
      </c>
      <c r="AL85" s="186" t="s">
        <v>2821</v>
      </c>
      <c r="AM85" s="186" t="s">
        <v>2821</v>
      </c>
      <c r="AN85" s="186" t="s">
        <v>2936</v>
      </c>
      <c r="AO85" s="186" t="s">
        <v>2821</v>
      </c>
      <c r="AP85" s="186" t="s">
        <v>2821</v>
      </c>
      <c r="AQ85" s="186" t="s">
        <v>2936</v>
      </c>
      <c r="AR85" s="186" t="s">
        <v>2821</v>
      </c>
      <c r="AS85" s="186" t="s">
        <v>2821</v>
      </c>
      <c r="AT85" s="186" t="s">
        <v>2936</v>
      </c>
      <c r="AU85" s="186" t="s">
        <v>2821</v>
      </c>
      <c r="AV85" s="186" t="s">
        <v>2821</v>
      </c>
      <c r="AW85" s="186" t="s">
        <v>2936</v>
      </c>
      <c r="AX85" s="186" t="s">
        <v>2821</v>
      </c>
      <c r="AY85" s="186" t="s">
        <v>2821</v>
      </c>
      <c r="AZ85" s="186" t="s">
        <v>2936</v>
      </c>
      <c r="BA85" s="186" t="s">
        <v>2821</v>
      </c>
      <c r="BB85" s="186" t="s">
        <v>2821</v>
      </c>
      <c r="BC85" s="186" t="s">
        <v>2936</v>
      </c>
      <c r="BD85" s="186" t="s">
        <v>2821</v>
      </c>
      <c r="BE85" s="186" t="s">
        <v>2821</v>
      </c>
      <c r="BF85" s="186" t="s">
        <v>2936</v>
      </c>
      <c r="BG85" s="186" t="s">
        <v>2821</v>
      </c>
      <c r="BH85" s="186" t="s">
        <v>2821</v>
      </c>
      <c r="BI85" s="186" t="s">
        <v>2936</v>
      </c>
      <c r="BJ85" s="186" t="s">
        <v>2821</v>
      </c>
      <c r="BK85" s="186" t="s">
        <v>2821</v>
      </c>
      <c r="BL85" s="186" t="s">
        <v>2936</v>
      </c>
      <c r="BM85" s="186" t="s">
        <v>2821</v>
      </c>
      <c r="BN85" s="186" t="s">
        <v>2821</v>
      </c>
      <c r="BO85" s="186" t="s">
        <v>2936</v>
      </c>
      <c r="BP85" s="186" t="s">
        <v>2821</v>
      </c>
      <c r="BQ85" s="186" t="s">
        <v>2821</v>
      </c>
      <c r="BR85" s="186" t="s">
        <v>2936</v>
      </c>
      <c r="BS85" s="186" t="s">
        <v>2821</v>
      </c>
      <c r="BT85" s="186" t="s">
        <v>2821</v>
      </c>
      <c r="BU85" s="186" t="s">
        <v>2936</v>
      </c>
      <c r="BV85" s="186" t="s">
        <v>2821</v>
      </c>
      <c r="BW85" s="186" t="s">
        <v>2821</v>
      </c>
      <c r="BX85" s="186" t="s">
        <v>2936</v>
      </c>
      <c r="BY85" s="186" t="s">
        <v>2821</v>
      </c>
      <c r="BZ85" s="186" t="s">
        <v>2821</v>
      </c>
      <c r="CA85" s="186" t="s">
        <v>2936</v>
      </c>
      <c r="CB85" s="186" t="s">
        <v>2821</v>
      </c>
      <c r="CC85" s="186" t="s">
        <v>2821</v>
      </c>
      <c r="CD85" s="186" t="s">
        <v>2936</v>
      </c>
      <c r="CE85" s="186" t="s">
        <v>2821</v>
      </c>
      <c r="CF85" s="186" t="s">
        <v>2821</v>
      </c>
      <c r="CG85" s="186" t="s">
        <v>2936</v>
      </c>
      <c r="CH85" s="186" t="s">
        <v>2821</v>
      </c>
      <c r="CI85" s="186" t="s">
        <v>2821</v>
      </c>
      <c r="CJ85" s="186" t="s">
        <v>2936</v>
      </c>
      <c r="CK85" s="186" t="s">
        <v>2821</v>
      </c>
      <c r="CL85" s="186" t="s">
        <v>2821</v>
      </c>
      <c r="CM85" s="186" t="s">
        <v>2936</v>
      </c>
      <c r="CN85" s="186" t="s">
        <v>2821</v>
      </c>
      <c r="CO85" s="186" t="s">
        <v>2821</v>
      </c>
      <c r="CP85" s="186" t="s">
        <v>2936</v>
      </c>
      <c r="CQ85" s="186" t="s">
        <v>2821</v>
      </c>
      <c r="CR85" s="186" t="s">
        <v>2821</v>
      </c>
      <c r="CS85" s="186" t="s">
        <v>2936</v>
      </c>
      <c r="CT85" s="186" t="s">
        <v>2821</v>
      </c>
      <c r="CU85" s="186" t="s">
        <v>2821</v>
      </c>
      <c r="CV85" s="186" t="s">
        <v>2936</v>
      </c>
      <c r="CW85" s="186" t="s">
        <v>2821</v>
      </c>
      <c r="CX85" s="186" t="s">
        <v>2821</v>
      </c>
      <c r="CY85" s="186" t="s">
        <v>2936</v>
      </c>
      <c r="CZ85" s="186" t="s">
        <v>2821</v>
      </c>
      <c r="DA85" s="186" t="s">
        <v>2821</v>
      </c>
      <c r="DB85" s="186" t="s">
        <v>2936</v>
      </c>
      <c r="DC85" s="186" t="s">
        <v>2821</v>
      </c>
      <c r="DD85" s="186" t="s">
        <v>2821</v>
      </c>
      <c r="DE85" s="186" t="s">
        <v>2936</v>
      </c>
      <c r="DF85" s="186" t="s">
        <v>2821</v>
      </c>
      <c r="DG85" s="186" t="s">
        <v>2821</v>
      </c>
      <c r="DH85" s="186" t="s">
        <v>2936</v>
      </c>
      <c r="DI85" s="186" t="s">
        <v>2821</v>
      </c>
      <c r="DJ85" s="186" t="s">
        <v>2821</v>
      </c>
      <c r="DK85" s="186" t="s">
        <v>2936</v>
      </c>
      <c r="DL85" s="186" t="s">
        <v>2821</v>
      </c>
      <c r="DM85" s="186" t="s">
        <v>2821</v>
      </c>
      <c r="DN85" s="186" t="s">
        <v>2936</v>
      </c>
      <c r="DO85" s="186" t="s">
        <v>2821</v>
      </c>
      <c r="DP85" s="186" t="s">
        <v>2821</v>
      </c>
      <c r="DQ85" s="186" t="s">
        <v>2936</v>
      </c>
      <c r="DR85" s="186" t="s">
        <v>2821</v>
      </c>
      <c r="DS85" s="186" t="s">
        <v>2821</v>
      </c>
      <c r="DT85" s="186" t="s">
        <v>2936</v>
      </c>
      <c r="DU85" s="186" t="s">
        <v>2821</v>
      </c>
      <c r="DV85" s="186" t="s">
        <v>2821</v>
      </c>
      <c r="DW85" s="186" t="s">
        <v>2936</v>
      </c>
      <c r="DX85" s="186" t="s">
        <v>2821</v>
      </c>
      <c r="DY85" s="186" t="s">
        <v>2821</v>
      </c>
      <c r="DZ85" s="186" t="s">
        <v>2936</v>
      </c>
      <c r="EA85" s="186" t="s">
        <v>2821</v>
      </c>
      <c r="EB85" s="186" t="s">
        <v>2821</v>
      </c>
      <c r="EC85" s="186" t="s">
        <v>2936</v>
      </c>
      <c r="ED85" s="186" t="s">
        <v>2821</v>
      </c>
      <c r="EE85" s="186" t="s">
        <v>2821</v>
      </c>
      <c r="EF85" s="186" t="s">
        <v>2936</v>
      </c>
      <c r="EG85" s="186" t="s">
        <v>2821</v>
      </c>
      <c r="EH85" s="186" t="s">
        <v>2821</v>
      </c>
      <c r="EI85" s="186" t="s">
        <v>2936</v>
      </c>
      <c r="EJ85" s="186" t="s">
        <v>2821</v>
      </c>
      <c r="EK85" s="186" t="s">
        <v>2821</v>
      </c>
      <c r="EL85" s="186" t="s">
        <v>2936</v>
      </c>
      <c r="EM85" s="186" t="s">
        <v>2821</v>
      </c>
      <c r="EN85" s="186" t="s">
        <v>2821</v>
      </c>
      <c r="EO85" s="186" t="s">
        <v>2936</v>
      </c>
      <c r="EP85" s="186" t="s">
        <v>2821</v>
      </c>
      <c r="EQ85" s="186" t="s">
        <v>2821</v>
      </c>
      <c r="ER85" s="186" t="s">
        <v>2936</v>
      </c>
      <c r="ES85" s="186" t="s">
        <v>2821</v>
      </c>
      <c r="ET85" s="186" t="s">
        <v>2821</v>
      </c>
    </row>
    <row r="86" spans="1:150" x14ac:dyDescent="0.25">
      <c r="A86" s="1"/>
      <c r="B86" s="187" t="s">
        <v>3378</v>
      </c>
      <c r="C86" s="187" t="s">
        <v>144</v>
      </c>
      <c r="D86" s="187" t="s">
        <v>147</v>
      </c>
      <c r="E86" s="187" t="s">
        <v>3379</v>
      </c>
      <c r="F86" s="187" t="s">
        <v>3380</v>
      </c>
      <c r="G86" s="188" t="s">
        <v>2936</v>
      </c>
      <c r="H86" s="188" t="s">
        <v>2821</v>
      </c>
      <c r="I86" s="188" t="s">
        <v>2821</v>
      </c>
      <c r="J86" s="188" t="s">
        <v>2936</v>
      </c>
      <c r="K86" s="188" t="s">
        <v>2821</v>
      </c>
      <c r="L86" s="188" t="s">
        <v>2821</v>
      </c>
      <c r="M86" s="188" t="s">
        <v>2936</v>
      </c>
      <c r="N86" s="188" t="s">
        <v>2821</v>
      </c>
      <c r="O86" s="188" t="s">
        <v>2821</v>
      </c>
      <c r="P86" s="188" t="s">
        <v>2936</v>
      </c>
      <c r="Q86" s="188" t="s">
        <v>2821</v>
      </c>
      <c r="R86" s="188" t="s">
        <v>2821</v>
      </c>
      <c r="S86" s="188" t="s">
        <v>2936</v>
      </c>
      <c r="T86" s="188" t="s">
        <v>2821</v>
      </c>
      <c r="U86" s="188" t="s">
        <v>2821</v>
      </c>
      <c r="V86" s="188" t="s">
        <v>2936</v>
      </c>
      <c r="W86" s="188" t="s">
        <v>2821</v>
      </c>
      <c r="X86" s="188" t="s">
        <v>2821</v>
      </c>
      <c r="Y86" s="188" t="s">
        <v>2936</v>
      </c>
      <c r="Z86" s="188" t="s">
        <v>2821</v>
      </c>
      <c r="AA86" s="188" t="s">
        <v>2821</v>
      </c>
      <c r="AB86" s="188" t="s">
        <v>2936</v>
      </c>
      <c r="AC86" s="188" t="s">
        <v>2821</v>
      </c>
      <c r="AD86" s="188" t="s">
        <v>2821</v>
      </c>
      <c r="AE86" s="188" t="s">
        <v>2936</v>
      </c>
      <c r="AF86" s="188" t="s">
        <v>2821</v>
      </c>
      <c r="AG86" s="188" t="s">
        <v>2821</v>
      </c>
      <c r="AH86" s="188" t="s">
        <v>2936</v>
      </c>
      <c r="AI86" s="188" t="s">
        <v>2821</v>
      </c>
      <c r="AJ86" s="188" t="s">
        <v>2821</v>
      </c>
      <c r="AK86" s="188" t="s">
        <v>2936</v>
      </c>
      <c r="AL86" s="188" t="s">
        <v>2821</v>
      </c>
      <c r="AM86" s="188" t="s">
        <v>2821</v>
      </c>
      <c r="AN86" s="188" t="s">
        <v>2936</v>
      </c>
      <c r="AO86" s="188" t="s">
        <v>2821</v>
      </c>
      <c r="AP86" s="188" t="s">
        <v>2821</v>
      </c>
      <c r="AQ86" s="188" t="s">
        <v>2936</v>
      </c>
      <c r="AR86" s="188" t="s">
        <v>2821</v>
      </c>
      <c r="AS86" s="188" t="s">
        <v>2821</v>
      </c>
      <c r="AT86" s="188" t="s">
        <v>2936</v>
      </c>
      <c r="AU86" s="188" t="s">
        <v>2821</v>
      </c>
      <c r="AV86" s="188" t="s">
        <v>2821</v>
      </c>
      <c r="AW86" s="188" t="s">
        <v>2936</v>
      </c>
      <c r="AX86" s="188" t="s">
        <v>2821</v>
      </c>
      <c r="AY86" s="188" t="s">
        <v>2821</v>
      </c>
      <c r="AZ86" s="188" t="s">
        <v>2936</v>
      </c>
      <c r="BA86" s="188" t="s">
        <v>2821</v>
      </c>
      <c r="BB86" s="188" t="s">
        <v>2821</v>
      </c>
      <c r="BC86" s="188" t="s">
        <v>2936</v>
      </c>
      <c r="BD86" s="188" t="s">
        <v>2821</v>
      </c>
      <c r="BE86" s="188" t="s">
        <v>2821</v>
      </c>
      <c r="BF86" s="188" t="s">
        <v>2936</v>
      </c>
      <c r="BG86" s="188" t="s">
        <v>2821</v>
      </c>
      <c r="BH86" s="188" t="s">
        <v>2821</v>
      </c>
      <c r="BI86" s="188" t="s">
        <v>2936</v>
      </c>
      <c r="BJ86" s="188" t="s">
        <v>2821</v>
      </c>
      <c r="BK86" s="188" t="s">
        <v>2821</v>
      </c>
      <c r="BL86" s="188" t="s">
        <v>2936</v>
      </c>
      <c r="BM86" s="188" t="s">
        <v>2821</v>
      </c>
      <c r="BN86" s="188" t="s">
        <v>2821</v>
      </c>
      <c r="BO86" s="188" t="s">
        <v>2936</v>
      </c>
      <c r="BP86" s="188" t="s">
        <v>2821</v>
      </c>
      <c r="BQ86" s="188" t="s">
        <v>2821</v>
      </c>
      <c r="BR86" s="188" t="s">
        <v>2936</v>
      </c>
      <c r="BS86" s="188" t="s">
        <v>2821</v>
      </c>
      <c r="BT86" s="188" t="s">
        <v>2821</v>
      </c>
      <c r="BU86" s="188" t="s">
        <v>2936</v>
      </c>
      <c r="BV86" s="188" t="s">
        <v>2821</v>
      </c>
      <c r="BW86" s="188" t="s">
        <v>2821</v>
      </c>
      <c r="BX86" s="188" t="s">
        <v>2936</v>
      </c>
      <c r="BY86" s="188" t="s">
        <v>2821</v>
      </c>
      <c r="BZ86" s="188" t="s">
        <v>2821</v>
      </c>
      <c r="CA86" s="188" t="s">
        <v>2936</v>
      </c>
      <c r="CB86" s="188" t="s">
        <v>2821</v>
      </c>
      <c r="CC86" s="188" t="s">
        <v>2821</v>
      </c>
      <c r="CD86" s="188" t="s">
        <v>2936</v>
      </c>
      <c r="CE86" s="188" t="s">
        <v>2821</v>
      </c>
      <c r="CF86" s="188" t="s">
        <v>2821</v>
      </c>
      <c r="CG86" s="188" t="s">
        <v>2936</v>
      </c>
      <c r="CH86" s="188" t="s">
        <v>2821</v>
      </c>
      <c r="CI86" s="188" t="s">
        <v>2821</v>
      </c>
      <c r="CJ86" s="188" t="s">
        <v>2936</v>
      </c>
      <c r="CK86" s="188" t="s">
        <v>2821</v>
      </c>
      <c r="CL86" s="188" t="s">
        <v>2821</v>
      </c>
      <c r="CM86" s="188" t="s">
        <v>2936</v>
      </c>
      <c r="CN86" s="188" t="s">
        <v>2821</v>
      </c>
      <c r="CO86" s="188" t="s">
        <v>2821</v>
      </c>
      <c r="CP86" s="188" t="s">
        <v>2936</v>
      </c>
      <c r="CQ86" s="188" t="s">
        <v>2821</v>
      </c>
      <c r="CR86" s="188" t="s">
        <v>2821</v>
      </c>
      <c r="CS86" s="188" t="s">
        <v>2936</v>
      </c>
      <c r="CT86" s="188" t="s">
        <v>2821</v>
      </c>
      <c r="CU86" s="188" t="s">
        <v>2821</v>
      </c>
      <c r="CV86" s="188" t="s">
        <v>2936</v>
      </c>
      <c r="CW86" s="188" t="s">
        <v>2821</v>
      </c>
      <c r="CX86" s="188" t="s">
        <v>2821</v>
      </c>
      <c r="CY86" s="188" t="s">
        <v>2936</v>
      </c>
      <c r="CZ86" s="188" t="s">
        <v>2821</v>
      </c>
      <c r="DA86" s="188" t="s">
        <v>2821</v>
      </c>
      <c r="DB86" s="188" t="s">
        <v>2936</v>
      </c>
      <c r="DC86" s="188" t="s">
        <v>2821</v>
      </c>
      <c r="DD86" s="188" t="s">
        <v>2821</v>
      </c>
      <c r="DE86" s="188" t="s">
        <v>2936</v>
      </c>
      <c r="DF86" s="188" t="s">
        <v>2821</v>
      </c>
      <c r="DG86" s="188" t="s">
        <v>2821</v>
      </c>
      <c r="DH86" s="188" t="s">
        <v>2936</v>
      </c>
      <c r="DI86" s="188" t="s">
        <v>2821</v>
      </c>
      <c r="DJ86" s="188" t="s">
        <v>2821</v>
      </c>
      <c r="DK86" s="188" t="s">
        <v>2936</v>
      </c>
      <c r="DL86" s="188" t="s">
        <v>2821</v>
      </c>
      <c r="DM86" s="188" t="s">
        <v>2821</v>
      </c>
      <c r="DN86" s="188" t="s">
        <v>2936</v>
      </c>
      <c r="DO86" s="188" t="s">
        <v>2821</v>
      </c>
      <c r="DP86" s="188" t="s">
        <v>2821</v>
      </c>
      <c r="DQ86" s="188" t="s">
        <v>2936</v>
      </c>
      <c r="DR86" s="188" t="s">
        <v>2821</v>
      </c>
      <c r="DS86" s="188" t="s">
        <v>2821</v>
      </c>
      <c r="DT86" s="188" t="s">
        <v>2936</v>
      </c>
      <c r="DU86" s="188" t="s">
        <v>2821</v>
      </c>
      <c r="DV86" s="188" t="s">
        <v>2821</v>
      </c>
      <c r="DW86" s="188" t="s">
        <v>2936</v>
      </c>
      <c r="DX86" s="188" t="s">
        <v>2821</v>
      </c>
      <c r="DY86" s="188" t="s">
        <v>2821</v>
      </c>
      <c r="DZ86" s="188" t="s">
        <v>2936</v>
      </c>
      <c r="EA86" s="188" t="s">
        <v>2821</v>
      </c>
      <c r="EB86" s="188" t="s">
        <v>2821</v>
      </c>
      <c r="EC86" s="188" t="s">
        <v>2936</v>
      </c>
      <c r="ED86" s="188" t="s">
        <v>2821</v>
      </c>
      <c r="EE86" s="188" t="s">
        <v>2821</v>
      </c>
      <c r="EF86" s="188" t="s">
        <v>2936</v>
      </c>
      <c r="EG86" s="188" t="s">
        <v>2821</v>
      </c>
      <c r="EH86" s="188" t="s">
        <v>2821</v>
      </c>
      <c r="EI86" s="188" t="s">
        <v>2936</v>
      </c>
      <c r="EJ86" s="188" t="s">
        <v>2821</v>
      </c>
      <c r="EK86" s="188" t="s">
        <v>2821</v>
      </c>
      <c r="EL86" s="188" t="s">
        <v>2936</v>
      </c>
      <c r="EM86" s="188" t="s">
        <v>2821</v>
      </c>
      <c r="EN86" s="188" t="s">
        <v>2821</v>
      </c>
      <c r="EO86" s="188" t="s">
        <v>2936</v>
      </c>
      <c r="EP86" s="188" t="s">
        <v>2821</v>
      </c>
      <c r="EQ86" s="188" t="s">
        <v>2821</v>
      </c>
      <c r="ER86" s="188" t="s">
        <v>2936</v>
      </c>
      <c r="ES86" s="188" t="s">
        <v>2821</v>
      </c>
      <c r="ET86" s="188" t="s">
        <v>2821</v>
      </c>
    </row>
    <row r="87" spans="1:150" x14ac:dyDescent="0.25">
      <c r="A87" s="1"/>
      <c r="B87" s="187" t="s">
        <v>3381</v>
      </c>
      <c r="C87" s="187" t="s">
        <v>144</v>
      </c>
      <c r="D87" s="187" t="s">
        <v>147</v>
      </c>
      <c r="E87" s="187" t="s">
        <v>3382</v>
      </c>
      <c r="F87" s="187" t="s">
        <v>3383</v>
      </c>
      <c r="G87" s="188" t="s">
        <v>2936</v>
      </c>
      <c r="H87" s="188" t="s">
        <v>2821</v>
      </c>
      <c r="I87" s="188" t="s">
        <v>2821</v>
      </c>
      <c r="J87" s="188" t="s">
        <v>2936</v>
      </c>
      <c r="K87" s="188" t="s">
        <v>2821</v>
      </c>
      <c r="L87" s="188" t="s">
        <v>2821</v>
      </c>
      <c r="M87" s="188" t="s">
        <v>2936</v>
      </c>
      <c r="N87" s="188" t="s">
        <v>2821</v>
      </c>
      <c r="O87" s="188" t="s">
        <v>2821</v>
      </c>
      <c r="P87" s="188" t="s">
        <v>2936</v>
      </c>
      <c r="Q87" s="188" t="s">
        <v>2821</v>
      </c>
      <c r="R87" s="188" t="s">
        <v>2821</v>
      </c>
      <c r="S87" s="188" t="s">
        <v>2936</v>
      </c>
      <c r="T87" s="188" t="s">
        <v>2821</v>
      </c>
      <c r="U87" s="188" t="s">
        <v>2821</v>
      </c>
      <c r="V87" s="188" t="s">
        <v>2936</v>
      </c>
      <c r="W87" s="188" t="s">
        <v>2821</v>
      </c>
      <c r="X87" s="188" t="s">
        <v>2821</v>
      </c>
      <c r="Y87" s="188" t="s">
        <v>2936</v>
      </c>
      <c r="Z87" s="188" t="s">
        <v>2821</v>
      </c>
      <c r="AA87" s="188" t="s">
        <v>2821</v>
      </c>
      <c r="AB87" s="188" t="s">
        <v>2936</v>
      </c>
      <c r="AC87" s="188" t="s">
        <v>2821</v>
      </c>
      <c r="AD87" s="188" t="s">
        <v>2821</v>
      </c>
      <c r="AE87" s="188" t="s">
        <v>2936</v>
      </c>
      <c r="AF87" s="188" t="s">
        <v>2821</v>
      </c>
      <c r="AG87" s="188" t="s">
        <v>2821</v>
      </c>
      <c r="AH87" s="188" t="s">
        <v>2936</v>
      </c>
      <c r="AI87" s="188" t="s">
        <v>2821</v>
      </c>
      <c r="AJ87" s="188" t="s">
        <v>2821</v>
      </c>
      <c r="AK87" s="188" t="s">
        <v>2936</v>
      </c>
      <c r="AL87" s="188" t="s">
        <v>2821</v>
      </c>
      <c r="AM87" s="188" t="s">
        <v>2821</v>
      </c>
      <c r="AN87" s="188" t="s">
        <v>2936</v>
      </c>
      <c r="AO87" s="188" t="s">
        <v>2821</v>
      </c>
      <c r="AP87" s="188" t="s">
        <v>2821</v>
      </c>
      <c r="AQ87" s="188" t="s">
        <v>2936</v>
      </c>
      <c r="AR87" s="188" t="s">
        <v>2821</v>
      </c>
      <c r="AS87" s="188" t="s">
        <v>2821</v>
      </c>
      <c r="AT87" s="188" t="s">
        <v>2936</v>
      </c>
      <c r="AU87" s="188" t="s">
        <v>2821</v>
      </c>
      <c r="AV87" s="188" t="s">
        <v>2821</v>
      </c>
      <c r="AW87" s="188" t="s">
        <v>2936</v>
      </c>
      <c r="AX87" s="188" t="s">
        <v>2821</v>
      </c>
      <c r="AY87" s="188" t="s">
        <v>2821</v>
      </c>
      <c r="AZ87" s="188" t="s">
        <v>2936</v>
      </c>
      <c r="BA87" s="188" t="s">
        <v>2821</v>
      </c>
      <c r="BB87" s="188" t="s">
        <v>2821</v>
      </c>
      <c r="BC87" s="188" t="s">
        <v>2936</v>
      </c>
      <c r="BD87" s="188" t="s">
        <v>2821</v>
      </c>
      <c r="BE87" s="188" t="s">
        <v>2821</v>
      </c>
      <c r="BF87" s="188" t="s">
        <v>2936</v>
      </c>
      <c r="BG87" s="188" t="s">
        <v>2821</v>
      </c>
      <c r="BH87" s="188" t="s">
        <v>2821</v>
      </c>
      <c r="BI87" s="188" t="s">
        <v>2936</v>
      </c>
      <c r="BJ87" s="188" t="s">
        <v>2821</v>
      </c>
      <c r="BK87" s="188" t="s">
        <v>2821</v>
      </c>
      <c r="BL87" s="188" t="s">
        <v>2936</v>
      </c>
      <c r="BM87" s="188" t="s">
        <v>2821</v>
      </c>
      <c r="BN87" s="188" t="s">
        <v>2821</v>
      </c>
      <c r="BO87" s="188" t="s">
        <v>2936</v>
      </c>
      <c r="BP87" s="188" t="s">
        <v>2821</v>
      </c>
      <c r="BQ87" s="188" t="s">
        <v>2821</v>
      </c>
      <c r="BR87" s="188" t="s">
        <v>2936</v>
      </c>
      <c r="BS87" s="188" t="s">
        <v>2821</v>
      </c>
      <c r="BT87" s="188" t="s">
        <v>2821</v>
      </c>
      <c r="BU87" s="188" t="s">
        <v>2936</v>
      </c>
      <c r="BV87" s="188" t="s">
        <v>2821</v>
      </c>
      <c r="BW87" s="188" t="s">
        <v>2821</v>
      </c>
      <c r="BX87" s="188" t="s">
        <v>2936</v>
      </c>
      <c r="BY87" s="188" t="s">
        <v>2821</v>
      </c>
      <c r="BZ87" s="188" t="s">
        <v>2821</v>
      </c>
      <c r="CA87" s="188" t="s">
        <v>2936</v>
      </c>
      <c r="CB87" s="188" t="s">
        <v>2821</v>
      </c>
      <c r="CC87" s="188" t="s">
        <v>2821</v>
      </c>
      <c r="CD87" s="188" t="s">
        <v>2936</v>
      </c>
      <c r="CE87" s="188" t="s">
        <v>2821</v>
      </c>
      <c r="CF87" s="188" t="s">
        <v>2821</v>
      </c>
      <c r="CG87" s="188" t="s">
        <v>2936</v>
      </c>
      <c r="CH87" s="188" t="s">
        <v>2821</v>
      </c>
      <c r="CI87" s="188" t="s">
        <v>2821</v>
      </c>
      <c r="CJ87" s="188" t="s">
        <v>2936</v>
      </c>
      <c r="CK87" s="188" t="s">
        <v>2821</v>
      </c>
      <c r="CL87" s="188" t="s">
        <v>2821</v>
      </c>
      <c r="CM87" s="188" t="s">
        <v>2936</v>
      </c>
      <c r="CN87" s="188" t="s">
        <v>2821</v>
      </c>
      <c r="CO87" s="188" t="s">
        <v>2821</v>
      </c>
      <c r="CP87" s="188" t="s">
        <v>2936</v>
      </c>
      <c r="CQ87" s="188" t="s">
        <v>2821</v>
      </c>
      <c r="CR87" s="188" t="s">
        <v>2821</v>
      </c>
      <c r="CS87" s="188" t="s">
        <v>2936</v>
      </c>
      <c r="CT87" s="188" t="s">
        <v>2821</v>
      </c>
      <c r="CU87" s="188" t="s">
        <v>2821</v>
      </c>
      <c r="CV87" s="188" t="s">
        <v>2936</v>
      </c>
      <c r="CW87" s="188" t="s">
        <v>2821</v>
      </c>
      <c r="CX87" s="188" t="s">
        <v>2821</v>
      </c>
      <c r="CY87" s="188" t="s">
        <v>2936</v>
      </c>
      <c r="CZ87" s="188" t="s">
        <v>2821</v>
      </c>
      <c r="DA87" s="188" t="s">
        <v>2821</v>
      </c>
      <c r="DB87" s="188" t="s">
        <v>2936</v>
      </c>
      <c r="DC87" s="188" t="s">
        <v>2821</v>
      </c>
      <c r="DD87" s="188" t="s">
        <v>2821</v>
      </c>
      <c r="DE87" s="188" t="s">
        <v>2936</v>
      </c>
      <c r="DF87" s="188" t="s">
        <v>2821</v>
      </c>
      <c r="DG87" s="188" t="s">
        <v>2821</v>
      </c>
      <c r="DH87" s="188" t="s">
        <v>2936</v>
      </c>
      <c r="DI87" s="188" t="s">
        <v>2821</v>
      </c>
      <c r="DJ87" s="188" t="s">
        <v>2821</v>
      </c>
      <c r="DK87" s="188" t="s">
        <v>2936</v>
      </c>
      <c r="DL87" s="188" t="s">
        <v>2821</v>
      </c>
      <c r="DM87" s="188" t="s">
        <v>2821</v>
      </c>
      <c r="DN87" s="188" t="s">
        <v>2936</v>
      </c>
      <c r="DO87" s="188" t="s">
        <v>2821</v>
      </c>
      <c r="DP87" s="188" t="s">
        <v>2821</v>
      </c>
      <c r="DQ87" s="188" t="s">
        <v>2936</v>
      </c>
      <c r="DR87" s="188" t="s">
        <v>2821</v>
      </c>
      <c r="DS87" s="188" t="s">
        <v>2821</v>
      </c>
      <c r="DT87" s="188" t="s">
        <v>2936</v>
      </c>
      <c r="DU87" s="188" t="s">
        <v>2821</v>
      </c>
      <c r="DV87" s="188" t="s">
        <v>2821</v>
      </c>
      <c r="DW87" s="188" t="s">
        <v>2936</v>
      </c>
      <c r="DX87" s="188" t="s">
        <v>2821</v>
      </c>
      <c r="DY87" s="188" t="s">
        <v>2821</v>
      </c>
      <c r="DZ87" s="188" t="s">
        <v>2936</v>
      </c>
      <c r="EA87" s="188" t="s">
        <v>2821</v>
      </c>
      <c r="EB87" s="188" t="s">
        <v>2821</v>
      </c>
      <c r="EC87" s="188" t="s">
        <v>2936</v>
      </c>
      <c r="ED87" s="188" t="s">
        <v>2821</v>
      </c>
      <c r="EE87" s="188" t="s">
        <v>2821</v>
      </c>
      <c r="EF87" s="188" t="s">
        <v>2936</v>
      </c>
      <c r="EG87" s="188" t="s">
        <v>2821</v>
      </c>
      <c r="EH87" s="188" t="s">
        <v>2821</v>
      </c>
      <c r="EI87" s="188" t="s">
        <v>2936</v>
      </c>
      <c r="EJ87" s="188" t="s">
        <v>2821</v>
      </c>
      <c r="EK87" s="188" t="s">
        <v>2821</v>
      </c>
      <c r="EL87" s="188" t="s">
        <v>2936</v>
      </c>
      <c r="EM87" s="188" t="s">
        <v>2821</v>
      </c>
      <c r="EN87" s="188" t="s">
        <v>2821</v>
      </c>
      <c r="EO87" s="188" t="s">
        <v>2936</v>
      </c>
      <c r="EP87" s="188" t="s">
        <v>2821</v>
      </c>
      <c r="EQ87" s="188" t="s">
        <v>2821</v>
      </c>
      <c r="ER87" s="188" t="s">
        <v>2936</v>
      </c>
      <c r="ES87" s="188" t="s">
        <v>2821</v>
      </c>
      <c r="ET87" s="188" t="s">
        <v>2821</v>
      </c>
    </row>
    <row r="88" spans="1:150" x14ac:dyDescent="0.25">
      <c r="A88" s="1"/>
      <c r="B88" s="237" t="s">
        <v>893</v>
      </c>
      <c r="C88" s="237" t="s">
        <v>897</v>
      </c>
      <c r="D88" s="237" t="s">
        <v>897</v>
      </c>
      <c r="E88" s="237" t="s">
        <v>897</v>
      </c>
      <c r="F88" s="237" t="s">
        <v>897</v>
      </c>
      <c r="G88" s="1" t="s">
        <v>897</v>
      </c>
      <c r="H88" s="189" t="s">
        <v>2821</v>
      </c>
      <c r="I88" s="189" t="s">
        <v>2821</v>
      </c>
      <c r="J88" s="1" t="s">
        <v>897</v>
      </c>
      <c r="K88" s="189" t="s">
        <v>2821</v>
      </c>
      <c r="L88" s="189" t="s">
        <v>2821</v>
      </c>
      <c r="M88" s="1" t="s">
        <v>897</v>
      </c>
      <c r="N88" s="189" t="s">
        <v>2821</v>
      </c>
      <c r="O88" s="189" t="s">
        <v>2821</v>
      </c>
      <c r="P88" s="1" t="s">
        <v>897</v>
      </c>
      <c r="Q88" s="189" t="s">
        <v>2821</v>
      </c>
      <c r="R88" s="189" t="s">
        <v>2821</v>
      </c>
      <c r="S88" s="1" t="s">
        <v>897</v>
      </c>
      <c r="T88" s="189" t="s">
        <v>2821</v>
      </c>
      <c r="U88" s="189" t="s">
        <v>2821</v>
      </c>
      <c r="V88" s="1" t="s">
        <v>897</v>
      </c>
      <c r="W88" s="189" t="s">
        <v>2821</v>
      </c>
      <c r="X88" s="189" t="s">
        <v>2821</v>
      </c>
      <c r="Y88" s="1" t="s">
        <v>897</v>
      </c>
      <c r="Z88" s="189" t="s">
        <v>2821</v>
      </c>
      <c r="AA88" s="189" t="s">
        <v>2821</v>
      </c>
      <c r="AB88" s="1" t="s">
        <v>897</v>
      </c>
      <c r="AC88" s="189" t="s">
        <v>2821</v>
      </c>
      <c r="AD88" s="189" t="s">
        <v>2821</v>
      </c>
      <c r="AE88" s="1" t="s">
        <v>897</v>
      </c>
      <c r="AF88" s="189" t="s">
        <v>2821</v>
      </c>
      <c r="AG88" s="189" t="s">
        <v>2821</v>
      </c>
      <c r="AH88" s="1" t="s">
        <v>897</v>
      </c>
      <c r="AI88" s="189" t="s">
        <v>2821</v>
      </c>
      <c r="AJ88" s="189" t="s">
        <v>2821</v>
      </c>
      <c r="AK88" s="1" t="s">
        <v>897</v>
      </c>
      <c r="AL88" s="189" t="s">
        <v>2821</v>
      </c>
      <c r="AM88" s="189" t="s">
        <v>2821</v>
      </c>
      <c r="AN88" s="1" t="s">
        <v>897</v>
      </c>
      <c r="AO88" s="189" t="s">
        <v>2821</v>
      </c>
      <c r="AP88" s="189" t="s">
        <v>2821</v>
      </c>
      <c r="AQ88" s="1" t="s">
        <v>897</v>
      </c>
      <c r="AR88" s="189" t="s">
        <v>2821</v>
      </c>
      <c r="AS88" s="189" t="s">
        <v>2821</v>
      </c>
      <c r="AT88" s="1" t="s">
        <v>897</v>
      </c>
      <c r="AU88" s="189" t="s">
        <v>2821</v>
      </c>
      <c r="AV88" s="189" t="s">
        <v>2821</v>
      </c>
      <c r="AW88" s="1" t="s">
        <v>897</v>
      </c>
      <c r="AX88" s="189" t="s">
        <v>2821</v>
      </c>
      <c r="AY88" s="189" t="s">
        <v>2821</v>
      </c>
      <c r="AZ88" s="1" t="s">
        <v>897</v>
      </c>
      <c r="BA88" s="189" t="s">
        <v>2821</v>
      </c>
      <c r="BB88" s="189" t="s">
        <v>2821</v>
      </c>
      <c r="BC88" s="1" t="s">
        <v>897</v>
      </c>
      <c r="BD88" s="189" t="s">
        <v>2821</v>
      </c>
      <c r="BE88" s="189" t="s">
        <v>2821</v>
      </c>
      <c r="BF88" s="1" t="s">
        <v>897</v>
      </c>
      <c r="BG88" s="189" t="s">
        <v>2821</v>
      </c>
      <c r="BH88" s="189" t="s">
        <v>2821</v>
      </c>
      <c r="BI88" s="1" t="s">
        <v>897</v>
      </c>
      <c r="BJ88" s="189" t="s">
        <v>2821</v>
      </c>
      <c r="BK88" s="189" t="s">
        <v>2821</v>
      </c>
      <c r="BL88" s="1" t="s">
        <v>897</v>
      </c>
      <c r="BM88" s="189" t="s">
        <v>2821</v>
      </c>
      <c r="BN88" s="189" t="s">
        <v>2821</v>
      </c>
      <c r="BO88" s="1" t="s">
        <v>897</v>
      </c>
      <c r="BP88" s="189" t="s">
        <v>2821</v>
      </c>
      <c r="BQ88" s="189" t="s">
        <v>2821</v>
      </c>
      <c r="BR88" s="1" t="s">
        <v>897</v>
      </c>
      <c r="BS88" s="189" t="s">
        <v>2821</v>
      </c>
      <c r="BT88" s="189" t="s">
        <v>2821</v>
      </c>
      <c r="BU88" s="1" t="s">
        <v>897</v>
      </c>
      <c r="BV88" s="189" t="s">
        <v>2821</v>
      </c>
      <c r="BW88" s="189" t="s">
        <v>2821</v>
      </c>
      <c r="BX88" s="1" t="s">
        <v>897</v>
      </c>
      <c r="BY88" s="189" t="s">
        <v>2821</v>
      </c>
      <c r="BZ88" s="189" t="s">
        <v>2821</v>
      </c>
      <c r="CA88" s="1" t="s">
        <v>897</v>
      </c>
      <c r="CB88" s="189" t="s">
        <v>2821</v>
      </c>
      <c r="CC88" s="189" t="s">
        <v>2821</v>
      </c>
      <c r="CD88" s="1" t="s">
        <v>897</v>
      </c>
      <c r="CE88" s="189" t="s">
        <v>2821</v>
      </c>
      <c r="CF88" s="189" t="s">
        <v>2821</v>
      </c>
      <c r="CG88" s="1" t="s">
        <v>897</v>
      </c>
      <c r="CH88" s="189" t="s">
        <v>2821</v>
      </c>
      <c r="CI88" s="189" t="s">
        <v>2821</v>
      </c>
      <c r="CJ88" s="1" t="s">
        <v>897</v>
      </c>
      <c r="CK88" s="189" t="s">
        <v>2821</v>
      </c>
      <c r="CL88" s="189" t="s">
        <v>2821</v>
      </c>
      <c r="CM88" s="1" t="s">
        <v>897</v>
      </c>
      <c r="CN88" s="189" t="s">
        <v>2821</v>
      </c>
      <c r="CO88" s="189" t="s">
        <v>2821</v>
      </c>
      <c r="CP88" s="1" t="s">
        <v>897</v>
      </c>
      <c r="CQ88" s="189" t="s">
        <v>2821</v>
      </c>
      <c r="CR88" s="189" t="s">
        <v>2821</v>
      </c>
      <c r="CS88" s="1" t="s">
        <v>897</v>
      </c>
      <c r="CT88" s="189" t="s">
        <v>2821</v>
      </c>
      <c r="CU88" s="189" t="s">
        <v>2821</v>
      </c>
      <c r="CV88" s="1" t="s">
        <v>897</v>
      </c>
      <c r="CW88" s="189" t="s">
        <v>2821</v>
      </c>
      <c r="CX88" s="189" t="s">
        <v>2821</v>
      </c>
      <c r="CY88" s="1" t="s">
        <v>897</v>
      </c>
      <c r="CZ88" s="189" t="s">
        <v>2821</v>
      </c>
      <c r="DA88" s="189" t="s">
        <v>2821</v>
      </c>
      <c r="DB88" s="1" t="s">
        <v>897</v>
      </c>
      <c r="DC88" s="189" t="s">
        <v>2821</v>
      </c>
      <c r="DD88" s="189" t="s">
        <v>2821</v>
      </c>
      <c r="DE88" s="1" t="s">
        <v>897</v>
      </c>
      <c r="DF88" s="189" t="s">
        <v>2821</v>
      </c>
      <c r="DG88" s="189" t="s">
        <v>2821</v>
      </c>
      <c r="DH88" s="1" t="s">
        <v>897</v>
      </c>
      <c r="DI88" s="189" t="s">
        <v>2821</v>
      </c>
      <c r="DJ88" s="189" t="s">
        <v>2821</v>
      </c>
      <c r="DK88" s="1" t="s">
        <v>897</v>
      </c>
      <c r="DL88" s="189" t="s">
        <v>2821</v>
      </c>
      <c r="DM88" s="189" t="s">
        <v>2821</v>
      </c>
      <c r="DN88" s="1" t="s">
        <v>897</v>
      </c>
      <c r="DO88" s="189" t="s">
        <v>2821</v>
      </c>
      <c r="DP88" s="189" t="s">
        <v>2821</v>
      </c>
      <c r="DQ88" s="1" t="s">
        <v>897</v>
      </c>
      <c r="DR88" s="189" t="s">
        <v>2821</v>
      </c>
      <c r="DS88" s="189" t="s">
        <v>2821</v>
      </c>
      <c r="DT88" s="1" t="s">
        <v>897</v>
      </c>
      <c r="DU88" s="189" t="s">
        <v>2821</v>
      </c>
      <c r="DV88" s="189" t="s">
        <v>2821</v>
      </c>
      <c r="DW88" s="1" t="s">
        <v>897</v>
      </c>
      <c r="DX88" s="189" t="s">
        <v>2821</v>
      </c>
      <c r="DY88" s="189" t="s">
        <v>2821</v>
      </c>
      <c r="DZ88" s="1" t="s">
        <v>897</v>
      </c>
      <c r="EA88" s="189" t="s">
        <v>2821</v>
      </c>
      <c r="EB88" s="189" t="s">
        <v>2821</v>
      </c>
      <c r="EC88" s="1" t="s">
        <v>897</v>
      </c>
      <c r="ED88" s="189" t="s">
        <v>2821</v>
      </c>
      <c r="EE88" s="189" t="s">
        <v>2821</v>
      </c>
      <c r="EF88" s="1" t="s">
        <v>897</v>
      </c>
      <c r="EG88" s="189" t="s">
        <v>2821</v>
      </c>
      <c r="EH88" s="189" t="s">
        <v>2821</v>
      </c>
      <c r="EI88" s="1" t="s">
        <v>897</v>
      </c>
      <c r="EJ88" s="189" t="s">
        <v>2821</v>
      </c>
      <c r="EK88" s="189" t="s">
        <v>2821</v>
      </c>
      <c r="EL88" s="1" t="s">
        <v>897</v>
      </c>
      <c r="EM88" s="189" t="s">
        <v>2821</v>
      </c>
      <c r="EN88" s="189" t="s">
        <v>2821</v>
      </c>
      <c r="EO88" s="1" t="s">
        <v>897</v>
      </c>
      <c r="EP88" s="189" t="s">
        <v>2821</v>
      </c>
      <c r="EQ88" s="189" t="s">
        <v>2821</v>
      </c>
      <c r="ER88" s="1" t="s">
        <v>897</v>
      </c>
      <c r="ES88" s="189" t="s">
        <v>2821</v>
      </c>
      <c r="ET88" s="189" t="s">
        <v>2821</v>
      </c>
    </row>
    <row r="89" spans="1:150" ht="89.25" x14ac:dyDescent="0.25">
      <c r="A89" s="1"/>
      <c r="B89" s="238" t="s">
        <v>3384</v>
      </c>
      <c r="C89" s="238" t="s">
        <v>897</v>
      </c>
      <c r="D89" s="238" t="s">
        <v>897</v>
      </c>
      <c r="E89" s="238" t="s">
        <v>897</v>
      </c>
      <c r="F89" s="238" t="s">
        <v>897</v>
      </c>
      <c r="G89" s="190" t="s">
        <v>3385</v>
      </c>
      <c r="H89" s="190" t="s">
        <v>897</v>
      </c>
      <c r="I89" s="190" t="s">
        <v>897</v>
      </c>
      <c r="J89" s="190"/>
      <c r="K89" s="190" t="s">
        <v>897</v>
      </c>
      <c r="L89" s="190" t="s">
        <v>897</v>
      </c>
      <c r="M89" s="190"/>
      <c r="N89" s="190" t="s">
        <v>897</v>
      </c>
      <c r="O89" s="190" t="s">
        <v>897</v>
      </c>
      <c r="P89" s="190"/>
      <c r="Q89" s="190" t="s">
        <v>897</v>
      </c>
      <c r="R89" s="190" t="s">
        <v>897</v>
      </c>
      <c r="S89" s="190"/>
      <c r="T89" s="190" t="s">
        <v>897</v>
      </c>
      <c r="U89" s="190" t="s">
        <v>897</v>
      </c>
      <c r="V89" s="190" t="s">
        <v>3386</v>
      </c>
      <c r="W89" s="190" t="s">
        <v>897</v>
      </c>
      <c r="X89" s="190" t="s">
        <v>897</v>
      </c>
      <c r="Y89" s="190"/>
      <c r="Z89" s="190" t="s">
        <v>897</v>
      </c>
      <c r="AA89" s="190" t="s">
        <v>897</v>
      </c>
      <c r="AB89" s="190"/>
      <c r="AC89" s="190" t="s">
        <v>897</v>
      </c>
      <c r="AD89" s="190" t="s">
        <v>897</v>
      </c>
      <c r="AE89" s="190"/>
      <c r="AF89" s="190" t="s">
        <v>897</v>
      </c>
      <c r="AG89" s="190" t="s">
        <v>897</v>
      </c>
      <c r="AH89" s="190"/>
      <c r="AI89" s="190" t="s">
        <v>897</v>
      </c>
      <c r="AJ89" s="190" t="s">
        <v>897</v>
      </c>
      <c r="AK89" s="190"/>
      <c r="AL89" s="190" t="s">
        <v>897</v>
      </c>
      <c r="AM89" s="190" t="s">
        <v>897</v>
      </c>
      <c r="AN89" s="190"/>
      <c r="AO89" s="190" t="s">
        <v>897</v>
      </c>
      <c r="AP89" s="190" t="s">
        <v>897</v>
      </c>
      <c r="AQ89" s="190"/>
      <c r="AR89" s="190" t="s">
        <v>897</v>
      </c>
      <c r="AS89" s="190" t="s">
        <v>897</v>
      </c>
      <c r="AT89" s="190"/>
      <c r="AU89" s="190" t="s">
        <v>897</v>
      </c>
      <c r="AV89" s="190" t="s">
        <v>897</v>
      </c>
      <c r="AW89" s="190"/>
      <c r="AX89" s="190" t="s">
        <v>897</v>
      </c>
      <c r="AY89" s="190" t="s">
        <v>897</v>
      </c>
      <c r="AZ89" s="190" t="s">
        <v>3387</v>
      </c>
      <c r="BA89" s="190" t="s">
        <v>897</v>
      </c>
      <c r="BB89" s="190" t="s">
        <v>897</v>
      </c>
      <c r="BC89" s="190" t="s">
        <v>3387</v>
      </c>
      <c r="BD89" s="190" t="s">
        <v>897</v>
      </c>
      <c r="BE89" s="190" t="s">
        <v>897</v>
      </c>
      <c r="BF89" s="190" t="s">
        <v>3387</v>
      </c>
      <c r="BG89" s="190" t="s">
        <v>897</v>
      </c>
      <c r="BH89" s="190" t="s">
        <v>897</v>
      </c>
      <c r="BI89" s="190" t="s">
        <v>3387</v>
      </c>
      <c r="BJ89" s="190" t="s">
        <v>897</v>
      </c>
      <c r="BK89" s="190" t="s">
        <v>897</v>
      </c>
      <c r="BL89" s="190" t="s">
        <v>3388</v>
      </c>
      <c r="BM89" s="190" t="s">
        <v>897</v>
      </c>
      <c r="BN89" s="190" t="s">
        <v>897</v>
      </c>
      <c r="BO89" s="190"/>
      <c r="BP89" s="190" t="s">
        <v>897</v>
      </c>
      <c r="BQ89" s="190" t="s">
        <v>897</v>
      </c>
      <c r="BR89" s="190"/>
      <c r="BS89" s="190" t="s">
        <v>897</v>
      </c>
      <c r="BT89" s="190" t="s">
        <v>897</v>
      </c>
      <c r="BU89" s="190" t="s">
        <v>3389</v>
      </c>
      <c r="BV89" s="190" t="s">
        <v>897</v>
      </c>
      <c r="BW89" s="190" t="s">
        <v>897</v>
      </c>
      <c r="BX89" s="190" t="s">
        <v>3389</v>
      </c>
      <c r="BY89" s="190" t="s">
        <v>897</v>
      </c>
      <c r="BZ89" s="190" t="s">
        <v>897</v>
      </c>
      <c r="CA89" s="190" t="s">
        <v>3389</v>
      </c>
      <c r="CB89" s="190" t="s">
        <v>897</v>
      </c>
      <c r="CC89" s="190" t="s">
        <v>897</v>
      </c>
      <c r="CD89" s="190" t="s">
        <v>3389</v>
      </c>
      <c r="CE89" s="190" t="s">
        <v>897</v>
      </c>
      <c r="CF89" s="190" t="s">
        <v>897</v>
      </c>
      <c r="CG89" s="190" t="s">
        <v>3389</v>
      </c>
      <c r="CH89" s="190" t="s">
        <v>897</v>
      </c>
      <c r="CI89" s="190" t="s">
        <v>897</v>
      </c>
      <c r="CJ89" s="190" t="s">
        <v>3389</v>
      </c>
      <c r="CK89" s="190" t="s">
        <v>897</v>
      </c>
      <c r="CL89" s="190" t="s">
        <v>897</v>
      </c>
      <c r="CM89" s="190" t="s">
        <v>3389</v>
      </c>
      <c r="CN89" s="190" t="s">
        <v>897</v>
      </c>
      <c r="CO89" s="190" t="s">
        <v>897</v>
      </c>
      <c r="CP89" s="190" t="s">
        <v>3390</v>
      </c>
      <c r="CQ89" s="190" t="s">
        <v>897</v>
      </c>
      <c r="CR89" s="190" t="s">
        <v>897</v>
      </c>
      <c r="CS89" s="190" t="s">
        <v>3391</v>
      </c>
      <c r="CT89" s="190" t="s">
        <v>897</v>
      </c>
      <c r="CU89" s="190" t="s">
        <v>897</v>
      </c>
      <c r="CV89" s="190" t="s">
        <v>3391</v>
      </c>
      <c r="CW89" s="190" t="s">
        <v>897</v>
      </c>
      <c r="CX89" s="190" t="s">
        <v>897</v>
      </c>
      <c r="CY89" s="190" t="s">
        <v>3391</v>
      </c>
      <c r="CZ89" s="190" t="s">
        <v>897</v>
      </c>
      <c r="DA89" s="190" t="s">
        <v>897</v>
      </c>
      <c r="DB89" s="190"/>
      <c r="DC89" s="190" t="s">
        <v>897</v>
      </c>
      <c r="DD89" s="190" t="s">
        <v>897</v>
      </c>
      <c r="DE89" s="190"/>
      <c r="DF89" s="190" t="s">
        <v>897</v>
      </c>
      <c r="DG89" s="190" t="s">
        <v>897</v>
      </c>
      <c r="DH89" s="190"/>
      <c r="DI89" s="190" t="s">
        <v>897</v>
      </c>
      <c r="DJ89" s="190" t="s">
        <v>897</v>
      </c>
      <c r="DK89" s="190" t="s">
        <v>3391</v>
      </c>
      <c r="DL89" s="190" t="s">
        <v>897</v>
      </c>
      <c r="DM89" s="190" t="s">
        <v>897</v>
      </c>
      <c r="DN89" s="190" t="s">
        <v>3391</v>
      </c>
      <c r="DO89" s="190" t="s">
        <v>897</v>
      </c>
      <c r="DP89" s="190" t="s">
        <v>897</v>
      </c>
      <c r="DQ89" s="190" t="s">
        <v>3392</v>
      </c>
      <c r="DR89" s="190" t="s">
        <v>897</v>
      </c>
      <c r="DS89" s="190" t="s">
        <v>897</v>
      </c>
      <c r="DT89" s="190"/>
      <c r="DU89" s="190" t="s">
        <v>897</v>
      </c>
      <c r="DV89" s="190" t="s">
        <v>897</v>
      </c>
      <c r="DW89" s="190"/>
      <c r="DX89" s="190" t="s">
        <v>897</v>
      </c>
      <c r="DY89" s="190" t="s">
        <v>897</v>
      </c>
      <c r="DZ89" s="190"/>
      <c r="EA89" s="190" t="s">
        <v>897</v>
      </c>
      <c r="EB89" s="190" t="s">
        <v>897</v>
      </c>
      <c r="EC89" s="190"/>
      <c r="ED89" s="190" t="s">
        <v>897</v>
      </c>
      <c r="EE89" s="190" t="s">
        <v>897</v>
      </c>
      <c r="EF89" s="190" t="s">
        <v>3393</v>
      </c>
      <c r="EG89" s="190" t="s">
        <v>897</v>
      </c>
      <c r="EH89" s="190" t="s">
        <v>897</v>
      </c>
      <c r="EI89" s="190" t="s">
        <v>3393</v>
      </c>
      <c r="EJ89" s="190" t="s">
        <v>897</v>
      </c>
      <c r="EK89" s="190" t="s">
        <v>897</v>
      </c>
      <c r="EL89" s="190" t="s">
        <v>3393</v>
      </c>
      <c r="EM89" s="190" t="s">
        <v>897</v>
      </c>
      <c r="EN89" s="190" t="s">
        <v>897</v>
      </c>
      <c r="EO89" s="190" t="s">
        <v>3393</v>
      </c>
      <c r="EP89" s="190" t="s">
        <v>897</v>
      </c>
      <c r="EQ89" s="190" t="s">
        <v>897</v>
      </c>
      <c r="ER89" s="190" t="s">
        <v>3393</v>
      </c>
      <c r="ES89" s="190" t="s">
        <v>897</v>
      </c>
      <c r="ET89" s="190" t="s">
        <v>897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3394</v>
      </c>
      <c r="C5" s="1"/>
      <c r="D5" s="1"/>
      <c r="E5" s="1"/>
    </row>
    <row r="6" spans="1:7" x14ac:dyDescent="0.25">
      <c r="A6" s="1"/>
      <c r="B6" s="239" t="s">
        <v>213</v>
      </c>
      <c r="C6" s="239"/>
      <c r="D6" s="239" t="s">
        <v>2071</v>
      </c>
      <c r="E6" s="239"/>
    </row>
    <row r="7" spans="1:7" ht="36" customHeight="1" x14ac:dyDescent="0.25">
      <c r="A7" s="1"/>
      <c r="B7" s="192" t="s">
        <v>38</v>
      </c>
      <c r="C7" s="192" t="s">
        <v>506</v>
      </c>
      <c r="D7" s="191" t="s">
        <v>3395</v>
      </c>
      <c r="E7" s="191" t="s">
        <v>3396</v>
      </c>
    </row>
    <row r="8" spans="1:7" x14ac:dyDescent="0.25">
      <c r="A8" s="1"/>
      <c r="B8" s="193" t="s">
        <v>42</v>
      </c>
      <c r="C8" s="193" t="s">
        <v>740</v>
      </c>
      <c r="D8" s="194">
        <v>0</v>
      </c>
      <c r="E8" s="195">
        <v>0</v>
      </c>
    </row>
    <row r="9" spans="1:7" x14ac:dyDescent="0.25">
      <c r="A9" s="1"/>
      <c r="B9" s="193" t="s">
        <v>42</v>
      </c>
      <c r="C9" s="193" t="s">
        <v>741</v>
      </c>
      <c r="D9" s="194">
        <v>0</v>
      </c>
      <c r="E9" s="195">
        <v>0</v>
      </c>
    </row>
    <row r="10" spans="1:7" x14ac:dyDescent="0.25">
      <c r="A10" s="1"/>
      <c r="B10" s="193" t="s">
        <v>42</v>
      </c>
      <c r="C10" s="193" t="s">
        <v>742</v>
      </c>
      <c r="D10" s="194">
        <v>0</v>
      </c>
      <c r="E10" s="195">
        <v>0</v>
      </c>
    </row>
    <row r="11" spans="1:7" x14ac:dyDescent="0.25">
      <c r="A11" s="1"/>
      <c r="B11" s="193" t="s">
        <v>42</v>
      </c>
      <c r="C11" s="193" t="s">
        <v>743</v>
      </c>
      <c r="D11" s="194">
        <v>0</v>
      </c>
      <c r="E11" s="195">
        <v>0</v>
      </c>
    </row>
    <row r="12" spans="1:7" x14ac:dyDescent="0.25">
      <c r="A12" s="1"/>
      <c r="B12" s="193" t="s">
        <v>42</v>
      </c>
      <c r="C12" s="193" t="s">
        <v>744</v>
      </c>
      <c r="D12" s="194">
        <v>0</v>
      </c>
      <c r="E12" s="195">
        <v>0</v>
      </c>
    </row>
    <row r="13" spans="1:7" x14ac:dyDescent="0.25">
      <c r="A13" s="1"/>
      <c r="B13" s="193" t="s">
        <v>42</v>
      </c>
      <c r="C13" s="193" t="s">
        <v>745</v>
      </c>
      <c r="D13" s="194">
        <v>0</v>
      </c>
      <c r="E13" s="195">
        <v>0</v>
      </c>
    </row>
    <row r="14" spans="1:7" x14ac:dyDescent="0.25">
      <c r="A14" s="1"/>
      <c r="B14" s="193" t="s">
        <v>42</v>
      </c>
      <c r="C14" s="193" t="s">
        <v>746</v>
      </c>
      <c r="D14" s="194">
        <v>0</v>
      </c>
      <c r="E14" s="195">
        <v>0</v>
      </c>
    </row>
    <row r="15" spans="1:7" x14ac:dyDescent="0.25">
      <c r="A15" s="1"/>
      <c r="B15" s="193" t="s">
        <v>42</v>
      </c>
      <c r="C15" s="193" t="s">
        <v>747</v>
      </c>
      <c r="D15" s="194">
        <v>0</v>
      </c>
      <c r="E15" s="195">
        <v>0</v>
      </c>
    </row>
    <row r="16" spans="1:7" x14ac:dyDescent="0.25">
      <c r="A16" s="1"/>
      <c r="B16" s="193" t="s">
        <v>42</v>
      </c>
      <c r="C16" s="193" t="s">
        <v>748</v>
      </c>
      <c r="D16" s="194">
        <v>0</v>
      </c>
      <c r="E16" s="195">
        <v>0</v>
      </c>
    </row>
    <row r="17" spans="1:5" x14ac:dyDescent="0.25">
      <c r="A17" s="1"/>
      <c r="B17" s="193" t="s">
        <v>42</v>
      </c>
      <c r="C17" s="193" t="s">
        <v>749</v>
      </c>
      <c r="D17" s="194">
        <v>0</v>
      </c>
      <c r="E17" s="195">
        <v>0</v>
      </c>
    </row>
    <row r="18" spans="1:5" x14ac:dyDescent="0.25">
      <c r="A18" s="1"/>
      <c r="B18" s="193" t="s">
        <v>42</v>
      </c>
      <c r="C18" s="193" t="s">
        <v>750</v>
      </c>
      <c r="D18" s="194">
        <v>0</v>
      </c>
      <c r="E18" s="195">
        <v>0</v>
      </c>
    </row>
    <row r="19" spans="1:5" x14ac:dyDescent="0.25">
      <c r="A19" s="1"/>
      <c r="B19" s="193" t="s">
        <v>42</v>
      </c>
      <c r="C19" s="193" t="s">
        <v>751</v>
      </c>
      <c r="D19" s="194">
        <v>0</v>
      </c>
      <c r="E19" s="195">
        <v>0</v>
      </c>
    </row>
    <row r="20" spans="1:5" x14ac:dyDescent="0.25">
      <c r="A20" s="1"/>
      <c r="B20" s="193" t="s">
        <v>42</v>
      </c>
      <c r="C20" s="193" t="s">
        <v>752</v>
      </c>
      <c r="D20" s="194">
        <v>0</v>
      </c>
      <c r="E20" s="195">
        <v>0</v>
      </c>
    </row>
    <row r="21" spans="1:5" x14ac:dyDescent="0.25">
      <c r="A21" s="1"/>
      <c r="B21" s="193" t="s">
        <v>42</v>
      </c>
      <c r="C21" s="193" t="s">
        <v>753</v>
      </c>
      <c r="D21" s="194">
        <v>0</v>
      </c>
      <c r="E21" s="195">
        <v>0</v>
      </c>
    </row>
    <row r="22" spans="1:5" x14ac:dyDescent="0.25">
      <c r="A22" s="1"/>
      <c r="B22" s="193" t="s">
        <v>42</v>
      </c>
      <c r="C22" s="193" t="s">
        <v>754</v>
      </c>
      <c r="D22" s="194">
        <v>0</v>
      </c>
      <c r="E22" s="195">
        <v>0</v>
      </c>
    </row>
    <row r="23" spans="1:5" x14ac:dyDescent="0.25">
      <c r="A23" s="1"/>
      <c r="B23" s="193" t="s">
        <v>42</v>
      </c>
      <c r="C23" s="193" t="s">
        <v>755</v>
      </c>
      <c r="D23" s="194">
        <v>0</v>
      </c>
      <c r="E23" s="195">
        <v>0</v>
      </c>
    </row>
    <row r="24" spans="1:5" x14ac:dyDescent="0.25">
      <c r="A24" s="1"/>
      <c r="B24" s="193" t="s">
        <v>42</v>
      </c>
      <c r="C24" s="193" t="s">
        <v>756</v>
      </c>
      <c r="D24" s="194">
        <v>0</v>
      </c>
      <c r="E24" s="195">
        <v>0</v>
      </c>
    </row>
    <row r="25" spans="1:5" x14ac:dyDescent="0.25">
      <c r="A25" s="1"/>
      <c r="B25" s="193" t="s">
        <v>42</v>
      </c>
      <c r="C25" s="193" t="s">
        <v>757</v>
      </c>
      <c r="D25" s="194">
        <v>0</v>
      </c>
      <c r="E25" s="195">
        <v>0</v>
      </c>
    </row>
    <row r="26" spans="1:5" x14ac:dyDescent="0.25">
      <c r="A26" s="1"/>
      <c r="B26" s="193" t="s">
        <v>42</v>
      </c>
      <c r="C26" s="193" t="s">
        <v>758</v>
      </c>
      <c r="D26" s="194">
        <v>0</v>
      </c>
      <c r="E26" s="195">
        <v>0</v>
      </c>
    </row>
    <row r="27" spans="1:5" x14ac:dyDescent="0.25">
      <c r="A27" s="1"/>
      <c r="B27" s="193" t="s">
        <v>42</v>
      </c>
      <c r="C27" s="193" t="s">
        <v>759</v>
      </c>
      <c r="D27" s="194">
        <v>0</v>
      </c>
      <c r="E27" s="195">
        <v>0</v>
      </c>
    </row>
    <row r="28" spans="1:5" x14ac:dyDescent="0.25">
      <c r="A28" s="1"/>
      <c r="B28" s="193" t="s">
        <v>42</v>
      </c>
      <c r="C28" s="193" t="s">
        <v>760</v>
      </c>
      <c r="D28" s="194">
        <v>0</v>
      </c>
      <c r="E28" s="195">
        <v>0</v>
      </c>
    </row>
    <row r="29" spans="1:5" x14ac:dyDescent="0.25">
      <c r="A29" s="1"/>
      <c r="B29" s="193" t="s">
        <v>42</v>
      </c>
      <c r="C29" s="193" t="s">
        <v>761</v>
      </c>
      <c r="D29" s="194">
        <v>0</v>
      </c>
      <c r="E29" s="195">
        <v>0</v>
      </c>
    </row>
    <row r="30" spans="1:5" x14ac:dyDescent="0.25">
      <c r="A30" s="1"/>
      <c r="B30" s="193" t="s">
        <v>42</v>
      </c>
      <c r="C30" s="193" t="s">
        <v>762</v>
      </c>
      <c r="D30" s="194">
        <v>0</v>
      </c>
      <c r="E30" s="195">
        <v>0</v>
      </c>
    </row>
    <row r="31" spans="1:5" x14ac:dyDescent="0.25">
      <c r="A31" s="1"/>
      <c r="B31" s="193" t="s">
        <v>42</v>
      </c>
      <c r="C31" s="193" t="s">
        <v>763</v>
      </c>
      <c r="D31" s="194">
        <v>0</v>
      </c>
      <c r="E31" s="195">
        <v>0</v>
      </c>
    </row>
    <row r="32" spans="1:5" x14ac:dyDescent="0.25">
      <c r="A32" s="1"/>
      <c r="B32" s="193" t="s">
        <v>42</v>
      </c>
      <c r="C32" s="193" t="s">
        <v>764</v>
      </c>
      <c r="D32" s="194">
        <v>0</v>
      </c>
      <c r="E32" s="195">
        <v>0</v>
      </c>
    </row>
    <row r="33" spans="1:5" x14ac:dyDescent="0.25">
      <c r="A33" s="1"/>
      <c r="B33" s="193" t="s">
        <v>42</v>
      </c>
      <c r="C33" s="193" t="s">
        <v>765</v>
      </c>
      <c r="D33" s="194">
        <v>0</v>
      </c>
      <c r="E33" s="195">
        <v>0</v>
      </c>
    </row>
    <row r="34" spans="1:5" x14ac:dyDescent="0.25">
      <c r="A34" s="1"/>
      <c r="B34" s="193" t="s">
        <v>42</v>
      </c>
      <c r="C34" s="193" t="s">
        <v>766</v>
      </c>
      <c r="D34" s="194">
        <v>0</v>
      </c>
      <c r="E34" s="195">
        <v>0</v>
      </c>
    </row>
    <row r="35" spans="1:5" x14ac:dyDescent="0.25">
      <c r="A35" s="1"/>
      <c r="B35" s="193" t="s">
        <v>42</v>
      </c>
      <c r="C35" s="193" t="s">
        <v>767</v>
      </c>
      <c r="D35" s="194">
        <v>0</v>
      </c>
      <c r="E35" s="195">
        <v>0</v>
      </c>
    </row>
    <row r="36" spans="1:5" x14ac:dyDescent="0.25">
      <c r="A36" s="1"/>
      <c r="B36" s="193" t="s">
        <v>42</v>
      </c>
      <c r="C36" s="193" t="s">
        <v>768</v>
      </c>
      <c r="D36" s="194">
        <v>0</v>
      </c>
      <c r="E36" s="195">
        <v>0</v>
      </c>
    </row>
    <row r="37" spans="1:5" x14ac:dyDescent="0.25">
      <c r="A37" s="1"/>
      <c r="B37" s="193" t="s">
        <v>42</v>
      </c>
      <c r="C37" s="193" t="s">
        <v>769</v>
      </c>
      <c r="D37" s="194">
        <v>0</v>
      </c>
      <c r="E37" s="195">
        <v>0</v>
      </c>
    </row>
    <row r="38" spans="1:5" x14ac:dyDescent="0.25">
      <c r="A38" s="1"/>
      <c r="B38" s="193" t="s">
        <v>42</v>
      </c>
      <c r="C38" s="193" t="s">
        <v>770</v>
      </c>
      <c r="D38" s="194">
        <v>0</v>
      </c>
      <c r="E38" s="195">
        <v>0</v>
      </c>
    </row>
    <row r="39" spans="1:5" x14ac:dyDescent="0.25">
      <c r="A39" s="1"/>
      <c r="B39" s="193" t="s">
        <v>42</v>
      </c>
      <c r="C39" s="193" t="s">
        <v>771</v>
      </c>
      <c r="D39" s="194">
        <v>0</v>
      </c>
      <c r="E39" s="195">
        <v>0</v>
      </c>
    </row>
    <row r="40" spans="1:5" x14ac:dyDescent="0.25">
      <c r="A40" s="1"/>
      <c r="B40" s="193" t="s">
        <v>42</v>
      </c>
      <c r="C40" s="193" t="s">
        <v>772</v>
      </c>
      <c r="D40" s="194">
        <v>0</v>
      </c>
      <c r="E40" s="195">
        <v>0</v>
      </c>
    </row>
    <row r="41" spans="1:5" x14ac:dyDescent="0.25">
      <c r="A41" s="1"/>
      <c r="B41" s="193" t="s">
        <v>42</v>
      </c>
      <c r="C41" s="193" t="s">
        <v>773</v>
      </c>
      <c r="D41" s="194">
        <v>0</v>
      </c>
      <c r="E41" s="195">
        <v>0</v>
      </c>
    </row>
    <row r="42" spans="1:5" x14ac:dyDescent="0.25">
      <c r="A42" s="1"/>
      <c r="B42" s="193" t="s">
        <v>42</v>
      </c>
      <c r="C42" s="193" t="s">
        <v>774</v>
      </c>
      <c r="D42" s="194">
        <v>0</v>
      </c>
      <c r="E42" s="195">
        <v>0</v>
      </c>
    </row>
    <row r="43" spans="1:5" x14ac:dyDescent="0.25">
      <c r="A43" s="1"/>
      <c r="B43" s="193" t="s">
        <v>42</v>
      </c>
      <c r="C43" s="193" t="s">
        <v>775</v>
      </c>
      <c r="D43" s="194">
        <v>0</v>
      </c>
      <c r="E43" s="195">
        <v>0</v>
      </c>
    </row>
    <row r="44" spans="1:5" x14ac:dyDescent="0.25">
      <c r="A44" s="1"/>
      <c r="B44" s="193" t="s">
        <v>42</v>
      </c>
      <c r="C44" s="193" t="s">
        <v>776</v>
      </c>
      <c r="D44" s="194">
        <v>0</v>
      </c>
      <c r="E44" s="195">
        <v>0</v>
      </c>
    </row>
    <row r="45" spans="1:5" x14ac:dyDescent="0.25">
      <c r="A45" s="1"/>
      <c r="B45" s="193" t="s">
        <v>42</v>
      </c>
      <c r="C45" s="193" t="s">
        <v>777</v>
      </c>
      <c r="D45" s="194">
        <v>0</v>
      </c>
      <c r="E45" s="195">
        <v>0</v>
      </c>
    </row>
    <row r="46" spans="1:5" x14ac:dyDescent="0.25">
      <c r="A46" s="1"/>
      <c r="B46" s="193" t="s">
        <v>42</v>
      </c>
      <c r="C46" s="193" t="s">
        <v>778</v>
      </c>
      <c r="D46" s="194">
        <v>0</v>
      </c>
      <c r="E46" s="195">
        <v>0</v>
      </c>
    </row>
    <row r="47" spans="1:5" x14ac:dyDescent="0.25">
      <c r="A47" s="1"/>
      <c r="B47" s="193" t="s">
        <v>42</v>
      </c>
      <c r="C47" s="193" t="s">
        <v>779</v>
      </c>
      <c r="D47" s="194">
        <v>0</v>
      </c>
      <c r="E47" s="195">
        <v>0</v>
      </c>
    </row>
    <row r="48" spans="1:5" x14ac:dyDescent="0.25">
      <c r="A48" s="1"/>
      <c r="B48" s="193" t="s">
        <v>42</v>
      </c>
      <c r="C48" s="193" t="s">
        <v>780</v>
      </c>
      <c r="D48" s="194">
        <v>0</v>
      </c>
      <c r="E48" s="195">
        <v>0</v>
      </c>
    </row>
    <row r="49" spans="1:5" x14ac:dyDescent="0.25">
      <c r="A49" s="1"/>
      <c r="B49" s="193" t="s">
        <v>42</v>
      </c>
      <c r="C49" s="193" t="s">
        <v>781</v>
      </c>
      <c r="D49" s="194">
        <v>0</v>
      </c>
      <c r="E49" s="195">
        <v>0</v>
      </c>
    </row>
    <row r="50" spans="1:5" x14ac:dyDescent="0.25">
      <c r="A50" s="1"/>
      <c r="B50" s="193" t="s">
        <v>42</v>
      </c>
      <c r="C50" s="193" t="s">
        <v>782</v>
      </c>
      <c r="D50" s="194">
        <v>0</v>
      </c>
      <c r="E50" s="195">
        <v>0</v>
      </c>
    </row>
    <row r="51" spans="1:5" x14ac:dyDescent="0.25">
      <c r="A51" s="1"/>
      <c r="B51" s="193" t="s">
        <v>42</v>
      </c>
      <c r="C51" s="193" t="s">
        <v>783</v>
      </c>
      <c r="D51" s="194">
        <v>0</v>
      </c>
      <c r="E51" s="195">
        <v>0</v>
      </c>
    </row>
    <row r="52" spans="1:5" x14ac:dyDescent="0.25">
      <c r="A52" s="1"/>
      <c r="B52" s="193" t="s">
        <v>42</v>
      </c>
      <c r="C52" s="193" t="s">
        <v>784</v>
      </c>
      <c r="D52" s="194">
        <v>0</v>
      </c>
      <c r="E52" s="195">
        <v>0</v>
      </c>
    </row>
    <row r="53" spans="1:5" x14ac:dyDescent="0.25">
      <c r="A53" s="1"/>
      <c r="B53" s="193" t="s">
        <v>42</v>
      </c>
      <c r="C53" s="193" t="s">
        <v>785</v>
      </c>
      <c r="D53" s="194">
        <v>0</v>
      </c>
      <c r="E53" s="195">
        <v>0</v>
      </c>
    </row>
    <row r="54" spans="1:5" x14ac:dyDescent="0.25">
      <c r="A54" s="1"/>
      <c r="B54" s="193" t="s">
        <v>42</v>
      </c>
      <c r="C54" s="193" t="s">
        <v>786</v>
      </c>
      <c r="D54" s="194">
        <v>0</v>
      </c>
      <c r="E54" s="195">
        <v>0</v>
      </c>
    </row>
    <row r="55" spans="1:5" x14ac:dyDescent="0.25">
      <c r="A55" s="1"/>
      <c r="B55" s="193" t="s">
        <v>42</v>
      </c>
      <c r="C55" s="193" t="s">
        <v>43</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D10" sqref="D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897</v>
      </c>
      <c r="C5" s="1"/>
    </row>
    <row r="6" spans="1:7" ht="35.1" customHeight="1" x14ac:dyDescent="0.25">
      <c r="A6" s="1"/>
      <c r="B6" s="3" t="s">
        <v>3397</v>
      </c>
      <c r="C6" s="3" t="s">
        <v>3398</v>
      </c>
    </row>
    <row r="7" spans="1:7" ht="51.75" customHeight="1" x14ac:dyDescent="0.25">
      <c r="B7" s="85">
        <v>1</v>
      </c>
      <c r="C7" s="6" t="s">
        <v>3404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897</v>
      </c>
      <c r="C5" s="1"/>
    </row>
    <row r="6" spans="1:7" ht="35.1" customHeight="1" x14ac:dyDescent="0.25">
      <c r="A6" s="1"/>
      <c r="B6" s="3" t="s">
        <v>3397</v>
      </c>
      <c r="C6" s="3" t="s">
        <v>3399</v>
      </c>
    </row>
    <row r="7" spans="1:7" ht="45" customHeight="1" x14ac:dyDescent="0.25">
      <c r="A7" s="1"/>
      <c r="B7" s="85">
        <v>1</v>
      </c>
      <c r="C7" s="6" t="s">
        <v>3400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2026-03-07T14:55:17Z</dcterms:created>
  <dcterms:modified xsi:type="dcterms:W3CDTF">2026-03-07T15:39:04Z</dcterms:modified>
</cp:coreProperties>
</file>